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d.docs.live.net/6bd5ad420a257c6e/Desktop/"/>
    </mc:Choice>
  </mc:AlternateContent>
  <xr:revisionPtr revIDLastSave="75" documentId="13_ncr:1_{737112F9-F4B7-4E16-B173-BCE0C2DB2CC5}" xr6:coauthVersionLast="47" xr6:coauthVersionMax="47" xr10:uidLastSave="{EE8E5032-400F-4E60-B826-DD9500A3FA50}"/>
  <bookViews>
    <workbookView xWindow="-93" yWindow="-93" windowWidth="25786" windowHeight="13866" xr2:uid="{3A29CA41-3B41-4772-A70E-82010DF50F9D}"/>
  </bookViews>
  <sheets>
    <sheet name="Sheet1" sheetId="1" r:id="rId1"/>
    <sheet name="Sheet2" sheetId="2" r:id="rId2"/>
    <sheet name="Sheet3" sheetId="3" r:id="rId3"/>
    <sheet name="Sheet4"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X8" i="1" l="1"/>
  <c r="AY8" i="1"/>
  <c r="AZ8" i="1"/>
  <c r="BA8" i="1"/>
  <c r="BB8" i="1"/>
  <c r="BC8" i="1"/>
  <c r="BD8" i="1"/>
  <c r="BE8" i="1"/>
  <c r="BF8" i="1"/>
  <c r="BG8" i="1"/>
  <c r="BH8" i="1"/>
  <c r="BI8" i="1"/>
  <c r="BJ8" i="1"/>
  <c r="BK8" i="1"/>
  <c r="BL8" i="1"/>
  <c r="BM8" i="1"/>
  <c r="BN8" i="1"/>
  <c r="BO8" i="1"/>
  <c r="BP8" i="1"/>
  <c r="BQ8" i="1"/>
  <c r="BR8" i="1"/>
  <c r="BS8" i="1"/>
  <c r="BT8" i="1"/>
  <c r="BU8" i="1"/>
  <c r="BV8" i="1"/>
  <c r="BW8" i="1"/>
  <c r="BX8" i="1"/>
  <c r="BY8" i="1"/>
  <c r="BZ8" i="1"/>
  <c r="CA8" i="1"/>
  <c r="CB8" i="1"/>
  <c r="CC8" i="1"/>
  <c r="CD8" i="1"/>
  <c r="CE8" i="1"/>
  <c r="CF8" i="1"/>
  <c r="CG8" i="1"/>
  <c r="CH8" i="1"/>
  <c r="CI8" i="1"/>
  <c r="CJ8" i="1"/>
  <c r="CK8" i="1"/>
  <c r="CL8" i="1"/>
  <c r="CM8" i="1"/>
  <c r="AU8" i="1"/>
  <c r="AV8" i="1"/>
  <c r="AW8" i="1"/>
  <c r="AT8" i="1"/>
  <c r="AR8" i="1"/>
  <c r="AS8" i="1"/>
  <c r="G12" i="4"/>
  <c r="G13" i="4" s="1"/>
  <c r="G14" i="4" s="1"/>
  <c r="G15" i="4" s="1"/>
  <c r="G16" i="4" s="1"/>
  <c r="G17" i="4" s="1"/>
  <c r="G18" i="4" s="1"/>
  <c r="G19" i="4" s="1"/>
  <c r="G20" i="4" s="1"/>
  <c r="G21" i="4" s="1"/>
  <c r="G22" i="4" s="1"/>
  <c r="G23" i="4" s="1"/>
  <c r="G24" i="4" s="1"/>
  <c r="G25" i="4" s="1"/>
  <c r="G26" i="4" s="1"/>
  <c r="G27" i="4" s="1"/>
  <c r="G28" i="4" s="1"/>
  <c r="G29" i="4" s="1"/>
  <c r="G30" i="4" s="1"/>
  <c r="G31" i="4" s="1"/>
  <c r="G32" i="4" s="1"/>
  <c r="G33" i="4" s="1"/>
  <c r="G34" i="4" s="1"/>
  <c r="G35" i="4" s="1"/>
  <c r="G36" i="4" s="1"/>
  <c r="G37" i="4" s="1"/>
  <c r="G38" i="4" s="1"/>
  <c r="G39" i="4" s="1"/>
  <c r="G40" i="4" s="1"/>
  <c r="G41" i="4" s="1"/>
  <c r="G42" i="4" s="1"/>
  <c r="G43" i="4" s="1"/>
  <c r="G44" i="4" s="1"/>
  <c r="G45" i="4" s="1"/>
  <c r="G46" i="4" s="1"/>
  <c r="G47" i="4" s="1"/>
  <c r="G48" i="4" s="1"/>
  <c r="G49" i="4" s="1"/>
  <c r="G50" i="4" s="1"/>
  <c r="G51" i="4" s="1"/>
  <c r="G52" i="4" s="1"/>
  <c r="G53" i="4" s="1"/>
  <c r="G54" i="4" s="1"/>
  <c r="G55" i="4" s="1"/>
  <c r="G56" i="4" s="1"/>
  <c r="G57" i="4" s="1"/>
  <c r="G58" i="4" s="1"/>
  <c r="G59" i="4" s="1"/>
  <c r="G60" i="4" s="1"/>
  <c r="G61" i="4" s="1"/>
  <c r="G62" i="4" s="1"/>
  <c r="G63" i="4" s="1"/>
  <c r="G64" i="4" s="1"/>
  <c r="G65" i="4" s="1"/>
  <c r="G66" i="4" s="1"/>
  <c r="G67" i="4" s="1"/>
  <c r="G68" i="4" s="1"/>
  <c r="G69" i="4" s="1"/>
  <c r="G70" i="4" s="1"/>
  <c r="G71" i="4" s="1"/>
  <c r="G72" i="4" s="1"/>
  <c r="G73" i="4" s="1"/>
  <c r="G74" i="4" s="1"/>
  <c r="G75" i="4" s="1"/>
  <c r="G76" i="4" s="1"/>
  <c r="G77" i="4" s="1"/>
  <c r="G78" i="4" s="1"/>
  <c r="G79" i="4" s="1"/>
  <c r="G80" i="4" s="1"/>
  <c r="G81" i="4" s="1"/>
  <c r="G82" i="4" s="1"/>
  <c r="G83" i="4" s="1"/>
  <c r="G84" i="4" s="1"/>
  <c r="G85" i="4" s="1"/>
  <c r="G86" i="4" s="1"/>
  <c r="G87" i="4" s="1"/>
  <c r="G88" i="4" s="1"/>
  <c r="G89" i="4" s="1"/>
  <c r="G90" i="4" s="1"/>
  <c r="G91" i="4" s="1"/>
  <c r="G92" i="4" s="1"/>
  <c r="G93" i="4" s="1"/>
  <c r="G94" i="4" s="1"/>
  <c r="G95" i="4" s="1"/>
  <c r="G96" i="4" s="1"/>
  <c r="G97" i="4" s="1"/>
  <c r="G98" i="4" s="1"/>
  <c r="G99" i="4" s="1"/>
  <c r="G100" i="4" s="1"/>
  <c r="G101" i="4" s="1"/>
  <c r="G102" i="4" s="1"/>
  <c r="G103" i="4" s="1"/>
  <c r="G104" i="4" s="1"/>
  <c r="G105" i="4" s="1"/>
  <c r="G106" i="4" s="1"/>
  <c r="G107" i="4" s="1"/>
  <c r="G108" i="4" s="1"/>
  <c r="G109" i="4" s="1"/>
  <c r="G110" i="4" s="1"/>
  <c r="G111" i="4" s="1"/>
  <c r="G112" i="4" s="1"/>
  <c r="G113" i="4" s="1"/>
  <c r="G114" i="4" s="1"/>
  <c r="G115" i="4" s="1"/>
  <c r="G116" i="4" s="1"/>
  <c r="G117" i="4" s="1"/>
  <c r="G118" i="4" s="1"/>
  <c r="G119" i="4" s="1"/>
  <c r="G120" i="4" s="1"/>
  <c r="G121" i="4" s="1"/>
  <c r="G122" i="4" s="1"/>
  <c r="G123" i="4" s="1"/>
  <c r="G124" i="4" s="1"/>
  <c r="G125" i="4" s="1"/>
  <c r="G126" i="4" s="1"/>
  <c r="G127" i="4" s="1"/>
  <c r="G128" i="4" s="1"/>
  <c r="G129" i="4" s="1"/>
  <c r="G130" i="4" s="1"/>
  <c r="G131" i="4" s="1"/>
  <c r="G132" i="4" s="1"/>
  <c r="G133" i="4" s="1"/>
  <c r="G134" i="4" s="1"/>
  <c r="G135" i="4" s="1"/>
  <c r="G136" i="4" s="1"/>
  <c r="G137" i="4" s="1"/>
  <c r="G138" i="4" s="1"/>
  <c r="G139" i="4" s="1"/>
  <c r="G140" i="4" s="1"/>
  <c r="G141" i="4" s="1"/>
  <c r="G142" i="4" s="1"/>
  <c r="G143" i="4" s="1"/>
  <c r="G144" i="4" s="1"/>
  <c r="G145" i="4" s="1"/>
  <c r="G146" i="4" s="1"/>
  <c r="G147" i="4" s="1"/>
  <c r="G148" i="4" s="1"/>
  <c r="G149" i="4" s="1"/>
  <c r="G150" i="4" s="1"/>
  <c r="G151" i="4" s="1"/>
  <c r="G152" i="4" s="1"/>
  <c r="G153" i="4" s="1"/>
  <c r="G154" i="4" s="1"/>
  <c r="G155" i="4" s="1"/>
  <c r="G156" i="4" s="1"/>
  <c r="G157" i="4" s="1"/>
  <c r="G158" i="4" s="1"/>
  <c r="G159" i="4" s="1"/>
  <c r="G160" i="4" s="1"/>
  <c r="G161" i="4" s="1"/>
  <c r="G162" i="4" s="1"/>
  <c r="G163" i="4" s="1"/>
  <c r="G164" i="4" s="1"/>
  <c r="G165" i="4" s="1"/>
  <c r="G166" i="4" s="1"/>
  <c r="G167" i="4" s="1"/>
  <c r="G168" i="4" s="1"/>
  <c r="G169" i="4" s="1"/>
  <c r="G170" i="4" s="1"/>
  <c r="G171" i="4" s="1"/>
  <c r="G172" i="4" s="1"/>
  <c r="G173" i="4" s="1"/>
  <c r="G174" i="4" s="1"/>
  <c r="G175" i="4" s="1"/>
  <c r="G176" i="4" s="1"/>
  <c r="G177" i="4" s="1"/>
  <c r="G178" i="4" s="1"/>
  <c r="G179" i="4" s="1"/>
  <c r="G180" i="4" s="1"/>
  <c r="G181" i="4" s="1"/>
  <c r="G182" i="4" s="1"/>
  <c r="G183" i="4" s="1"/>
  <c r="G184" i="4" s="1"/>
  <c r="G185" i="4" s="1"/>
  <c r="G186" i="4" s="1"/>
  <c r="G187" i="4" s="1"/>
  <c r="G188" i="4" s="1"/>
  <c r="G189" i="4" s="1"/>
  <c r="G190" i="4" s="1"/>
  <c r="G191" i="4" s="1"/>
  <c r="G192" i="4" s="1"/>
  <c r="G193" i="4" s="1"/>
  <c r="G194" i="4" s="1"/>
  <c r="G195" i="4" s="1"/>
  <c r="G196" i="4" s="1"/>
  <c r="G197" i="4" s="1"/>
  <c r="G198" i="4" s="1"/>
  <c r="G199" i="4" s="1"/>
  <c r="G200" i="4" s="1"/>
  <c r="G201" i="4" s="1"/>
  <c r="G202" i="4" s="1"/>
  <c r="G203" i="4" s="1"/>
  <c r="G204" i="4" s="1"/>
  <c r="G205" i="4" s="1"/>
  <c r="G206" i="4" s="1"/>
  <c r="G207" i="4" s="1"/>
  <c r="G208" i="4" s="1"/>
  <c r="G209" i="4" s="1"/>
  <c r="G210" i="4" s="1"/>
  <c r="G211" i="4" s="1"/>
  <c r="G212" i="4" s="1"/>
  <c r="G213" i="4" s="1"/>
  <c r="G214" i="4" s="1"/>
  <c r="G215" i="4" s="1"/>
  <c r="G216" i="4" s="1"/>
  <c r="G217" i="4" s="1"/>
  <c r="G218" i="4" s="1"/>
  <c r="G219" i="4" s="1"/>
  <c r="G220" i="4" s="1"/>
  <c r="G221" i="4" s="1"/>
  <c r="G222" i="4" s="1"/>
  <c r="G223" i="4" s="1"/>
  <c r="G224" i="4" s="1"/>
  <c r="G225" i="4" s="1"/>
  <c r="G226" i="4" s="1"/>
  <c r="G227" i="4" s="1"/>
  <c r="G228" i="4" s="1"/>
  <c r="G229" i="4" s="1"/>
  <c r="G230" i="4" s="1"/>
  <c r="G231" i="4" s="1"/>
  <c r="G232" i="4" s="1"/>
  <c r="G233" i="4" s="1"/>
  <c r="G234" i="4" s="1"/>
  <c r="G235" i="4" s="1"/>
  <c r="G236" i="4" s="1"/>
  <c r="G237" i="4" s="1"/>
  <c r="G238" i="4" s="1"/>
  <c r="G239" i="4" s="1"/>
  <c r="G240" i="4" s="1"/>
  <c r="G241" i="4" s="1"/>
  <c r="G242" i="4" s="1"/>
  <c r="G243" i="4" s="1"/>
  <c r="G244" i="4" s="1"/>
  <c r="G245" i="4" s="1"/>
  <c r="G246" i="4" s="1"/>
  <c r="G247" i="4" s="1"/>
  <c r="G248" i="4" s="1"/>
  <c r="G249" i="4" s="1"/>
  <c r="G250" i="4" s="1"/>
  <c r="G251" i="4" s="1"/>
  <c r="G252" i="4" s="1"/>
  <c r="G253" i="4" s="1"/>
  <c r="G254" i="4" s="1"/>
  <c r="G255" i="4" s="1"/>
  <c r="G256" i="4" s="1"/>
  <c r="G257" i="4" s="1"/>
  <c r="G258" i="4" s="1"/>
  <c r="G259" i="4" s="1"/>
  <c r="G260" i="4" s="1"/>
  <c r="G261" i="4" s="1"/>
  <c r="G262" i="4" s="1"/>
  <c r="G263" i="4" s="1"/>
  <c r="G264" i="4" s="1"/>
  <c r="G265" i="4" s="1"/>
  <c r="G266" i="4" s="1"/>
  <c r="G267" i="4" s="1"/>
  <c r="G268" i="4" s="1"/>
  <c r="G269" i="4" s="1"/>
  <c r="G270" i="4" s="1"/>
  <c r="G271" i="4" s="1"/>
  <c r="G272" i="4" s="1"/>
  <c r="G273" i="4" s="1"/>
  <c r="G274" i="4" s="1"/>
  <c r="G275" i="4" s="1"/>
  <c r="G276" i="4" s="1"/>
  <c r="G277" i="4" s="1"/>
  <c r="G278" i="4" s="1"/>
  <c r="G279" i="4" s="1"/>
  <c r="G280" i="4" s="1"/>
  <c r="G281" i="4" s="1"/>
  <c r="G282" i="4" s="1"/>
  <c r="G283" i="4" s="1"/>
  <c r="G284" i="4" s="1"/>
  <c r="G285" i="4" s="1"/>
  <c r="G286" i="4" s="1"/>
  <c r="G287" i="4" s="1"/>
  <c r="G288" i="4" s="1"/>
  <c r="G289" i="4" s="1"/>
  <c r="G290" i="4" s="1"/>
  <c r="G291" i="4" s="1"/>
  <c r="G292" i="4" s="1"/>
  <c r="G293" i="4" s="1"/>
  <c r="G294" i="4" s="1"/>
  <c r="G295" i="4" s="1"/>
  <c r="G296" i="4" s="1"/>
  <c r="G297" i="4" s="1"/>
  <c r="G298" i="4" s="1"/>
  <c r="G299" i="4" s="1"/>
  <c r="G300" i="4" s="1"/>
  <c r="G301" i="4" s="1"/>
  <c r="G302" i="4" s="1"/>
  <c r="G303" i="4" s="1"/>
  <c r="G304" i="4" s="1"/>
  <c r="G305" i="4" s="1"/>
  <c r="G306" i="4" s="1"/>
  <c r="G307" i="4" s="1"/>
  <c r="G308" i="4" s="1"/>
  <c r="G309" i="4" s="1"/>
  <c r="G310" i="4" s="1"/>
  <c r="G311" i="4" s="1"/>
  <c r="G312" i="4" s="1"/>
  <c r="G313" i="4" s="1"/>
  <c r="G314" i="4" s="1"/>
  <c r="G315" i="4" s="1"/>
  <c r="G316" i="4" s="1"/>
  <c r="G317" i="4" s="1"/>
  <c r="G318" i="4" s="1"/>
  <c r="G319" i="4" s="1"/>
  <c r="G320" i="4" s="1"/>
  <c r="G321" i="4" s="1"/>
  <c r="G322" i="4" s="1"/>
  <c r="G323" i="4" s="1"/>
  <c r="G324" i="4" s="1"/>
  <c r="G325" i="4" s="1"/>
  <c r="G326" i="4" s="1"/>
  <c r="G327" i="4" s="1"/>
  <c r="G328" i="4" s="1"/>
  <c r="G329" i="4" s="1"/>
  <c r="G330" i="4" s="1"/>
  <c r="G331" i="4" s="1"/>
  <c r="G332" i="4" s="1"/>
  <c r="G333" i="4" s="1"/>
  <c r="G334" i="4" s="1"/>
  <c r="G335" i="4" s="1"/>
  <c r="G336" i="4" s="1"/>
  <c r="G337" i="4" s="1"/>
  <c r="G338" i="4" s="1"/>
  <c r="G339" i="4" s="1"/>
  <c r="G340" i="4" s="1"/>
  <c r="G341" i="4" s="1"/>
  <c r="G342" i="4" s="1"/>
  <c r="G343" i="4" s="1"/>
  <c r="G344" i="4" s="1"/>
  <c r="G345" i="4" s="1"/>
  <c r="G346" i="4" s="1"/>
  <c r="G347" i="4" s="1"/>
  <c r="G348" i="4" s="1"/>
  <c r="G349" i="4" s="1"/>
  <c r="G350" i="4" s="1"/>
  <c r="G351" i="4" s="1"/>
  <c r="G352" i="4" s="1"/>
  <c r="G353" i="4" s="1"/>
  <c r="G354" i="4" s="1"/>
  <c r="G355" i="4" s="1"/>
  <c r="G356" i="4" s="1"/>
  <c r="G357" i="4" s="1"/>
  <c r="G358" i="4" s="1"/>
  <c r="G359" i="4" s="1"/>
  <c r="G360" i="4" s="1"/>
  <c r="G361" i="4" s="1"/>
  <c r="G362" i="4" s="1"/>
  <c r="G363" i="4" s="1"/>
  <c r="G364" i="4" s="1"/>
  <c r="G365" i="4" s="1"/>
  <c r="G366" i="4" s="1"/>
  <c r="G367" i="4" s="1"/>
  <c r="G368" i="4" s="1"/>
  <c r="G369" i="4" s="1"/>
  <c r="G370" i="4" s="1"/>
  <c r="G371" i="4" s="1"/>
  <c r="G372" i="4" s="1"/>
  <c r="G373" i="4" s="1"/>
  <c r="G374" i="4" s="1"/>
  <c r="G375" i="4" s="1"/>
  <c r="G376" i="4" s="1"/>
  <c r="G377" i="4" s="1"/>
  <c r="G378" i="4" s="1"/>
  <c r="G379" i="4" s="1"/>
  <c r="G380" i="4" s="1"/>
  <c r="G381" i="4" s="1"/>
  <c r="G382" i="4" s="1"/>
  <c r="G383" i="4" s="1"/>
  <c r="G384" i="4" s="1"/>
  <c r="G385" i="4" s="1"/>
  <c r="G386" i="4" s="1"/>
  <c r="G387" i="4" s="1"/>
  <c r="G388" i="4" s="1"/>
  <c r="G389" i="4" s="1"/>
  <c r="G390" i="4" s="1"/>
  <c r="G391" i="4" s="1"/>
  <c r="G392" i="4" s="1"/>
  <c r="G393" i="4" s="1"/>
  <c r="G394" i="4" s="1"/>
  <c r="G395" i="4" s="1"/>
  <c r="G396" i="4" s="1"/>
  <c r="G397" i="4" s="1"/>
  <c r="G398" i="4" s="1"/>
  <c r="G399" i="4" s="1"/>
  <c r="G400" i="4" s="1"/>
  <c r="G401" i="4" s="1"/>
  <c r="G402" i="4" s="1"/>
  <c r="G403" i="4" s="1"/>
  <c r="G404" i="4" s="1"/>
  <c r="G405" i="4" s="1"/>
  <c r="G406" i="4" s="1"/>
  <c r="G407" i="4" s="1"/>
  <c r="G408" i="4" s="1"/>
  <c r="G409" i="4" s="1"/>
  <c r="G410" i="4" s="1"/>
  <c r="G411" i="4" s="1"/>
  <c r="G412" i="4" s="1"/>
  <c r="G413" i="4" s="1"/>
  <c r="G414" i="4" s="1"/>
  <c r="G415" i="4" s="1"/>
  <c r="G416" i="4" s="1"/>
  <c r="G417" i="4" s="1"/>
  <c r="G418" i="4" s="1"/>
  <c r="G419" i="4" s="1"/>
  <c r="G420" i="4" s="1"/>
  <c r="G421" i="4" s="1"/>
  <c r="G422" i="4" s="1"/>
  <c r="G423" i="4" s="1"/>
  <c r="G424" i="4" s="1"/>
  <c r="G425" i="4" s="1"/>
  <c r="G426" i="4" s="1"/>
  <c r="G427" i="4" s="1"/>
  <c r="G428" i="4" s="1"/>
  <c r="G429" i="4" s="1"/>
  <c r="G430" i="4" s="1"/>
  <c r="G431" i="4" s="1"/>
  <c r="G432" i="4" s="1"/>
  <c r="G433" i="4" s="1"/>
  <c r="G434" i="4" s="1"/>
  <c r="G435" i="4" s="1"/>
  <c r="G436" i="4" s="1"/>
  <c r="G437" i="4" s="1"/>
  <c r="G438" i="4" s="1"/>
  <c r="G439" i="4" s="1"/>
  <c r="G440" i="4" s="1"/>
  <c r="G441" i="4" s="1"/>
  <c r="G442" i="4" s="1"/>
  <c r="G443" i="4" s="1"/>
  <c r="G444" i="4" s="1"/>
  <c r="G445" i="4" s="1"/>
  <c r="G446" i="4" s="1"/>
  <c r="G447" i="4" s="1"/>
  <c r="G448" i="4" s="1"/>
  <c r="G449" i="4" s="1"/>
  <c r="G450" i="4" s="1"/>
  <c r="G451" i="4" s="1"/>
  <c r="G452" i="4" s="1"/>
  <c r="G453" i="4" s="1"/>
  <c r="G454" i="4" s="1"/>
  <c r="G455" i="4" s="1"/>
  <c r="G456" i="4" s="1"/>
  <c r="G457" i="4" s="1"/>
  <c r="G458" i="4" s="1"/>
  <c r="G459" i="4" s="1"/>
  <c r="G460" i="4" s="1"/>
  <c r="G461" i="4" s="1"/>
  <c r="G462" i="4" s="1"/>
  <c r="G463" i="4" s="1"/>
  <c r="G464" i="4" s="1"/>
  <c r="G465" i="4" s="1"/>
  <c r="G466" i="4" s="1"/>
  <c r="G467" i="4" s="1"/>
  <c r="G468" i="4" s="1"/>
  <c r="G469" i="4" s="1"/>
  <c r="G470" i="4" s="1"/>
  <c r="G471" i="4" s="1"/>
  <c r="G472" i="4" s="1"/>
  <c r="G473" i="4" s="1"/>
  <c r="G474" i="4" s="1"/>
  <c r="G475" i="4" s="1"/>
  <c r="G476" i="4" s="1"/>
  <c r="G477" i="4" s="1"/>
  <c r="G478" i="4" s="1"/>
  <c r="G479" i="4" s="1"/>
  <c r="G480" i="4" s="1"/>
  <c r="G481" i="4" s="1"/>
  <c r="G482" i="4" s="1"/>
  <c r="G483" i="4" s="1"/>
  <c r="G484" i="4" s="1"/>
  <c r="G485" i="4" s="1"/>
  <c r="G486" i="4" s="1"/>
  <c r="G487" i="4" s="1"/>
  <c r="G488" i="4" s="1"/>
  <c r="G489" i="4" s="1"/>
  <c r="G490" i="4" s="1"/>
  <c r="G491" i="4" s="1"/>
  <c r="G492" i="4" s="1"/>
  <c r="G493" i="4" s="1"/>
  <c r="G494" i="4" s="1"/>
  <c r="G495" i="4" s="1"/>
  <c r="G496" i="4" s="1"/>
  <c r="G497" i="4" s="1"/>
  <c r="G498" i="4" s="1"/>
  <c r="G499" i="4" s="1"/>
  <c r="G500" i="4" s="1"/>
  <c r="G501" i="4" s="1"/>
  <c r="G502" i="4" s="1"/>
  <c r="G503" i="4" s="1"/>
  <c r="G504" i="4" s="1"/>
  <c r="G505" i="4" s="1"/>
  <c r="G506" i="4" s="1"/>
  <c r="G507" i="4" s="1"/>
  <c r="G508" i="4" s="1"/>
  <c r="G509" i="4" s="1"/>
  <c r="G510" i="4" s="1"/>
  <c r="G511" i="4" s="1"/>
  <c r="G512" i="4" s="1"/>
  <c r="G513" i="4" s="1"/>
  <c r="G514" i="4" s="1"/>
  <c r="G515" i="4" s="1"/>
  <c r="G516" i="4" s="1"/>
  <c r="G517" i="4" s="1"/>
  <c r="G518" i="4" s="1"/>
  <c r="G519" i="4" s="1"/>
  <c r="G520" i="4" s="1"/>
  <c r="G521" i="4" s="1"/>
  <c r="G522" i="4" s="1"/>
  <c r="G523" i="4" s="1"/>
  <c r="G524" i="4" s="1"/>
  <c r="G525" i="4" s="1"/>
  <c r="G526" i="4" s="1"/>
  <c r="G527" i="4" s="1"/>
  <c r="G528" i="4" s="1"/>
  <c r="G529" i="4" s="1"/>
  <c r="G530" i="4" s="1"/>
  <c r="G531" i="4" s="1"/>
  <c r="G532" i="4" s="1"/>
  <c r="G533" i="4" s="1"/>
  <c r="G534" i="4" s="1"/>
  <c r="G535" i="4" s="1"/>
  <c r="G536" i="4" s="1"/>
  <c r="G537" i="4" s="1"/>
  <c r="G538" i="4" s="1"/>
  <c r="G539" i="4" s="1"/>
  <c r="G540" i="4" s="1"/>
  <c r="G541" i="4" s="1"/>
  <c r="G542" i="4" s="1"/>
  <c r="G543" i="4" s="1"/>
  <c r="G544" i="4" s="1"/>
  <c r="G545" i="4" s="1"/>
  <c r="G546" i="4" s="1"/>
  <c r="G547" i="4" s="1"/>
  <c r="G548" i="4" s="1"/>
  <c r="G549" i="4" s="1"/>
  <c r="G550" i="4" s="1"/>
  <c r="G551" i="4" s="1"/>
  <c r="G552" i="4" s="1"/>
  <c r="G553" i="4" s="1"/>
  <c r="G554" i="4" s="1"/>
  <c r="G555" i="4" s="1"/>
  <c r="G556" i="4" s="1"/>
  <c r="G557" i="4" s="1"/>
  <c r="G558" i="4" s="1"/>
  <c r="G559" i="4" s="1"/>
  <c r="G560" i="4" s="1"/>
  <c r="G561" i="4" s="1"/>
  <c r="G562" i="4" s="1"/>
  <c r="G563" i="4" s="1"/>
  <c r="G564" i="4" s="1"/>
  <c r="G565" i="4" s="1"/>
  <c r="G566" i="4" s="1"/>
  <c r="G567" i="4" s="1"/>
  <c r="G568" i="4" s="1"/>
  <c r="G569" i="4" s="1"/>
  <c r="G570" i="4" s="1"/>
  <c r="G571" i="4" s="1"/>
  <c r="G572" i="4" s="1"/>
  <c r="G573" i="4" s="1"/>
  <c r="G574" i="4" s="1"/>
  <c r="G575" i="4" s="1"/>
  <c r="G576" i="4" s="1"/>
  <c r="G577" i="4" s="1"/>
  <c r="G578" i="4" s="1"/>
  <c r="G579" i="4" s="1"/>
  <c r="G580" i="4" s="1"/>
  <c r="G581" i="4" s="1"/>
  <c r="G582" i="4" s="1"/>
  <c r="G583" i="4" s="1"/>
  <c r="G584" i="4" s="1"/>
  <c r="G585" i="4" s="1"/>
  <c r="G586" i="4" s="1"/>
  <c r="G587" i="4" s="1"/>
  <c r="G588" i="4" s="1"/>
  <c r="G589" i="4" s="1"/>
  <c r="G590" i="4" s="1"/>
  <c r="G591" i="4" s="1"/>
  <c r="G592" i="4" s="1"/>
  <c r="G593" i="4" s="1"/>
  <c r="G594" i="4" s="1"/>
  <c r="G595" i="4" s="1"/>
  <c r="G596" i="4" s="1"/>
  <c r="G597" i="4" s="1"/>
  <c r="G598" i="4" s="1"/>
  <c r="G599" i="4" s="1"/>
  <c r="G600" i="4" s="1"/>
  <c r="G601" i="4" s="1"/>
  <c r="G602" i="4" s="1"/>
  <c r="G603" i="4" s="1"/>
  <c r="G604" i="4" s="1"/>
  <c r="G605" i="4" s="1"/>
  <c r="G606" i="4" s="1"/>
  <c r="G607" i="4" s="1"/>
  <c r="G608" i="4" s="1"/>
  <c r="G609" i="4" s="1"/>
  <c r="G610" i="4" s="1"/>
  <c r="G611" i="4" s="1"/>
  <c r="G612" i="4" s="1"/>
  <c r="G613" i="4" s="1"/>
  <c r="G614" i="4" s="1"/>
  <c r="G615" i="4" s="1"/>
  <c r="G616" i="4" s="1"/>
  <c r="G617" i="4" s="1"/>
  <c r="G618" i="4" s="1"/>
  <c r="G619" i="4" s="1"/>
  <c r="G620" i="4" s="1"/>
  <c r="G621" i="4" s="1"/>
  <c r="G622" i="4" s="1"/>
  <c r="G623" i="4" s="1"/>
  <c r="G624" i="4" s="1"/>
  <c r="G625" i="4" s="1"/>
  <c r="G626" i="4" s="1"/>
  <c r="G627" i="4" s="1"/>
  <c r="G628" i="4" s="1"/>
  <c r="G629" i="4" s="1"/>
  <c r="G630" i="4" s="1"/>
  <c r="G631" i="4" s="1"/>
  <c r="G632" i="4" s="1"/>
  <c r="G633" i="4" s="1"/>
  <c r="G634" i="4" s="1"/>
  <c r="G635" i="4" s="1"/>
  <c r="G636" i="4" s="1"/>
  <c r="G637" i="4" s="1"/>
  <c r="G638" i="4" s="1"/>
  <c r="G639" i="4" s="1"/>
  <c r="G640" i="4" s="1"/>
  <c r="G641" i="4" s="1"/>
  <c r="G642" i="4" s="1"/>
  <c r="G643" i="4" s="1"/>
  <c r="G644" i="4" s="1"/>
  <c r="G645" i="4" s="1"/>
  <c r="G646" i="4" s="1"/>
  <c r="G647" i="4" s="1"/>
  <c r="G648" i="4" s="1"/>
  <c r="G649" i="4" s="1"/>
  <c r="G650" i="4" s="1"/>
  <c r="G651" i="4" s="1"/>
  <c r="G652" i="4" s="1"/>
  <c r="G653" i="4" s="1"/>
  <c r="G654" i="4" s="1"/>
  <c r="G655" i="4" s="1"/>
  <c r="G656" i="4" s="1"/>
  <c r="G657" i="4" s="1"/>
  <c r="G658" i="4" s="1"/>
  <c r="G659" i="4" s="1"/>
  <c r="G660" i="4" s="1"/>
  <c r="G661" i="4" s="1"/>
  <c r="G662" i="4" s="1"/>
  <c r="G663" i="4" s="1"/>
  <c r="G664" i="4" s="1"/>
  <c r="G665" i="4" s="1"/>
  <c r="G666" i="4" s="1"/>
  <c r="G667" i="4" s="1"/>
  <c r="G668" i="4" s="1"/>
  <c r="G669" i="4" s="1"/>
  <c r="G670" i="4" s="1"/>
  <c r="G671" i="4" s="1"/>
  <c r="G672" i="4" s="1"/>
  <c r="G673" i="4" s="1"/>
  <c r="G674" i="4" s="1"/>
  <c r="G675" i="4" s="1"/>
  <c r="G676" i="4" s="1"/>
  <c r="G677" i="4" s="1"/>
  <c r="G678" i="4" s="1"/>
  <c r="G679" i="4" s="1"/>
  <c r="G680" i="4" s="1"/>
  <c r="G681" i="4" s="1"/>
  <c r="G682" i="4" s="1"/>
  <c r="G683" i="4" s="1"/>
  <c r="G684" i="4" s="1"/>
  <c r="G685" i="4" s="1"/>
  <c r="G686" i="4" s="1"/>
  <c r="G687" i="4" s="1"/>
  <c r="G688" i="4" s="1"/>
  <c r="G689" i="4" s="1"/>
  <c r="G690" i="4" s="1"/>
  <c r="G691" i="4" s="1"/>
  <c r="G692" i="4" s="1"/>
  <c r="G693" i="4" s="1"/>
  <c r="G694" i="4" s="1"/>
  <c r="G695" i="4" s="1"/>
  <c r="G696" i="4" s="1"/>
  <c r="G697" i="4" s="1"/>
  <c r="G698" i="4" s="1"/>
  <c r="G699" i="4" s="1"/>
  <c r="G700" i="4" s="1"/>
  <c r="G701" i="4" s="1"/>
  <c r="G702" i="4" s="1"/>
  <c r="G703" i="4" s="1"/>
  <c r="G704" i="4" s="1"/>
  <c r="G705" i="4" s="1"/>
  <c r="G706" i="4" s="1"/>
  <c r="G707" i="4" s="1"/>
  <c r="G708" i="4" s="1"/>
  <c r="G709" i="4" s="1"/>
  <c r="G710" i="4" s="1"/>
  <c r="G711" i="4" s="1"/>
  <c r="G712" i="4" s="1"/>
  <c r="G713" i="4" s="1"/>
  <c r="G714" i="4" s="1"/>
  <c r="G715" i="4" s="1"/>
  <c r="G716" i="4" s="1"/>
  <c r="G717" i="4" s="1"/>
  <c r="G718" i="4" s="1"/>
  <c r="G719" i="4" s="1"/>
  <c r="G720" i="4" s="1"/>
  <c r="G721" i="4" s="1"/>
  <c r="G722" i="4" s="1"/>
  <c r="G723" i="4" s="1"/>
  <c r="G724" i="4" s="1"/>
  <c r="G725" i="4" s="1"/>
  <c r="G726" i="4" s="1"/>
  <c r="G727" i="4" s="1"/>
  <c r="G728" i="4" s="1"/>
  <c r="G729" i="4" s="1"/>
  <c r="G730" i="4" s="1"/>
  <c r="G731" i="4" s="1"/>
  <c r="G732" i="4" s="1"/>
  <c r="G733" i="4" s="1"/>
  <c r="G734" i="4" s="1"/>
  <c r="G735" i="4" s="1"/>
  <c r="G736" i="4" s="1"/>
  <c r="G737" i="4" s="1"/>
  <c r="G738" i="4" s="1"/>
  <c r="G739" i="4" s="1"/>
  <c r="G740" i="4" s="1"/>
  <c r="G741" i="4" s="1"/>
  <c r="G742" i="4" s="1"/>
  <c r="G743" i="4" s="1"/>
  <c r="G744" i="4" s="1"/>
  <c r="G745" i="4" s="1"/>
  <c r="G746" i="4" s="1"/>
  <c r="G747" i="4" s="1"/>
  <c r="G748" i="4" s="1"/>
  <c r="G749" i="4" s="1"/>
  <c r="G750" i="4" s="1"/>
  <c r="G751" i="4" s="1"/>
  <c r="G752" i="4" s="1"/>
  <c r="G753" i="4" s="1"/>
  <c r="G754" i="4" s="1"/>
  <c r="G755" i="4" s="1"/>
  <c r="G756" i="4" s="1"/>
  <c r="G757" i="4" s="1"/>
  <c r="G758" i="4" s="1"/>
  <c r="G759" i="4" s="1"/>
  <c r="G760" i="4" s="1"/>
  <c r="G761" i="4" s="1"/>
  <c r="G762" i="4" s="1"/>
  <c r="G763" i="4" s="1"/>
  <c r="G764" i="4" s="1"/>
  <c r="G765" i="4" s="1"/>
  <c r="G766" i="4" s="1"/>
  <c r="G767" i="4" s="1"/>
  <c r="G768" i="4" s="1"/>
  <c r="G769" i="4" s="1"/>
  <c r="G770" i="4" s="1"/>
  <c r="G771" i="4" s="1"/>
  <c r="G772" i="4" s="1"/>
  <c r="G773" i="4" s="1"/>
  <c r="G774" i="4" s="1"/>
  <c r="G775" i="4" s="1"/>
  <c r="G776" i="4" s="1"/>
  <c r="G777" i="4" s="1"/>
  <c r="G778" i="4" s="1"/>
  <c r="G779" i="4" s="1"/>
  <c r="G780" i="4" s="1"/>
  <c r="G781" i="4" s="1"/>
  <c r="G782" i="4" s="1"/>
  <c r="G783" i="4" s="1"/>
  <c r="G784" i="4" s="1"/>
  <c r="G785" i="4" s="1"/>
  <c r="G786" i="4" s="1"/>
  <c r="G787" i="4" s="1"/>
  <c r="G788" i="4" s="1"/>
  <c r="G789" i="4" s="1"/>
  <c r="G790" i="4" s="1"/>
  <c r="G791" i="4" s="1"/>
  <c r="G792" i="4" s="1"/>
  <c r="G793" i="4" s="1"/>
  <c r="G794" i="4" s="1"/>
  <c r="G795" i="4" s="1"/>
  <c r="G796" i="4" s="1"/>
  <c r="G797" i="4" s="1"/>
  <c r="G798" i="4" s="1"/>
  <c r="G799" i="4" s="1"/>
  <c r="G800" i="4" s="1"/>
  <c r="G801" i="4" s="1"/>
  <c r="G802" i="4" s="1"/>
  <c r="G803" i="4" s="1"/>
  <c r="G804" i="4" s="1"/>
  <c r="G805" i="4" s="1"/>
  <c r="G806" i="4" s="1"/>
  <c r="G807" i="4" s="1"/>
  <c r="G808" i="4" s="1"/>
  <c r="G809" i="4" s="1"/>
  <c r="G810" i="4" s="1"/>
  <c r="G811" i="4" s="1"/>
  <c r="G812" i="4" s="1"/>
  <c r="G813" i="4" s="1"/>
  <c r="G814" i="4" s="1"/>
  <c r="G815" i="4" s="1"/>
  <c r="G816" i="4" s="1"/>
  <c r="G817" i="4" s="1"/>
  <c r="G818" i="4" s="1"/>
  <c r="G819" i="4" s="1"/>
  <c r="G820" i="4" s="1"/>
  <c r="G821" i="4" s="1"/>
  <c r="G822" i="4" s="1"/>
  <c r="G823" i="4" s="1"/>
  <c r="G824" i="4" s="1"/>
  <c r="G825" i="4" s="1"/>
  <c r="G826" i="4" s="1"/>
  <c r="G827" i="4" s="1"/>
  <c r="G828" i="4" s="1"/>
  <c r="G829" i="4" s="1"/>
  <c r="G830" i="4" s="1"/>
  <c r="G831" i="4" s="1"/>
  <c r="G832" i="4" s="1"/>
  <c r="G833" i="4" s="1"/>
  <c r="G834" i="4" s="1"/>
  <c r="G835" i="4" s="1"/>
  <c r="G836" i="4" s="1"/>
  <c r="G837" i="4" s="1"/>
  <c r="G838" i="4" s="1"/>
  <c r="G839" i="4" s="1"/>
  <c r="G840" i="4" s="1"/>
  <c r="G841" i="4" s="1"/>
  <c r="G842" i="4" s="1"/>
  <c r="G843" i="4" s="1"/>
  <c r="G844" i="4" s="1"/>
  <c r="G845" i="4" s="1"/>
  <c r="G846" i="4" s="1"/>
  <c r="G847" i="4" s="1"/>
  <c r="G848" i="4" s="1"/>
  <c r="G849" i="4" s="1"/>
  <c r="G850" i="4" s="1"/>
  <c r="G851" i="4" s="1"/>
  <c r="G852" i="4" s="1"/>
  <c r="G853" i="4" s="1"/>
  <c r="G854" i="4" s="1"/>
  <c r="G855" i="4" s="1"/>
  <c r="G856" i="4" s="1"/>
  <c r="G857" i="4" s="1"/>
  <c r="G858" i="4" s="1"/>
  <c r="G859" i="4" s="1"/>
  <c r="G860" i="4" s="1"/>
  <c r="G861" i="4" s="1"/>
  <c r="G862" i="4" s="1"/>
  <c r="G863" i="4" s="1"/>
  <c r="G864" i="4" s="1"/>
  <c r="G865" i="4" s="1"/>
  <c r="G866" i="4" s="1"/>
  <c r="G867" i="4" s="1"/>
  <c r="G868" i="4" s="1"/>
  <c r="G869" i="4" s="1"/>
  <c r="G870" i="4" s="1"/>
  <c r="G871" i="4" s="1"/>
  <c r="G872" i="4" s="1"/>
  <c r="G873" i="4" s="1"/>
  <c r="G874" i="4" s="1"/>
  <c r="G875" i="4" s="1"/>
  <c r="G876" i="4" s="1"/>
  <c r="G877" i="4" s="1"/>
  <c r="G878" i="4" s="1"/>
  <c r="G879" i="4" s="1"/>
  <c r="G880" i="4" s="1"/>
  <c r="G881" i="4" s="1"/>
  <c r="G882" i="4" s="1"/>
  <c r="G883" i="4" s="1"/>
  <c r="G884" i="4" s="1"/>
  <c r="G885" i="4" s="1"/>
  <c r="G886" i="4" s="1"/>
  <c r="G887" i="4" s="1"/>
  <c r="G888" i="4" s="1"/>
  <c r="G889" i="4" s="1"/>
  <c r="G890" i="4" s="1"/>
  <c r="G891" i="4" s="1"/>
  <c r="G892" i="4" s="1"/>
  <c r="G893" i="4" s="1"/>
  <c r="G894" i="4" s="1"/>
  <c r="G895" i="4" s="1"/>
  <c r="G896" i="4" s="1"/>
  <c r="G897" i="4" s="1"/>
  <c r="G898" i="4" s="1"/>
  <c r="G899" i="4" s="1"/>
  <c r="G900" i="4" s="1"/>
  <c r="G901" i="4" s="1"/>
  <c r="G902" i="4" s="1"/>
  <c r="G903" i="4" s="1"/>
  <c r="G904" i="4" s="1"/>
  <c r="G905" i="4" s="1"/>
  <c r="G906" i="4" s="1"/>
  <c r="G907" i="4" s="1"/>
  <c r="G908" i="4" s="1"/>
  <c r="G909" i="4" s="1"/>
  <c r="G910" i="4" s="1"/>
  <c r="G911" i="4" s="1"/>
  <c r="G912" i="4" s="1"/>
  <c r="G913" i="4" s="1"/>
  <c r="G914" i="4" s="1"/>
  <c r="G915" i="4" s="1"/>
  <c r="G916" i="4" s="1"/>
  <c r="G917" i="4" s="1"/>
  <c r="G918" i="4" s="1"/>
  <c r="G919" i="4" s="1"/>
  <c r="G920" i="4" s="1"/>
  <c r="G921" i="4" s="1"/>
  <c r="G922" i="4" s="1"/>
  <c r="G923" i="4" s="1"/>
  <c r="G924" i="4" s="1"/>
  <c r="G925" i="4" s="1"/>
  <c r="G926" i="4" s="1"/>
  <c r="G927" i="4" s="1"/>
  <c r="G928" i="4" s="1"/>
  <c r="G929" i="4" s="1"/>
  <c r="G930" i="4" s="1"/>
  <c r="G931" i="4" s="1"/>
  <c r="G932" i="4" s="1"/>
  <c r="G933" i="4" s="1"/>
  <c r="G934" i="4" s="1"/>
  <c r="G935" i="4" s="1"/>
  <c r="G936" i="4" s="1"/>
  <c r="G937" i="4" s="1"/>
  <c r="G938" i="4" s="1"/>
  <c r="G939" i="4" s="1"/>
  <c r="G940" i="4" s="1"/>
  <c r="G941" i="4" s="1"/>
  <c r="G942" i="4" s="1"/>
  <c r="G943" i="4" s="1"/>
  <c r="G944" i="4" s="1"/>
  <c r="G945" i="4" s="1"/>
  <c r="G946" i="4" s="1"/>
  <c r="G947" i="4" s="1"/>
  <c r="G948" i="4" s="1"/>
  <c r="G949" i="4" s="1"/>
  <c r="G950" i="4" s="1"/>
  <c r="G951" i="4" s="1"/>
  <c r="G952" i="4" s="1"/>
  <c r="G953" i="4" s="1"/>
  <c r="G954" i="4" s="1"/>
  <c r="G955" i="4" s="1"/>
  <c r="G956" i="4" s="1"/>
  <c r="G957" i="4" s="1"/>
  <c r="G958" i="4" s="1"/>
  <c r="G959" i="4" s="1"/>
  <c r="G960" i="4" s="1"/>
  <c r="G961" i="4" s="1"/>
  <c r="G962" i="4" s="1"/>
  <c r="G963" i="4" s="1"/>
  <c r="G964" i="4" s="1"/>
  <c r="G965" i="4" s="1"/>
  <c r="G966" i="4" s="1"/>
  <c r="G967" i="4" s="1"/>
  <c r="G968" i="4" s="1"/>
  <c r="G969" i="4" s="1"/>
  <c r="G970" i="4" s="1"/>
  <c r="G971" i="4" s="1"/>
  <c r="G972" i="4" s="1"/>
  <c r="G973" i="4" s="1"/>
  <c r="G974" i="4" s="1"/>
  <c r="G975" i="4" s="1"/>
  <c r="G976" i="4" s="1"/>
  <c r="G977" i="4" s="1"/>
  <c r="G978" i="4" s="1"/>
  <c r="G979" i="4" s="1"/>
  <c r="G980" i="4" s="1"/>
  <c r="G981" i="4" s="1"/>
  <c r="G982" i="4" s="1"/>
  <c r="G983" i="4" s="1"/>
  <c r="G984" i="4" s="1"/>
  <c r="G985" i="4" s="1"/>
  <c r="G986" i="4" s="1"/>
  <c r="G987" i="4" s="1"/>
  <c r="G988" i="4" s="1"/>
  <c r="G989" i="4" s="1"/>
  <c r="G990" i="4" s="1"/>
  <c r="G991" i="4" s="1"/>
  <c r="G992" i="4" s="1"/>
  <c r="G993" i="4" s="1"/>
  <c r="G994" i="4" s="1"/>
  <c r="G995" i="4" s="1"/>
  <c r="G996" i="4" s="1"/>
  <c r="G997" i="4" s="1"/>
  <c r="G998" i="4" s="1"/>
  <c r="G999" i="4" s="1"/>
  <c r="G1000" i="4" s="1"/>
  <c r="G1001" i="4" s="1"/>
  <c r="G1002" i="4" s="1"/>
  <c r="G1003" i="4" s="1"/>
  <c r="G1004" i="4" s="1"/>
  <c r="G1005" i="4" s="1"/>
  <c r="G1006" i="4" s="1"/>
  <c r="G1007" i="4" s="1"/>
  <c r="G1008" i="4" s="1"/>
  <c r="G1009" i="4" s="1"/>
  <c r="G1010" i="4" s="1"/>
  <c r="G1011" i="4" s="1"/>
  <c r="G1012" i="4" s="1"/>
  <c r="G1013" i="4" s="1"/>
  <c r="G1014" i="4" s="1"/>
  <c r="G1015" i="4" s="1"/>
  <c r="G1016" i="4" s="1"/>
  <c r="G1017" i="4" s="1"/>
  <c r="G1018" i="4" s="1"/>
  <c r="G1019" i="4" s="1"/>
  <c r="G1020" i="4" s="1"/>
  <c r="G1021" i="4" s="1"/>
  <c r="G1022" i="4" s="1"/>
  <c r="G1023" i="4" s="1"/>
  <c r="G1024" i="4" s="1"/>
  <c r="G1025" i="4" s="1"/>
  <c r="G1026" i="4" s="1"/>
  <c r="G1027" i="4" s="1"/>
  <c r="G1028" i="4" s="1"/>
  <c r="G1029" i="4" s="1"/>
  <c r="G1030" i="4" s="1"/>
  <c r="G1031" i="4" s="1"/>
  <c r="G1032" i="4" s="1"/>
  <c r="G1033" i="4" s="1"/>
  <c r="G1034" i="4" s="1"/>
  <c r="G1035" i="4" s="1"/>
  <c r="G1036" i="4" s="1"/>
  <c r="G1037" i="4" s="1"/>
  <c r="G1038" i="4" s="1"/>
  <c r="G1039" i="4" s="1"/>
  <c r="G1040" i="4" s="1"/>
  <c r="G1041" i="4" s="1"/>
  <c r="G1042" i="4" s="1"/>
  <c r="G1043" i="4" s="1"/>
  <c r="G1044" i="4" s="1"/>
  <c r="G1045" i="4" s="1"/>
  <c r="G1046" i="4" s="1"/>
  <c r="G1047" i="4" s="1"/>
  <c r="G1048" i="4" s="1"/>
  <c r="G1049" i="4" s="1"/>
  <c r="G1050" i="4" s="1"/>
  <c r="G1051" i="4" s="1"/>
  <c r="G1052" i="4" s="1"/>
  <c r="G1053" i="4" s="1"/>
  <c r="G1054" i="4" s="1"/>
  <c r="G1055" i="4" s="1"/>
  <c r="G1056" i="4" s="1"/>
  <c r="G1057" i="4" s="1"/>
  <c r="G1058" i="4" s="1"/>
  <c r="G1059" i="4" s="1"/>
  <c r="G1060" i="4" s="1"/>
  <c r="G1061" i="4" s="1"/>
  <c r="G1062" i="4" s="1"/>
  <c r="G1063" i="4" s="1"/>
  <c r="G1064" i="4" s="1"/>
  <c r="G1065" i="4" s="1"/>
  <c r="G1066" i="4" s="1"/>
  <c r="G1067" i="4" s="1"/>
  <c r="G1068" i="4" s="1"/>
  <c r="G1069" i="4" s="1"/>
  <c r="G1070" i="4" s="1"/>
  <c r="G1071" i="4" s="1"/>
  <c r="G1072" i="4" s="1"/>
  <c r="G1073" i="4" s="1"/>
  <c r="G1074" i="4" s="1"/>
  <c r="G1075" i="4" s="1"/>
  <c r="G1076" i="4" s="1"/>
  <c r="G1077" i="4" s="1"/>
  <c r="G1078" i="4" s="1"/>
  <c r="G1079" i="4" s="1"/>
  <c r="G1080" i="4" s="1"/>
  <c r="G1081" i="4" s="1"/>
  <c r="G1082" i="4" s="1"/>
  <c r="G1083" i="4" s="1"/>
  <c r="G1084" i="4" s="1"/>
  <c r="G1085" i="4" s="1"/>
  <c r="G1086" i="4" s="1"/>
  <c r="G1087" i="4" s="1"/>
  <c r="G1088" i="4" s="1"/>
  <c r="G1089" i="4" s="1"/>
  <c r="G1090" i="4" s="1"/>
  <c r="G1091" i="4" s="1"/>
  <c r="G1092" i="4" s="1"/>
  <c r="G1093" i="4" s="1"/>
  <c r="G1094" i="4" s="1"/>
  <c r="G1095" i="4" s="1"/>
  <c r="G1096" i="4" s="1"/>
  <c r="G1097" i="4" s="1"/>
  <c r="G1098" i="4" s="1"/>
  <c r="G1099" i="4" s="1"/>
  <c r="G1100" i="4" s="1"/>
  <c r="G1101" i="4" s="1"/>
  <c r="G1102" i="4" s="1"/>
  <c r="G1103" i="4" s="1"/>
  <c r="G1104" i="4" s="1"/>
  <c r="G1105" i="4" s="1"/>
  <c r="G1106" i="4" s="1"/>
  <c r="G1107" i="4" s="1"/>
  <c r="G1108" i="4" s="1"/>
  <c r="G1109" i="4" s="1"/>
  <c r="G1110" i="4" s="1"/>
  <c r="G1111" i="4" s="1"/>
  <c r="G1112" i="4" s="1"/>
  <c r="G1113" i="4" s="1"/>
  <c r="G1114" i="4" s="1"/>
  <c r="G1115" i="4" s="1"/>
  <c r="G1116" i="4" s="1"/>
  <c r="G1117" i="4" s="1"/>
  <c r="G1118" i="4" s="1"/>
  <c r="G1119" i="4" s="1"/>
  <c r="G1120" i="4" s="1"/>
  <c r="G1121" i="4" s="1"/>
  <c r="G1122" i="4" s="1"/>
  <c r="G1123" i="4" s="1"/>
  <c r="G1124" i="4" s="1"/>
  <c r="G1125" i="4" s="1"/>
  <c r="G1126" i="4" s="1"/>
  <c r="G1127" i="4" s="1"/>
  <c r="G1128" i="4" s="1"/>
  <c r="G1129" i="4" s="1"/>
  <c r="G1130" i="4" s="1"/>
  <c r="G1131" i="4" s="1"/>
  <c r="G1132" i="4" s="1"/>
  <c r="G1133" i="4" s="1"/>
  <c r="G1134" i="4" s="1"/>
  <c r="G1135" i="4" s="1"/>
  <c r="G1136" i="4" s="1"/>
  <c r="G1137" i="4" s="1"/>
  <c r="G1138" i="4" s="1"/>
  <c r="G1139" i="4" s="1"/>
  <c r="G1140" i="4" s="1"/>
  <c r="G1141" i="4" s="1"/>
  <c r="G1142" i="4" s="1"/>
  <c r="G1143" i="4" s="1"/>
  <c r="G1144" i="4" s="1"/>
  <c r="G1145" i="4" s="1"/>
  <c r="G1146" i="4" s="1"/>
  <c r="G1147" i="4" s="1"/>
  <c r="G1148" i="4" s="1"/>
  <c r="G1149" i="4" s="1"/>
  <c r="G1150" i="4" s="1"/>
  <c r="G1151" i="4" s="1"/>
  <c r="G1152" i="4" s="1"/>
  <c r="G1153" i="4" s="1"/>
  <c r="G1154" i="4" s="1"/>
  <c r="G1155" i="4" s="1"/>
  <c r="G1156" i="4" s="1"/>
  <c r="G1157" i="4" s="1"/>
  <c r="G1158" i="4" s="1"/>
  <c r="G1159" i="4" s="1"/>
  <c r="G1160" i="4" s="1"/>
  <c r="G1161" i="4" s="1"/>
  <c r="G1162" i="4" s="1"/>
  <c r="G1163" i="4" s="1"/>
  <c r="G1164" i="4" s="1"/>
  <c r="G1165" i="4" s="1"/>
  <c r="G1166" i="4" s="1"/>
  <c r="G1167" i="4" s="1"/>
  <c r="G1168" i="4" s="1"/>
  <c r="G1169" i="4" s="1"/>
  <c r="G1170" i="4" s="1"/>
  <c r="G1171" i="4" s="1"/>
  <c r="G1172" i="4" s="1"/>
  <c r="G1173" i="4" s="1"/>
  <c r="G1174" i="4" s="1"/>
  <c r="G1175" i="4" s="1"/>
  <c r="G1176" i="4" s="1"/>
  <c r="G1177" i="4" s="1"/>
  <c r="G1178" i="4" s="1"/>
  <c r="G1179" i="4" s="1"/>
  <c r="G1180" i="4" s="1"/>
  <c r="G1181" i="4" s="1"/>
  <c r="G1182" i="4" s="1"/>
  <c r="G1183" i="4" s="1"/>
  <c r="G1184" i="4" s="1"/>
  <c r="G1185" i="4" s="1"/>
  <c r="G1186" i="4" s="1"/>
  <c r="G1187" i="4" s="1"/>
  <c r="G1188" i="4" s="1"/>
  <c r="G1189" i="4" s="1"/>
  <c r="G1190" i="4" s="1"/>
  <c r="G1191" i="4" s="1"/>
  <c r="G1192" i="4" s="1"/>
  <c r="G1193" i="4" s="1"/>
  <c r="G1194" i="4" s="1"/>
  <c r="G1195" i="4" s="1"/>
  <c r="G1196" i="4" s="1"/>
  <c r="G1197" i="4" s="1"/>
  <c r="G1198" i="4" s="1"/>
  <c r="G1199" i="4" s="1"/>
  <c r="G1200" i="4" s="1"/>
  <c r="G1201" i="4" s="1"/>
  <c r="G1202" i="4" s="1"/>
  <c r="G1203" i="4" s="1"/>
  <c r="G1204" i="4" s="1"/>
  <c r="G1205" i="4" s="1"/>
  <c r="G1206" i="4" s="1"/>
  <c r="G1207" i="4" s="1"/>
  <c r="G1208" i="4" s="1"/>
  <c r="G1209" i="4" s="1"/>
  <c r="G1210" i="4" s="1"/>
  <c r="G1211" i="4" s="1"/>
  <c r="G1212" i="4" s="1"/>
  <c r="G1213" i="4" s="1"/>
  <c r="G1214" i="4" s="1"/>
  <c r="G1215" i="4" s="1"/>
  <c r="G1216" i="4" s="1"/>
  <c r="G1217" i="4" s="1"/>
  <c r="G1218" i="4" s="1"/>
  <c r="G1219" i="4" s="1"/>
  <c r="G1220" i="4" s="1"/>
  <c r="G1221" i="4" s="1"/>
  <c r="G1222" i="4" s="1"/>
  <c r="G1223" i="4" s="1"/>
  <c r="G1224" i="4" s="1"/>
  <c r="G1225" i="4" s="1"/>
  <c r="G1226" i="4" s="1"/>
  <c r="G1227" i="4" s="1"/>
  <c r="G1228" i="4" s="1"/>
  <c r="G1229" i="4" s="1"/>
  <c r="G1230" i="4" s="1"/>
  <c r="G1231" i="4" s="1"/>
  <c r="G1232" i="4" s="1"/>
  <c r="G1233" i="4" s="1"/>
  <c r="G1234" i="4" s="1"/>
  <c r="G1235" i="4" s="1"/>
  <c r="G1236" i="4" s="1"/>
  <c r="G1237" i="4" s="1"/>
  <c r="G1238" i="4" s="1"/>
  <c r="G1239" i="4" s="1"/>
  <c r="G1240" i="4" s="1"/>
  <c r="G1241" i="4" s="1"/>
  <c r="G1242" i="4" s="1"/>
  <c r="G1243" i="4" s="1"/>
  <c r="G1244" i="4" s="1"/>
  <c r="G1245" i="4" s="1"/>
  <c r="G1246" i="4" s="1"/>
  <c r="G1247" i="4" s="1"/>
  <c r="G1248" i="4" s="1"/>
  <c r="G1249" i="4" s="1"/>
  <c r="G1250" i="4" s="1"/>
  <c r="G1251" i="4" s="1"/>
  <c r="G1252" i="4" s="1"/>
  <c r="G1253" i="4" s="1"/>
  <c r="G1254" i="4" s="1"/>
  <c r="G1255" i="4" s="1"/>
  <c r="G1256" i="4" s="1"/>
  <c r="G1257" i="4" s="1"/>
  <c r="G1258" i="4" s="1"/>
  <c r="G1259" i="4" s="1"/>
  <c r="G1260" i="4" s="1"/>
  <c r="G1261" i="4" s="1"/>
  <c r="G1262" i="4" s="1"/>
  <c r="G1263" i="4" s="1"/>
  <c r="G1264" i="4" s="1"/>
  <c r="G1265" i="4" s="1"/>
  <c r="G1266" i="4" s="1"/>
  <c r="G1267" i="4" s="1"/>
  <c r="G1268" i="4" s="1"/>
  <c r="G1269" i="4" s="1"/>
  <c r="G1270" i="4" s="1"/>
  <c r="G1271" i="4" s="1"/>
  <c r="G1272" i="4" s="1"/>
  <c r="G1273" i="4" s="1"/>
  <c r="G1274" i="4" s="1"/>
  <c r="G1275" i="4" s="1"/>
  <c r="G1276" i="4" s="1"/>
  <c r="G1277" i="4" s="1"/>
  <c r="G1278" i="4" s="1"/>
  <c r="G1279" i="4" s="1"/>
  <c r="G1280" i="4" s="1"/>
  <c r="G1281" i="4" s="1"/>
  <c r="G1282" i="4" s="1"/>
  <c r="G1283" i="4" s="1"/>
  <c r="G1284" i="4" s="1"/>
  <c r="G1285" i="4" s="1"/>
  <c r="G1286" i="4" s="1"/>
  <c r="G1287" i="4" s="1"/>
  <c r="G1288" i="4" s="1"/>
  <c r="G1289" i="4" s="1"/>
  <c r="G1290" i="4" s="1"/>
  <c r="G1291" i="4" s="1"/>
  <c r="G1292" i="4" s="1"/>
  <c r="G1293" i="4" s="1"/>
  <c r="G1294" i="4" s="1"/>
  <c r="G1295" i="4" s="1"/>
  <c r="G1296" i="4" s="1"/>
  <c r="G1297" i="4" s="1"/>
  <c r="G1298" i="4" s="1"/>
  <c r="G1299" i="4" s="1"/>
  <c r="G1300" i="4" s="1"/>
  <c r="G1301" i="4" s="1"/>
  <c r="G1302" i="4" s="1"/>
  <c r="G1303" i="4" s="1"/>
  <c r="G1304" i="4" s="1"/>
  <c r="G1305" i="4" s="1"/>
  <c r="G1306" i="4" s="1"/>
  <c r="G1307" i="4" s="1"/>
  <c r="G1308" i="4" s="1"/>
  <c r="G1309" i="4" s="1"/>
  <c r="G1310" i="4" s="1"/>
  <c r="G1311" i="4" s="1"/>
  <c r="G1312" i="4" s="1"/>
  <c r="G1313" i="4" s="1"/>
  <c r="G1314" i="4" s="1"/>
  <c r="G1315" i="4" s="1"/>
  <c r="G1316" i="4" s="1"/>
  <c r="G1317" i="4" s="1"/>
  <c r="G1318" i="4" s="1"/>
  <c r="G1319" i="4" s="1"/>
  <c r="G1320" i="4" s="1"/>
  <c r="G1321" i="4" s="1"/>
  <c r="G1322" i="4" s="1"/>
  <c r="G1323" i="4" s="1"/>
  <c r="G1324" i="4" s="1"/>
  <c r="G1325" i="4" s="1"/>
  <c r="G1326" i="4" s="1"/>
  <c r="G1327" i="4" s="1"/>
  <c r="G1328" i="4" s="1"/>
  <c r="G1329" i="4" s="1"/>
  <c r="G1330" i="4" s="1"/>
  <c r="G1331" i="4" s="1"/>
  <c r="G1332" i="4" s="1"/>
  <c r="G1333" i="4" s="1"/>
  <c r="G1334" i="4" s="1"/>
  <c r="G1335" i="4" s="1"/>
  <c r="G1336" i="4" s="1"/>
  <c r="G1337" i="4" s="1"/>
  <c r="G1338" i="4" s="1"/>
  <c r="G1339" i="4" s="1"/>
  <c r="G1340" i="4" s="1"/>
  <c r="G1341" i="4" s="1"/>
  <c r="G1342" i="4" s="1"/>
  <c r="G1343" i="4" s="1"/>
  <c r="G1344" i="4" s="1"/>
  <c r="G1345" i="4" s="1"/>
  <c r="G1346" i="4" s="1"/>
  <c r="G1347" i="4" s="1"/>
  <c r="G1348" i="4" s="1"/>
  <c r="G1349" i="4" s="1"/>
  <c r="G1350" i="4" s="1"/>
  <c r="G1351" i="4" s="1"/>
  <c r="G1352" i="4" s="1"/>
  <c r="G1353" i="4" s="1"/>
  <c r="G1354" i="4" s="1"/>
  <c r="G1355" i="4" s="1"/>
  <c r="G1356" i="4" s="1"/>
  <c r="G1357" i="4" s="1"/>
  <c r="G1358" i="4" s="1"/>
  <c r="G1359" i="4" s="1"/>
  <c r="G1360" i="4" s="1"/>
  <c r="G1361" i="4" s="1"/>
  <c r="G1362" i="4" s="1"/>
  <c r="G1363" i="4" s="1"/>
  <c r="G1364" i="4" s="1"/>
  <c r="G1365" i="4" s="1"/>
  <c r="G1366" i="4" s="1"/>
  <c r="G1367" i="4" s="1"/>
  <c r="G1368" i="4" s="1"/>
  <c r="G1369" i="4" s="1"/>
  <c r="G1370" i="4" s="1"/>
  <c r="G1371" i="4" s="1"/>
  <c r="G1372" i="4" s="1"/>
  <c r="G1373" i="4" s="1"/>
  <c r="G1374" i="4" s="1"/>
  <c r="G1375" i="4" s="1"/>
  <c r="G1376" i="4" s="1"/>
  <c r="G1377" i="4" s="1"/>
  <c r="G1378" i="4" s="1"/>
  <c r="G1379" i="4" s="1"/>
  <c r="G1380" i="4" s="1"/>
  <c r="G1381" i="4" s="1"/>
  <c r="G1382" i="4" s="1"/>
  <c r="G1383" i="4" s="1"/>
  <c r="G1384" i="4" s="1"/>
  <c r="G1385" i="4" s="1"/>
  <c r="G1386" i="4" s="1"/>
  <c r="G1387" i="4" s="1"/>
  <c r="G1388" i="4" s="1"/>
  <c r="G1389" i="4" s="1"/>
  <c r="G1390" i="4" s="1"/>
  <c r="G1391" i="4" s="1"/>
  <c r="G1392" i="4" s="1"/>
  <c r="G1393" i="4" s="1"/>
  <c r="G1394" i="4" s="1"/>
  <c r="G1395" i="4" s="1"/>
  <c r="G1396" i="4" s="1"/>
  <c r="G1397" i="4" s="1"/>
  <c r="G1398" i="4" s="1"/>
  <c r="G1399" i="4" s="1"/>
  <c r="G1400" i="4" s="1"/>
  <c r="G1401" i="4" s="1"/>
  <c r="G1402" i="4" s="1"/>
  <c r="G1403" i="4" s="1"/>
  <c r="G1404" i="4" s="1"/>
  <c r="G1405" i="4" s="1"/>
  <c r="G1406" i="4" s="1"/>
  <c r="G1407" i="4" s="1"/>
  <c r="G1408" i="4" s="1"/>
  <c r="G1409" i="4" s="1"/>
  <c r="G1410" i="4" s="1"/>
  <c r="G1411" i="4" s="1"/>
  <c r="G1412" i="4" s="1"/>
  <c r="G1413" i="4" s="1"/>
  <c r="G1414" i="4" s="1"/>
  <c r="G1415" i="4" s="1"/>
  <c r="G1416" i="4" s="1"/>
  <c r="G1417" i="4" s="1"/>
  <c r="G1418" i="4" s="1"/>
  <c r="G1419" i="4" s="1"/>
  <c r="G1420" i="4" s="1"/>
  <c r="G1421" i="4" s="1"/>
  <c r="G1422" i="4" s="1"/>
  <c r="G1423" i="4" s="1"/>
  <c r="G1424" i="4" s="1"/>
  <c r="G1425" i="4" s="1"/>
  <c r="G1426" i="4" s="1"/>
  <c r="G1427" i="4" s="1"/>
  <c r="G1428" i="4" s="1"/>
  <c r="G1429" i="4" s="1"/>
  <c r="G1430" i="4" s="1"/>
  <c r="G1431" i="4" s="1"/>
  <c r="G1432" i="4" s="1"/>
  <c r="G1433" i="4" s="1"/>
  <c r="G1434" i="4" s="1"/>
  <c r="G1435" i="4" s="1"/>
  <c r="G1436" i="4" s="1"/>
  <c r="G1437" i="4" s="1"/>
  <c r="G1438" i="4" s="1"/>
  <c r="G1439" i="4" s="1"/>
  <c r="G1440" i="4" s="1"/>
  <c r="G1441" i="4" s="1"/>
  <c r="G1442" i="4" s="1"/>
  <c r="G1443" i="4" s="1"/>
  <c r="G1444" i="4" s="1"/>
  <c r="G1445" i="4" s="1"/>
  <c r="G1446" i="4" s="1"/>
  <c r="G1447" i="4" s="1"/>
  <c r="G1448" i="4" s="1"/>
  <c r="G1449" i="4" s="1"/>
  <c r="G1450" i="4" s="1"/>
  <c r="G1451" i="4" s="1"/>
  <c r="G1452" i="4" s="1"/>
  <c r="G1453" i="4" s="1"/>
  <c r="G1454" i="4" s="1"/>
  <c r="G1455" i="4" s="1"/>
  <c r="G1456" i="4" s="1"/>
  <c r="G1457" i="4" s="1"/>
  <c r="G1458" i="4" s="1"/>
  <c r="G1459" i="4" s="1"/>
  <c r="G1460" i="4" s="1"/>
  <c r="G1461" i="4" s="1"/>
  <c r="G1462" i="4" s="1"/>
  <c r="G1463" i="4" s="1"/>
  <c r="G1464" i="4" s="1"/>
  <c r="G1465" i="4" s="1"/>
  <c r="G1466" i="4" s="1"/>
  <c r="G1467" i="4" s="1"/>
  <c r="G1468" i="4" s="1"/>
  <c r="G1469" i="4" s="1"/>
  <c r="G1470" i="4" s="1"/>
  <c r="G1471" i="4" s="1"/>
  <c r="G1472" i="4" s="1"/>
  <c r="G1473" i="4" s="1"/>
  <c r="G1474" i="4" s="1"/>
  <c r="G1475" i="4" s="1"/>
  <c r="G1476" i="4" s="1"/>
  <c r="G1477" i="4" s="1"/>
  <c r="G1478" i="4" s="1"/>
  <c r="G1479" i="4" s="1"/>
  <c r="G1480" i="4" s="1"/>
  <c r="G1481" i="4" s="1"/>
  <c r="G1482" i="4" s="1"/>
  <c r="G1483" i="4" s="1"/>
  <c r="G1484" i="4" s="1"/>
  <c r="G1485" i="4" s="1"/>
  <c r="G1486" i="4" s="1"/>
  <c r="G1487" i="4" s="1"/>
  <c r="G1488" i="4" s="1"/>
  <c r="G1489" i="4" s="1"/>
  <c r="G1490" i="4" s="1"/>
  <c r="G1491" i="4" s="1"/>
  <c r="G1492" i="4" s="1"/>
  <c r="G1493" i="4" s="1"/>
  <c r="G1494" i="4" s="1"/>
  <c r="G1495" i="4" s="1"/>
  <c r="G1496" i="4" s="1"/>
  <c r="G1497" i="4" s="1"/>
  <c r="G1498" i="4" s="1"/>
  <c r="G1499" i="4" s="1"/>
  <c r="G1500" i="4" s="1"/>
  <c r="G1501" i="4" s="1"/>
  <c r="G1502" i="4" s="1"/>
  <c r="G1503" i="4" s="1"/>
  <c r="G1504" i="4" s="1"/>
  <c r="G1505" i="4" s="1"/>
  <c r="G1506" i="4" s="1"/>
  <c r="G1507" i="4" s="1"/>
  <c r="G1508" i="4" s="1"/>
  <c r="G1509" i="4" s="1"/>
  <c r="G1510" i="4" s="1"/>
  <c r="G1511" i="4" s="1"/>
  <c r="G1512" i="4" s="1"/>
  <c r="G1513" i="4" s="1"/>
  <c r="G1514" i="4" s="1"/>
  <c r="G1515" i="4" s="1"/>
  <c r="G1516" i="4" s="1"/>
  <c r="G1517" i="4" s="1"/>
  <c r="G1518" i="4" s="1"/>
  <c r="G1519" i="4" s="1"/>
  <c r="G1520" i="4" s="1"/>
  <c r="G1521" i="4" s="1"/>
  <c r="G1522" i="4" s="1"/>
  <c r="G1523" i="4" s="1"/>
  <c r="G1524" i="4" s="1"/>
  <c r="G1525" i="4" s="1"/>
  <c r="G1526" i="4" s="1"/>
  <c r="G1527" i="4" s="1"/>
  <c r="G1528" i="4" s="1"/>
  <c r="G1529" i="4" s="1"/>
  <c r="G1530" i="4" s="1"/>
  <c r="G1531" i="4" s="1"/>
  <c r="G1532" i="4" s="1"/>
  <c r="G1533" i="4" s="1"/>
  <c r="G1534" i="4" s="1"/>
  <c r="G1535" i="4" s="1"/>
  <c r="G1536" i="4" s="1"/>
  <c r="G1537" i="4" s="1"/>
  <c r="G1538" i="4" s="1"/>
  <c r="G1539" i="4" s="1"/>
  <c r="G1540" i="4" s="1"/>
  <c r="G1541" i="4" s="1"/>
  <c r="G1542" i="4" s="1"/>
  <c r="G1543" i="4" s="1"/>
  <c r="G1544" i="4" s="1"/>
  <c r="G1545" i="4" s="1"/>
  <c r="G1546" i="4" s="1"/>
  <c r="G1547" i="4" s="1"/>
  <c r="G1548" i="4" s="1"/>
  <c r="G1549" i="4" s="1"/>
  <c r="G1550" i="4" s="1"/>
  <c r="G1551" i="4" s="1"/>
  <c r="G1552" i="4" s="1"/>
  <c r="G1553" i="4" s="1"/>
  <c r="G1554" i="4" s="1"/>
  <c r="G1555" i="4" s="1"/>
  <c r="G1556" i="4" s="1"/>
  <c r="G1557" i="4" s="1"/>
  <c r="G1558" i="4" s="1"/>
  <c r="G1559" i="4" s="1"/>
  <c r="G1560" i="4" s="1"/>
  <c r="G1561" i="4" s="1"/>
  <c r="G1562" i="4" s="1"/>
  <c r="G1563" i="4" s="1"/>
  <c r="G1564" i="4" s="1"/>
  <c r="G1565" i="4" s="1"/>
  <c r="G1566" i="4" s="1"/>
  <c r="G1567" i="4" s="1"/>
  <c r="G1568" i="4" s="1"/>
  <c r="G1569" i="4" s="1"/>
  <c r="G1570" i="4" s="1"/>
  <c r="G1571" i="4" s="1"/>
  <c r="G1572" i="4" s="1"/>
  <c r="G1573" i="4" s="1"/>
  <c r="G1574" i="4" s="1"/>
  <c r="G1575" i="4" s="1"/>
  <c r="G1576" i="4" s="1"/>
  <c r="G1577" i="4" s="1"/>
  <c r="G1578" i="4" s="1"/>
  <c r="G1579" i="4" s="1"/>
  <c r="G1580" i="4" s="1"/>
  <c r="G1581" i="4" s="1"/>
  <c r="G1582" i="4" s="1"/>
  <c r="G1583" i="4" s="1"/>
  <c r="G1584" i="4" s="1"/>
  <c r="G1585" i="4" s="1"/>
  <c r="G1586" i="4" s="1"/>
  <c r="G1587" i="4" s="1"/>
  <c r="G1588" i="4" s="1"/>
  <c r="G1589" i="4" s="1"/>
  <c r="G1590" i="4" s="1"/>
  <c r="G1591" i="4" s="1"/>
  <c r="G1592" i="4" s="1"/>
  <c r="G1593" i="4" s="1"/>
  <c r="G1594" i="4" s="1"/>
  <c r="G1595" i="4" s="1"/>
  <c r="G1596" i="4" s="1"/>
  <c r="G1597" i="4" s="1"/>
  <c r="G1598" i="4" s="1"/>
  <c r="G1599" i="4" s="1"/>
  <c r="G1600" i="4" s="1"/>
  <c r="G1601" i="4" s="1"/>
  <c r="G1602" i="4" s="1"/>
  <c r="G1603" i="4" s="1"/>
  <c r="G1604" i="4" s="1"/>
  <c r="G1605" i="4" s="1"/>
  <c r="G1606" i="4" s="1"/>
  <c r="G1607" i="4" s="1"/>
  <c r="G1608" i="4" s="1"/>
  <c r="G1609" i="4" s="1"/>
  <c r="G1610" i="4" s="1"/>
  <c r="G1611" i="4" s="1"/>
  <c r="G1612" i="4" s="1"/>
  <c r="G1613" i="4" s="1"/>
  <c r="G1614" i="4" s="1"/>
  <c r="G1615" i="4" s="1"/>
  <c r="G1616" i="4" s="1"/>
  <c r="G1617" i="4" s="1"/>
  <c r="G1618" i="4" s="1"/>
  <c r="G1619" i="4" s="1"/>
  <c r="G1620" i="4" s="1"/>
  <c r="G1621" i="4" s="1"/>
  <c r="G1622" i="4" s="1"/>
  <c r="G1623" i="4" s="1"/>
  <c r="G1624" i="4" s="1"/>
  <c r="G1625" i="4" s="1"/>
  <c r="G1626" i="4" s="1"/>
  <c r="G1627" i="4" s="1"/>
  <c r="G1628" i="4" s="1"/>
  <c r="G1629" i="4" s="1"/>
  <c r="G1630" i="4" s="1"/>
  <c r="G1631" i="4" s="1"/>
  <c r="G1632" i="4" s="1"/>
  <c r="G1633" i="4" s="1"/>
  <c r="G1634" i="4" s="1"/>
  <c r="G1635" i="4" s="1"/>
  <c r="G1636" i="4" s="1"/>
  <c r="G1637" i="4" s="1"/>
  <c r="G1638" i="4" s="1"/>
  <c r="G1639" i="4" s="1"/>
  <c r="G1640" i="4" s="1"/>
  <c r="G1641" i="4" s="1"/>
  <c r="G1642" i="4" s="1"/>
  <c r="G1643" i="4" s="1"/>
  <c r="G1644" i="4" s="1"/>
  <c r="G1645" i="4" s="1"/>
  <c r="G1646" i="4" s="1"/>
  <c r="G1647" i="4" s="1"/>
  <c r="G1648" i="4" s="1"/>
  <c r="G1649" i="4" s="1"/>
  <c r="G1650" i="4" s="1"/>
  <c r="G1651" i="4" s="1"/>
  <c r="G1652" i="4" s="1"/>
  <c r="G1653" i="4" s="1"/>
  <c r="G1654" i="4" s="1"/>
  <c r="G1655" i="4" s="1"/>
  <c r="G1656" i="4" s="1"/>
  <c r="G1657" i="4" s="1"/>
  <c r="G1658" i="4" s="1"/>
  <c r="G1659" i="4" s="1"/>
  <c r="G1660" i="4" s="1"/>
  <c r="G1661" i="4" s="1"/>
  <c r="G1662" i="4" s="1"/>
  <c r="G1663" i="4" s="1"/>
  <c r="G1664" i="4" s="1"/>
  <c r="G1665" i="4" s="1"/>
  <c r="G1666" i="4" s="1"/>
  <c r="G1667" i="4" s="1"/>
  <c r="G1668" i="4" s="1"/>
  <c r="G1669" i="4" s="1"/>
  <c r="G1670" i="4" s="1"/>
  <c r="G1671" i="4" s="1"/>
  <c r="G1672" i="4" s="1"/>
  <c r="G1673" i="4" s="1"/>
  <c r="G1674" i="4" s="1"/>
  <c r="G1675" i="4" s="1"/>
  <c r="G1676" i="4" s="1"/>
  <c r="G1677" i="4" s="1"/>
  <c r="G1678" i="4" s="1"/>
  <c r="G1679" i="4" s="1"/>
  <c r="G1680" i="4" s="1"/>
  <c r="G1681" i="4" s="1"/>
  <c r="G1682" i="4" s="1"/>
  <c r="G1683" i="4" s="1"/>
  <c r="G1684" i="4" s="1"/>
  <c r="G1685" i="4" s="1"/>
  <c r="G1686" i="4" s="1"/>
  <c r="G1687" i="4" s="1"/>
  <c r="G1688" i="4" s="1"/>
  <c r="G1689" i="4" s="1"/>
  <c r="G1690" i="4" s="1"/>
  <c r="G1691" i="4" s="1"/>
  <c r="G1692" i="4" s="1"/>
  <c r="G1693" i="4" s="1"/>
  <c r="G1694" i="4" s="1"/>
  <c r="G1695" i="4" s="1"/>
  <c r="G1696" i="4" s="1"/>
  <c r="G1697" i="4" s="1"/>
  <c r="G1698" i="4" s="1"/>
  <c r="G1699" i="4" s="1"/>
  <c r="G1700" i="4" s="1"/>
  <c r="G1701" i="4" s="1"/>
  <c r="G1702" i="4" s="1"/>
  <c r="G1703" i="4" s="1"/>
  <c r="G1704" i="4" s="1"/>
  <c r="G1705" i="4" s="1"/>
  <c r="G1706" i="4" s="1"/>
  <c r="G1707" i="4" s="1"/>
  <c r="G1708" i="4" s="1"/>
  <c r="G1709" i="4" s="1"/>
  <c r="G1710" i="4" s="1"/>
  <c r="G1711" i="4" s="1"/>
  <c r="G1712" i="4" s="1"/>
  <c r="G1713" i="4" s="1"/>
  <c r="G1714" i="4" s="1"/>
  <c r="G1715" i="4" s="1"/>
  <c r="G1716" i="4" s="1"/>
  <c r="G1717" i="4" s="1"/>
  <c r="G1718" i="4" s="1"/>
  <c r="G1719" i="4" s="1"/>
  <c r="G1720" i="4" s="1"/>
  <c r="G1721" i="4" s="1"/>
  <c r="G1722" i="4" s="1"/>
  <c r="G1723" i="4" s="1"/>
  <c r="G1724" i="4" s="1"/>
  <c r="G1725" i="4" s="1"/>
  <c r="G1726" i="4" s="1"/>
  <c r="G1727" i="4" s="1"/>
  <c r="G1728" i="4" s="1"/>
  <c r="G1729" i="4" s="1"/>
  <c r="G1730" i="4" s="1"/>
  <c r="G1731" i="4" s="1"/>
  <c r="G1732" i="4" s="1"/>
  <c r="G1733" i="4" s="1"/>
  <c r="G1734" i="4" s="1"/>
  <c r="G1735" i="4" s="1"/>
  <c r="G1736" i="4" s="1"/>
  <c r="G1737" i="4" s="1"/>
  <c r="G1738" i="4" s="1"/>
  <c r="G1739" i="4" s="1"/>
  <c r="G1740" i="4" s="1"/>
  <c r="G1741" i="4" s="1"/>
  <c r="G1742" i="4" s="1"/>
  <c r="G1743" i="4" s="1"/>
  <c r="G1744" i="4" s="1"/>
  <c r="G1745" i="4" s="1"/>
  <c r="G1746" i="4" s="1"/>
  <c r="G1747" i="4" s="1"/>
  <c r="G1748" i="4" s="1"/>
  <c r="G1749" i="4" s="1"/>
  <c r="G1750" i="4" s="1"/>
  <c r="G1751" i="4" s="1"/>
  <c r="G1752" i="4" s="1"/>
  <c r="G1753" i="4" s="1"/>
  <c r="G1754" i="4" s="1"/>
  <c r="G1755" i="4" s="1"/>
  <c r="G1756" i="4" s="1"/>
  <c r="G1757" i="4" s="1"/>
  <c r="G1758" i="4" s="1"/>
  <c r="G1759" i="4" s="1"/>
  <c r="G1760" i="4" s="1"/>
  <c r="G1761" i="4" s="1"/>
  <c r="G1762" i="4" s="1"/>
  <c r="G1763" i="4" s="1"/>
  <c r="G1764" i="4" s="1"/>
  <c r="G1765" i="4" s="1"/>
  <c r="G1766" i="4" s="1"/>
  <c r="G1767" i="4" s="1"/>
  <c r="G1768" i="4" s="1"/>
  <c r="G1769" i="4" s="1"/>
  <c r="G1770" i="4" s="1"/>
  <c r="G1771" i="4" s="1"/>
  <c r="G1772" i="4" s="1"/>
  <c r="G1773" i="4" s="1"/>
  <c r="G1774" i="4" s="1"/>
  <c r="G1775" i="4" s="1"/>
  <c r="G1776" i="4" s="1"/>
  <c r="G1777" i="4" s="1"/>
  <c r="G1778" i="4" s="1"/>
  <c r="G1779" i="4" s="1"/>
  <c r="G1780" i="4" s="1"/>
  <c r="G1781" i="4" s="1"/>
  <c r="G1782" i="4" s="1"/>
  <c r="G1783" i="4" s="1"/>
  <c r="G1784" i="4" s="1"/>
  <c r="G1785" i="4" s="1"/>
  <c r="G1786" i="4" s="1"/>
  <c r="G1787" i="4" s="1"/>
  <c r="G1788" i="4" s="1"/>
  <c r="G1789" i="4" s="1"/>
  <c r="G1790" i="4" s="1"/>
  <c r="G1791" i="4" s="1"/>
  <c r="G1792" i="4" s="1"/>
  <c r="G1793" i="4" s="1"/>
  <c r="G1794" i="4" s="1"/>
  <c r="G1795" i="4" s="1"/>
  <c r="G1796" i="4" s="1"/>
  <c r="G1797" i="4" s="1"/>
  <c r="G1798" i="4" s="1"/>
  <c r="G1799" i="4" s="1"/>
  <c r="G1800" i="4" s="1"/>
  <c r="G1801" i="4" s="1"/>
  <c r="G1802" i="4" s="1"/>
  <c r="G1803" i="4" s="1"/>
  <c r="G1804" i="4" s="1"/>
  <c r="G1805" i="4" s="1"/>
  <c r="G1806" i="4" s="1"/>
  <c r="G1807" i="4" s="1"/>
  <c r="G1808" i="4" s="1"/>
  <c r="G1809" i="4" s="1"/>
  <c r="G1810" i="4" s="1"/>
  <c r="G1811" i="4" s="1"/>
  <c r="G1812" i="4" s="1"/>
  <c r="G1813" i="4" s="1"/>
  <c r="G1814" i="4" s="1"/>
  <c r="G1815" i="4" s="1"/>
  <c r="G1816" i="4" s="1"/>
  <c r="G1817" i="4" s="1"/>
  <c r="G1818" i="4" s="1"/>
  <c r="G1819" i="4" s="1"/>
  <c r="G1820" i="4" s="1"/>
  <c r="G1821" i="4" s="1"/>
  <c r="G1822" i="4" s="1"/>
  <c r="G1823" i="4" s="1"/>
  <c r="G1824" i="4" s="1"/>
  <c r="G1825" i="4" s="1"/>
  <c r="G1826" i="4" s="1"/>
  <c r="G1827" i="4" s="1"/>
  <c r="G1828" i="4" s="1"/>
  <c r="G1829" i="4" s="1"/>
  <c r="G1830" i="4" s="1"/>
  <c r="G1831" i="4" s="1"/>
  <c r="G1832" i="4" s="1"/>
  <c r="G1833" i="4" s="1"/>
  <c r="G1834" i="4" s="1"/>
  <c r="G1835" i="4" s="1"/>
  <c r="G1836" i="4" s="1"/>
  <c r="G1837" i="4" s="1"/>
  <c r="G1838" i="4" s="1"/>
  <c r="G1839" i="4" s="1"/>
  <c r="G1840" i="4" s="1"/>
  <c r="G1841" i="4" s="1"/>
  <c r="G1842" i="4" s="1"/>
  <c r="G1843" i="4" s="1"/>
  <c r="G1844" i="4" s="1"/>
  <c r="G1845" i="4" s="1"/>
  <c r="G1846" i="4" s="1"/>
  <c r="G1847" i="4" s="1"/>
  <c r="G1848" i="4" s="1"/>
  <c r="G1849" i="4" s="1"/>
  <c r="G1850" i="4" s="1"/>
  <c r="G1851" i="4" s="1"/>
  <c r="G1852" i="4" s="1"/>
  <c r="G1853" i="4" s="1"/>
  <c r="G1854" i="4" s="1"/>
  <c r="G1855" i="4" s="1"/>
  <c r="G1856" i="4" s="1"/>
  <c r="G1857" i="4" s="1"/>
  <c r="G1858" i="4" s="1"/>
  <c r="G1859" i="4" s="1"/>
  <c r="G1860" i="4" s="1"/>
  <c r="G1861" i="4" s="1"/>
  <c r="G1862" i="4" s="1"/>
  <c r="G1863" i="4" s="1"/>
  <c r="G1864" i="4" s="1"/>
  <c r="G1865" i="4" s="1"/>
  <c r="G1866" i="4" s="1"/>
  <c r="G1867" i="4" s="1"/>
  <c r="G1868" i="4" s="1"/>
  <c r="G1869" i="4" s="1"/>
  <c r="G1870" i="4" s="1"/>
  <c r="G1871" i="4" s="1"/>
  <c r="G1872" i="4" s="1"/>
  <c r="G1873" i="4" s="1"/>
  <c r="G1874" i="4" s="1"/>
  <c r="G1875" i="4" s="1"/>
  <c r="G1876" i="4" s="1"/>
  <c r="G1877" i="4" s="1"/>
  <c r="G1878" i="4" s="1"/>
  <c r="G1879" i="4" s="1"/>
  <c r="G1880" i="4" s="1"/>
  <c r="G1881" i="4" s="1"/>
  <c r="G1882" i="4" s="1"/>
  <c r="G1883" i="4" s="1"/>
  <c r="G1884" i="4" s="1"/>
  <c r="G1885" i="4" s="1"/>
  <c r="G1886" i="4" s="1"/>
  <c r="G1887" i="4" s="1"/>
  <c r="G1888" i="4" s="1"/>
  <c r="G1889" i="4" s="1"/>
  <c r="G1890" i="4" s="1"/>
  <c r="G1891" i="4" s="1"/>
  <c r="G1892" i="4" s="1"/>
  <c r="G1893" i="4" s="1"/>
  <c r="G1894" i="4" s="1"/>
  <c r="G1895" i="4" s="1"/>
  <c r="G1896" i="4" s="1"/>
  <c r="G1897" i="4" s="1"/>
  <c r="G1898" i="4" s="1"/>
  <c r="G1899" i="4" s="1"/>
  <c r="G1900" i="4" s="1"/>
  <c r="G1901" i="4" s="1"/>
  <c r="G1902" i="4" s="1"/>
  <c r="G1903" i="4" s="1"/>
  <c r="G1904" i="4" s="1"/>
  <c r="G1905" i="4" s="1"/>
  <c r="G1906" i="4" s="1"/>
  <c r="G1907" i="4" s="1"/>
  <c r="G1908" i="4" s="1"/>
  <c r="G1909" i="4" s="1"/>
  <c r="G1910" i="4" s="1"/>
  <c r="G1911" i="4" s="1"/>
  <c r="G1912" i="4" s="1"/>
  <c r="G1913" i="4" s="1"/>
  <c r="G1914" i="4" s="1"/>
  <c r="G1915" i="4" s="1"/>
  <c r="G1916" i="4" s="1"/>
  <c r="G1917" i="4" s="1"/>
  <c r="G1918" i="4" s="1"/>
  <c r="G1919" i="4" s="1"/>
  <c r="G1920" i="4" s="1"/>
  <c r="G1921" i="4" s="1"/>
  <c r="G1922" i="4" s="1"/>
  <c r="G1923" i="4" s="1"/>
  <c r="G1924" i="4" s="1"/>
  <c r="G1925" i="4" s="1"/>
  <c r="G1926" i="4" s="1"/>
  <c r="G1927" i="4" s="1"/>
  <c r="G1928" i="4" s="1"/>
  <c r="G1929" i="4" s="1"/>
  <c r="G1930" i="4" s="1"/>
  <c r="G1931" i="4" s="1"/>
  <c r="G1932" i="4" s="1"/>
  <c r="G1933" i="4" s="1"/>
  <c r="G1934" i="4" s="1"/>
  <c r="G1935" i="4" s="1"/>
  <c r="G1936" i="4" s="1"/>
  <c r="G1937" i="4" s="1"/>
  <c r="G1938" i="4" s="1"/>
  <c r="G1939" i="4" s="1"/>
  <c r="G1940" i="4" s="1"/>
  <c r="G1941" i="4" s="1"/>
  <c r="G1942" i="4" s="1"/>
  <c r="G1943" i="4" s="1"/>
  <c r="G1944" i="4" s="1"/>
  <c r="G1945" i="4" s="1"/>
  <c r="G1946" i="4" s="1"/>
  <c r="G1947" i="4" s="1"/>
  <c r="G1948" i="4" s="1"/>
  <c r="G1949" i="4" s="1"/>
  <c r="G1950" i="4" s="1"/>
  <c r="G1951" i="4" s="1"/>
  <c r="G1952" i="4" s="1"/>
  <c r="G1953" i="4" s="1"/>
  <c r="G1954" i="4" s="1"/>
  <c r="G1955" i="4" s="1"/>
  <c r="G1956" i="4" s="1"/>
  <c r="G1957" i="4" s="1"/>
  <c r="G1958" i="4" s="1"/>
  <c r="G1959" i="4" s="1"/>
  <c r="G1960" i="4" s="1"/>
  <c r="G1961" i="4" s="1"/>
  <c r="G1962" i="4" s="1"/>
  <c r="G1963" i="4" s="1"/>
  <c r="G1964" i="4" s="1"/>
  <c r="G1965" i="4" s="1"/>
  <c r="G1966" i="4" s="1"/>
  <c r="G1967" i="4" s="1"/>
  <c r="G1968" i="4" s="1"/>
  <c r="G1969" i="4" s="1"/>
  <c r="G1970" i="4" s="1"/>
  <c r="G1971" i="4" s="1"/>
  <c r="G1972" i="4" s="1"/>
  <c r="G1973" i="4" s="1"/>
  <c r="G1974" i="4" s="1"/>
  <c r="G1975" i="4" s="1"/>
  <c r="G1976" i="4" s="1"/>
  <c r="G1977" i="4" s="1"/>
  <c r="G1978" i="4" s="1"/>
  <c r="G1979" i="4" s="1"/>
  <c r="G1980" i="4" s="1"/>
  <c r="G1981" i="4" s="1"/>
  <c r="G1982" i="4" s="1"/>
  <c r="G1983" i="4" s="1"/>
  <c r="G1984" i="4" s="1"/>
  <c r="G1985" i="4" s="1"/>
  <c r="G1986" i="4" s="1"/>
  <c r="G1987" i="4" s="1"/>
  <c r="G1988" i="4" s="1"/>
  <c r="G1989" i="4" s="1"/>
  <c r="G1990" i="4" s="1"/>
  <c r="G1991" i="4" s="1"/>
  <c r="G1992" i="4" s="1"/>
  <c r="G1993" i="4" s="1"/>
  <c r="G1994" i="4" s="1"/>
  <c r="G1995" i="4" s="1"/>
  <c r="G1996" i="4" s="1"/>
  <c r="G1997" i="4" s="1"/>
  <c r="G1998" i="4" s="1"/>
  <c r="G1999" i="4" s="1"/>
  <c r="G2000" i="4" s="1"/>
  <c r="G2001" i="4" s="1"/>
  <c r="G2002" i="4" s="1"/>
  <c r="G2003" i="4" s="1"/>
  <c r="G2004" i="4" s="1"/>
  <c r="G2005" i="4" s="1"/>
  <c r="G2006" i="4" s="1"/>
  <c r="G2007" i="4" s="1"/>
  <c r="G2008" i="4" s="1"/>
  <c r="G2009" i="4" s="1"/>
  <c r="G2010" i="4" s="1"/>
  <c r="G2011" i="4" s="1"/>
  <c r="G2012" i="4" s="1"/>
  <c r="G2013" i="4" s="1"/>
  <c r="G2014" i="4" s="1"/>
  <c r="G2015" i="4" s="1"/>
  <c r="G2016" i="4" s="1"/>
  <c r="G2017" i="4" s="1"/>
  <c r="G2018" i="4" s="1"/>
  <c r="G2019" i="4" s="1"/>
  <c r="G2020" i="4" s="1"/>
  <c r="G2021" i="4" s="1"/>
  <c r="G2022" i="4" s="1"/>
  <c r="G2023" i="4" s="1"/>
  <c r="G2024" i="4" s="1"/>
  <c r="G2025" i="4" s="1"/>
  <c r="G2026" i="4" s="1"/>
  <c r="G2027" i="4" s="1"/>
  <c r="G2028" i="4" s="1"/>
  <c r="G2029" i="4" s="1"/>
  <c r="G2030" i="4" s="1"/>
  <c r="G2031" i="4" s="1"/>
  <c r="G2032" i="4" s="1"/>
  <c r="G2033" i="4" s="1"/>
  <c r="G2034" i="4" s="1"/>
  <c r="G2035" i="4" s="1"/>
  <c r="G2036" i="4" s="1"/>
  <c r="G2037" i="4" s="1"/>
  <c r="G2038" i="4" s="1"/>
  <c r="G2039" i="4" s="1"/>
  <c r="G2040" i="4" s="1"/>
  <c r="G2041" i="4" s="1"/>
  <c r="G2042" i="4" s="1"/>
  <c r="G2043" i="4" s="1"/>
  <c r="G2044" i="4" s="1"/>
  <c r="G2045" i="4" s="1"/>
  <c r="G2046" i="4" s="1"/>
  <c r="G2047" i="4" s="1"/>
  <c r="G2048" i="4" s="1"/>
  <c r="G2049" i="4" s="1"/>
  <c r="G2050" i="4" s="1"/>
  <c r="G2051" i="4" s="1"/>
  <c r="G2052" i="4" s="1"/>
  <c r="G2053" i="4" s="1"/>
  <c r="G2054" i="4" s="1"/>
  <c r="G2055" i="4" s="1"/>
  <c r="G2056" i="4" s="1"/>
  <c r="G2057" i="4" s="1"/>
  <c r="G2058" i="4" s="1"/>
  <c r="G2059" i="4" s="1"/>
  <c r="G2060" i="4" s="1"/>
  <c r="G2061" i="4" s="1"/>
  <c r="G2062" i="4" s="1"/>
  <c r="G2063" i="4" s="1"/>
  <c r="G2064" i="4" s="1"/>
  <c r="G2065" i="4" s="1"/>
  <c r="G2066" i="4" s="1"/>
  <c r="G2067" i="4" s="1"/>
  <c r="G2068" i="4" s="1"/>
  <c r="G2069" i="4" s="1"/>
  <c r="G2070" i="4" s="1"/>
  <c r="G2071" i="4" s="1"/>
  <c r="G2072" i="4" s="1"/>
  <c r="G2073" i="4" s="1"/>
  <c r="G2074" i="4" s="1"/>
  <c r="G2075" i="4" s="1"/>
  <c r="G2076" i="4" s="1"/>
  <c r="G2077" i="4" s="1"/>
  <c r="G2078" i="4" s="1"/>
  <c r="G2079" i="4" s="1"/>
  <c r="G2080" i="4" s="1"/>
  <c r="G2081" i="4" s="1"/>
  <c r="G2082" i="4" s="1"/>
  <c r="G2083" i="4" s="1"/>
  <c r="G2084" i="4" s="1"/>
  <c r="G2085" i="4" s="1"/>
  <c r="G2086" i="4" s="1"/>
  <c r="G2087" i="4" s="1"/>
  <c r="G2088" i="4" s="1"/>
  <c r="G2089" i="4" s="1"/>
  <c r="G2090" i="4" s="1"/>
  <c r="G2091" i="4" s="1"/>
  <c r="G2092" i="4" s="1"/>
  <c r="G2093" i="4" s="1"/>
  <c r="G2094" i="4" s="1"/>
  <c r="G2095" i="4" s="1"/>
  <c r="G2096" i="4" s="1"/>
  <c r="G2097" i="4" s="1"/>
  <c r="G2098" i="4" s="1"/>
  <c r="G2099" i="4" s="1"/>
  <c r="G2100" i="4" s="1"/>
  <c r="G2101" i="4" s="1"/>
  <c r="G2102" i="4" s="1"/>
  <c r="G2103" i="4" s="1"/>
  <c r="G2104" i="4" s="1"/>
  <c r="G2105" i="4" s="1"/>
  <c r="G2106" i="4" s="1"/>
  <c r="G2107" i="4" s="1"/>
  <c r="G2108" i="4" s="1"/>
  <c r="G2109" i="4" s="1"/>
  <c r="G2110" i="4" s="1"/>
  <c r="G2111" i="4" s="1"/>
  <c r="G2112" i="4" s="1"/>
  <c r="G2113" i="4" s="1"/>
  <c r="G2114" i="4" s="1"/>
  <c r="G2115" i="4" s="1"/>
  <c r="G2116" i="4" s="1"/>
  <c r="G2117" i="4" s="1"/>
  <c r="G2118" i="4" s="1"/>
  <c r="G2119" i="4" s="1"/>
  <c r="G2120" i="4" s="1"/>
  <c r="G2121" i="4" s="1"/>
  <c r="G2122" i="4" s="1"/>
  <c r="G2123" i="4" s="1"/>
  <c r="G2124" i="4" s="1"/>
  <c r="G2125" i="4" s="1"/>
  <c r="G2126" i="4" s="1"/>
  <c r="G2127" i="4" s="1"/>
  <c r="G2128" i="4" s="1"/>
  <c r="G2129" i="4" s="1"/>
  <c r="G2130" i="4" s="1"/>
  <c r="G2131" i="4" s="1"/>
  <c r="G2132" i="4" s="1"/>
  <c r="G2133" i="4" s="1"/>
  <c r="G2134" i="4" s="1"/>
  <c r="G2135" i="4" s="1"/>
  <c r="G2136" i="4" s="1"/>
  <c r="G2137" i="4" s="1"/>
  <c r="G2138" i="4" s="1"/>
  <c r="G2139" i="4" s="1"/>
  <c r="G2140" i="4" s="1"/>
  <c r="G2141" i="4" s="1"/>
  <c r="G2142" i="4" s="1"/>
  <c r="G2143" i="4" s="1"/>
  <c r="G2144" i="4" s="1"/>
  <c r="G2145" i="4" s="1"/>
  <c r="G2146" i="4" s="1"/>
  <c r="G2147" i="4" s="1"/>
  <c r="G2148" i="4" s="1"/>
  <c r="G2149" i="4" s="1"/>
  <c r="G2150" i="4" s="1"/>
  <c r="G2151" i="4" s="1"/>
  <c r="G2152" i="4" s="1"/>
  <c r="G2153" i="4" s="1"/>
  <c r="G2154" i="4" s="1"/>
  <c r="G2155" i="4" s="1"/>
  <c r="G2156" i="4" s="1"/>
  <c r="G2157" i="4" s="1"/>
  <c r="G2158" i="4" s="1"/>
  <c r="G2159" i="4" s="1"/>
  <c r="G2160" i="4" s="1"/>
  <c r="G2161" i="4" s="1"/>
  <c r="G2162" i="4" s="1"/>
  <c r="G2163" i="4" s="1"/>
  <c r="G2164" i="4" s="1"/>
  <c r="G2165" i="4" s="1"/>
  <c r="G2166" i="4" s="1"/>
  <c r="G2167" i="4" s="1"/>
  <c r="G2168" i="4" s="1"/>
  <c r="G2169" i="4" s="1"/>
  <c r="G2170" i="4" s="1"/>
  <c r="G2171" i="4" s="1"/>
  <c r="G2172" i="4" s="1"/>
  <c r="G2173" i="4" s="1"/>
  <c r="G2174" i="4" s="1"/>
  <c r="G2175" i="4" s="1"/>
  <c r="G2176" i="4" s="1"/>
  <c r="G2177" i="4" s="1"/>
  <c r="G2178" i="4" s="1"/>
  <c r="G2179" i="4" s="1"/>
  <c r="G2180" i="4" s="1"/>
  <c r="G2181" i="4" s="1"/>
  <c r="G2182" i="4" s="1"/>
  <c r="G2183" i="4" s="1"/>
  <c r="G2184" i="4" s="1"/>
  <c r="G2185" i="4" s="1"/>
  <c r="G2186" i="4" s="1"/>
  <c r="G2187" i="4" s="1"/>
  <c r="G2188" i="4" s="1"/>
  <c r="G2189" i="4" s="1"/>
  <c r="G2190" i="4" s="1"/>
  <c r="G2191" i="4" s="1"/>
  <c r="G2192" i="4" s="1"/>
  <c r="G2193" i="4" s="1"/>
  <c r="G2194" i="4" s="1"/>
  <c r="G2195" i="4" s="1"/>
  <c r="G2196" i="4" s="1"/>
  <c r="G2197" i="4" s="1"/>
  <c r="G2198" i="4" s="1"/>
  <c r="G2199" i="4" s="1"/>
  <c r="G2200" i="4" s="1"/>
  <c r="G2201" i="4" s="1"/>
  <c r="G2202" i="4" s="1"/>
  <c r="G2203" i="4" s="1"/>
  <c r="G2204" i="4" s="1"/>
  <c r="G2205" i="4" s="1"/>
  <c r="G2206" i="4" s="1"/>
  <c r="G2207" i="4" s="1"/>
  <c r="G2208" i="4" s="1"/>
  <c r="G2209" i="4" s="1"/>
  <c r="G2210" i="4" s="1"/>
  <c r="G2211" i="4" s="1"/>
  <c r="G2212" i="4" s="1"/>
  <c r="G2213" i="4" s="1"/>
  <c r="G2214" i="4" s="1"/>
  <c r="G2215" i="4" s="1"/>
  <c r="G2216" i="4" s="1"/>
  <c r="G2217" i="4" s="1"/>
  <c r="G2218" i="4" s="1"/>
  <c r="G2219" i="4" s="1"/>
  <c r="G2220" i="4" s="1"/>
  <c r="G2221" i="4" s="1"/>
  <c r="G2222" i="4" s="1"/>
  <c r="G2223" i="4" s="1"/>
  <c r="G2224" i="4" s="1"/>
  <c r="G2225" i="4" s="1"/>
  <c r="G2226" i="4" s="1"/>
  <c r="G2227" i="4" s="1"/>
  <c r="G2228" i="4" s="1"/>
  <c r="G2229" i="4" s="1"/>
  <c r="G2230" i="4" s="1"/>
  <c r="G2231" i="4" s="1"/>
  <c r="G2232" i="4" s="1"/>
  <c r="G2233" i="4" s="1"/>
  <c r="G2234" i="4" s="1"/>
  <c r="G2235" i="4" s="1"/>
  <c r="G2236" i="4" s="1"/>
  <c r="G2237" i="4" s="1"/>
  <c r="G2238" i="4" s="1"/>
  <c r="G2239" i="4" s="1"/>
  <c r="G2240" i="4" s="1"/>
  <c r="G2241" i="4" s="1"/>
  <c r="G2242" i="4" s="1"/>
  <c r="G2243" i="4" s="1"/>
  <c r="G2244" i="4" s="1"/>
  <c r="G2245" i="4" s="1"/>
  <c r="G2246" i="4" s="1"/>
  <c r="G2247" i="4" s="1"/>
  <c r="G2248" i="4" s="1"/>
  <c r="G2249" i="4" s="1"/>
  <c r="G2250" i="4" s="1"/>
  <c r="G2251" i="4" s="1"/>
  <c r="G2252" i="4" s="1"/>
  <c r="G2253" i="4" s="1"/>
  <c r="G2254" i="4" s="1"/>
  <c r="G2255" i="4" s="1"/>
  <c r="G2256" i="4" s="1"/>
  <c r="G2257" i="4" s="1"/>
  <c r="G2258" i="4" s="1"/>
  <c r="G2259" i="4" s="1"/>
  <c r="G2260" i="4" s="1"/>
  <c r="G2261" i="4" s="1"/>
  <c r="G2262" i="4" s="1"/>
  <c r="G2263" i="4" s="1"/>
  <c r="G2264" i="4" s="1"/>
  <c r="G2265" i="4" s="1"/>
  <c r="G2266" i="4" s="1"/>
  <c r="G2267" i="4" s="1"/>
  <c r="G2268" i="4" s="1"/>
  <c r="G2269" i="4" s="1"/>
  <c r="G2270" i="4" s="1"/>
  <c r="G2271" i="4" s="1"/>
  <c r="G2272" i="4" s="1"/>
  <c r="G2273" i="4" s="1"/>
  <c r="G2274" i="4" s="1"/>
  <c r="G2275" i="4" s="1"/>
  <c r="G2276" i="4" s="1"/>
  <c r="G2277" i="4" s="1"/>
  <c r="G2278" i="4" s="1"/>
  <c r="G2279" i="4" s="1"/>
  <c r="G2280" i="4" s="1"/>
  <c r="G2281" i="4" s="1"/>
  <c r="G2282" i="4" s="1"/>
  <c r="G2283" i="4" s="1"/>
  <c r="G2284" i="4" s="1"/>
  <c r="G2285" i="4" s="1"/>
  <c r="G2286" i="4" s="1"/>
  <c r="G2287" i="4" s="1"/>
  <c r="G2288" i="4" s="1"/>
  <c r="G2289" i="4" s="1"/>
  <c r="G2290" i="4" s="1"/>
  <c r="G2291" i="4" s="1"/>
  <c r="G2292" i="4" s="1"/>
  <c r="G2293" i="4" s="1"/>
  <c r="G2294" i="4" s="1"/>
  <c r="G2295" i="4" s="1"/>
  <c r="G2296" i="4" s="1"/>
  <c r="G2297" i="4" s="1"/>
  <c r="G2298" i="4" s="1"/>
  <c r="G2299" i="4" s="1"/>
  <c r="G2300" i="4" s="1"/>
  <c r="G2301" i="4" s="1"/>
  <c r="G2302" i="4" s="1"/>
  <c r="G2303" i="4" s="1"/>
  <c r="G2304" i="4" s="1"/>
  <c r="G2305" i="4" s="1"/>
  <c r="G2306" i="4" s="1"/>
  <c r="G2307" i="4" s="1"/>
  <c r="G2308" i="4" s="1"/>
  <c r="G2309" i="4" s="1"/>
  <c r="G2310" i="4" s="1"/>
  <c r="G2311" i="4" s="1"/>
  <c r="G2312" i="4" s="1"/>
  <c r="G2313" i="4" s="1"/>
  <c r="G2314" i="4" s="1"/>
  <c r="G2315" i="4" s="1"/>
  <c r="G2316" i="4" s="1"/>
  <c r="G2317" i="4" s="1"/>
  <c r="G2318" i="4" s="1"/>
  <c r="G2319" i="4" s="1"/>
  <c r="G2320" i="4" s="1"/>
  <c r="G2321" i="4" s="1"/>
  <c r="G2322" i="4" s="1"/>
  <c r="G2323" i="4" s="1"/>
  <c r="G2324" i="4" s="1"/>
  <c r="G2325" i="4" s="1"/>
  <c r="G2326" i="4" s="1"/>
  <c r="G2327" i="4" s="1"/>
  <c r="G2328" i="4" s="1"/>
  <c r="G2329" i="4" s="1"/>
  <c r="G2330" i="4" s="1"/>
  <c r="G2331" i="4" s="1"/>
  <c r="G2332" i="4" s="1"/>
  <c r="G2333" i="4" s="1"/>
  <c r="G2334" i="4" s="1"/>
  <c r="G2335" i="4" s="1"/>
  <c r="G2336" i="4" s="1"/>
  <c r="G2337" i="4" s="1"/>
  <c r="G2338" i="4" s="1"/>
  <c r="G2339" i="4" s="1"/>
  <c r="G2340" i="4" s="1"/>
  <c r="G2341" i="4" s="1"/>
  <c r="G2342" i="4" s="1"/>
  <c r="G2343" i="4" s="1"/>
  <c r="G2344" i="4" s="1"/>
  <c r="G2345" i="4" s="1"/>
  <c r="G2346" i="4" s="1"/>
  <c r="G2347" i="4" s="1"/>
  <c r="G2348" i="4" s="1"/>
  <c r="G2349" i="4" s="1"/>
  <c r="G2350" i="4" s="1"/>
  <c r="G2351" i="4" s="1"/>
  <c r="G2352" i="4" s="1"/>
  <c r="G2353" i="4" s="1"/>
  <c r="G2354" i="4" s="1"/>
  <c r="G2355" i="4" s="1"/>
  <c r="G2356" i="4" s="1"/>
  <c r="G2357" i="4" s="1"/>
  <c r="G2358" i="4" s="1"/>
  <c r="G2359" i="4" s="1"/>
  <c r="G2360" i="4" s="1"/>
  <c r="G2361" i="4" s="1"/>
  <c r="G2362" i="4" s="1"/>
  <c r="G2363" i="4" s="1"/>
  <c r="G2364" i="4" s="1"/>
  <c r="G2365" i="4" s="1"/>
  <c r="G2366" i="4" s="1"/>
  <c r="G2367" i="4" s="1"/>
  <c r="G2368" i="4" s="1"/>
  <c r="G2369" i="4" s="1"/>
  <c r="G2370" i="4" s="1"/>
  <c r="G2371" i="4" s="1"/>
  <c r="G2372" i="4" s="1"/>
  <c r="G2373" i="4" s="1"/>
  <c r="G2374" i="4" s="1"/>
  <c r="G2375" i="4" s="1"/>
  <c r="G2376" i="4" s="1"/>
  <c r="G2377" i="4" s="1"/>
  <c r="G2378" i="4" s="1"/>
  <c r="G2379" i="4" s="1"/>
  <c r="G2380" i="4" s="1"/>
  <c r="G2381" i="4" s="1"/>
  <c r="G2382" i="4" s="1"/>
  <c r="G2383" i="4" s="1"/>
  <c r="G2384" i="4" s="1"/>
  <c r="G2385" i="4" s="1"/>
  <c r="G2386" i="4" s="1"/>
  <c r="G2387" i="4" s="1"/>
  <c r="G2388" i="4" s="1"/>
  <c r="G2389" i="4" s="1"/>
  <c r="G2390" i="4" s="1"/>
  <c r="G2391" i="4" s="1"/>
  <c r="G2392" i="4" s="1"/>
  <c r="G2393" i="4" s="1"/>
  <c r="G2394" i="4" s="1"/>
  <c r="G2395" i="4" s="1"/>
  <c r="G2396" i="4" s="1"/>
  <c r="G2397" i="4" s="1"/>
  <c r="G2398" i="4" s="1"/>
  <c r="G2399" i="4" s="1"/>
  <c r="G2400" i="4" s="1"/>
  <c r="G2401" i="4" s="1"/>
  <c r="G2402" i="4" s="1"/>
  <c r="G2403" i="4" s="1"/>
  <c r="G2404" i="4" s="1"/>
  <c r="G2405" i="4" s="1"/>
  <c r="G2406" i="4" s="1"/>
  <c r="G2407" i="4" s="1"/>
  <c r="G2408" i="4" s="1"/>
  <c r="G2409" i="4" s="1"/>
  <c r="G2410" i="4" s="1"/>
  <c r="G2411" i="4" s="1"/>
  <c r="G2412" i="4" s="1"/>
  <c r="G2413" i="4" s="1"/>
  <c r="G2414" i="4" s="1"/>
  <c r="G2415" i="4" s="1"/>
  <c r="G2416" i="4" s="1"/>
  <c r="G2417" i="4" s="1"/>
  <c r="G2418" i="4" s="1"/>
  <c r="G2419" i="4" s="1"/>
  <c r="G2420" i="4" s="1"/>
  <c r="G2421" i="4" s="1"/>
  <c r="G2422" i="4" s="1"/>
  <c r="G2423" i="4" s="1"/>
  <c r="G2424" i="4" s="1"/>
  <c r="G2425" i="4" s="1"/>
  <c r="G2426" i="4" s="1"/>
  <c r="G2427" i="4" s="1"/>
  <c r="G2428" i="4" s="1"/>
  <c r="G2429" i="4" s="1"/>
  <c r="G2430" i="4" s="1"/>
  <c r="G2431" i="4" s="1"/>
  <c r="G2432" i="4" s="1"/>
  <c r="G2433" i="4" s="1"/>
  <c r="G2434" i="4" s="1"/>
  <c r="G2435" i="4" s="1"/>
  <c r="G2436" i="4" s="1"/>
  <c r="G2437" i="4" s="1"/>
  <c r="G2438" i="4" s="1"/>
  <c r="G2439" i="4" s="1"/>
  <c r="G2440" i="4" s="1"/>
  <c r="G2441" i="4" s="1"/>
  <c r="G2442" i="4" s="1"/>
  <c r="G2443" i="4" s="1"/>
  <c r="G2444" i="4" s="1"/>
  <c r="G2445" i="4" s="1"/>
  <c r="G2446" i="4" s="1"/>
  <c r="G2447" i="4" s="1"/>
  <c r="G2448" i="4" s="1"/>
  <c r="G2449" i="4" s="1"/>
  <c r="G2450" i="4" s="1"/>
  <c r="G2451" i="4" s="1"/>
  <c r="G2452" i="4" s="1"/>
  <c r="G2453" i="4" s="1"/>
  <c r="G2454" i="4" s="1"/>
  <c r="G2455" i="4" s="1"/>
  <c r="G2456" i="4" s="1"/>
  <c r="G2457" i="4" s="1"/>
  <c r="G2458" i="4" s="1"/>
  <c r="G2459" i="4" s="1"/>
  <c r="G2460" i="4" s="1"/>
  <c r="G2461" i="4" s="1"/>
  <c r="G2462" i="4" s="1"/>
  <c r="G2463" i="4" s="1"/>
  <c r="G2464" i="4" s="1"/>
  <c r="G2465" i="4" s="1"/>
  <c r="G2466" i="4" s="1"/>
  <c r="G2467" i="4" s="1"/>
  <c r="G2468" i="4" s="1"/>
  <c r="G2469" i="4" s="1"/>
  <c r="G2470" i="4" s="1"/>
  <c r="G2471" i="4" s="1"/>
  <c r="G2472" i="4" s="1"/>
  <c r="G2473" i="4" s="1"/>
  <c r="G2474" i="4" s="1"/>
  <c r="G2475" i="4" s="1"/>
  <c r="G2476" i="4" s="1"/>
  <c r="G2477" i="4" s="1"/>
  <c r="G2478" i="4" s="1"/>
  <c r="G2479" i="4" s="1"/>
  <c r="G2480" i="4" s="1"/>
  <c r="G2481" i="4" s="1"/>
  <c r="G2482" i="4" s="1"/>
  <c r="G2483" i="4" s="1"/>
  <c r="G2484" i="4" s="1"/>
  <c r="G2485" i="4" s="1"/>
  <c r="G2486" i="4" s="1"/>
  <c r="G2487" i="4" s="1"/>
  <c r="G2488" i="4" s="1"/>
  <c r="G2489" i="4" s="1"/>
  <c r="G2490" i="4" s="1"/>
  <c r="G2491" i="4" s="1"/>
  <c r="G2492" i="4" s="1"/>
  <c r="G2493" i="4" s="1"/>
  <c r="G2494" i="4" s="1"/>
  <c r="G2495" i="4" s="1"/>
  <c r="G2496" i="4" s="1"/>
  <c r="G2497" i="4" s="1"/>
  <c r="G2498" i="4" s="1"/>
  <c r="G2499" i="4" s="1"/>
  <c r="G2500" i="4" s="1"/>
  <c r="G2501" i="4" s="1"/>
  <c r="G2502" i="4" s="1"/>
  <c r="G2503" i="4" s="1"/>
  <c r="G2504" i="4" s="1"/>
  <c r="G2505" i="4" s="1"/>
  <c r="G2506" i="4" s="1"/>
  <c r="G2507" i="4" s="1"/>
  <c r="G2508" i="4" s="1"/>
  <c r="G2509" i="4" s="1"/>
  <c r="G2510" i="4" s="1"/>
  <c r="G2511" i="4" s="1"/>
  <c r="G2512" i="4" s="1"/>
  <c r="G2513" i="4" s="1"/>
  <c r="G2514" i="4" s="1"/>
  <c r="G2515" i="4" s="1"/>
  <c r="G2516" i="4" s="1"/>
  <c r="G2517" i="4" s="1"/>
  <c r="G2518" i="4" s="1"/>
  <c r="G2519" i="4" s="1"/>
  <c r="G2520" i="4" s="1"/>
  <c r="G2521" i="4" s="1"/>
  <c r="G2522" i="4" s="1"/>
  <c r="G2523" i="4" s="1"/>
  <c r="G2524" i="4" s="1"/>
  <c r="G2525" i="4" s="1"/>
  <c r="G2526" i="4" s="1"/>
  <c r="G2527" i="4" s="1"/>
  <c r="G2528" i="4" s="1"/>
  <c r="G2529" i="4" s="1"/>
  <c r="G2530" i="4" s="1"/>
  <c r="G2531" i="4" s="1"/>
  <c r="G2532" i="4" s="1"/>
  <c r="G2533" i="4" s="1"/>
  <c r="G2534" i="4" s="1"/>
  <c r="G2535" i="4" s="1"/>
  <c r="G2536" i="4" s="1"/>
  <c r="G2537" i="4" s="1"/>
  <c r="G2538" i="4" s="1"/>
  <c r="G2539" i="4" s="1"/>
  <c r="G2540" i="4" s="1"/>
  <c r="G2541" i="4" s="1"/>
  <c r="G2542" i="4" s="1"/>
  <c r="G2543" i="4" s="1"/>
  <c r="G2544" i="4" s="1"/>
  <c r="G2545" i="4" s="1"/>
  <c r="G2546" i="4" s="1"/>
  <c r="G2547" i="4" s="1"/>
  <c r="G2548" i="4" s="1"/>
  <c r="G2549" i="4" s="1"/>
  <c r="G2550" i="4" s="1"/>
  <c r="G2551" i="4" s="1"/>
  <c r="G2552" i="4" s="1"/>
  <c r="G2553" i="4" s="1"/>
  <c r="G2554" i="4" s="1"/>
  <c r="G2555" i="4" s="1"/>
  <c r="G2556" i="4" s="1"/>
  <c r="G2557" i="4" s="1"/>
  <c r="G2558" i="4" s="1"/>
  <c r="G2559" i="4" s="1"/>
  <c r="G2560" i="4" s="1"/>
  <c r="G2561" i="4" s="1"/>
  <c r="G2562" i="4" s="1"/>
  <c r="G2563" i="4" s="1"/>
  <c r="G2564" i="4" s="1"/>
  <c r="G2565" i="4" s="1"/>
  <c r="G2566" i="4" s="1"/>
  <c r="G2567" i="4" s="1"/>
  <c r="G2568" i="4" s="1"/>
  <c r="G2569" i="4" s="1"/>
  <c r="G2570" i="4" s="1"/>
  <c r="G2571" i="4" s="1"/>
  <c r="G2572" i="4" s="1"/>
  <c r="G2573" i="4" s="1"/>
  <c r="G2574" i="4" s="1"/>
  <c r="G2575" i="4" s="1"/>
  <c r="G2576" i="4" s="1"/>
  <c r="G2577" i="4" s="1"/>
  <c r="G2578" i="4" s="1"/>
  <c r="G2579" i="4" s="1"/>
  <c r="G2580" i="4" s="1"/>
  <c r="G2581" i="4" s="1"/>
  <c r="G2582" i="4" s="1"/>
  <c r="G2583" i="4" s="1"/>
  <c r="G2584" i="4" s="1"/>
  <c r="G2585" i="4" s="1"/>
  <c r="G2586" i="4" s="1"/>
  <c r="G2587" i="4" s="1"/>
  <c r="G2588" i="4" s="1"/>
  <c r="G2589" i="4" s="1"/>
  <c r="G2590" i="4" s="1"/>
  <c r="G2591" i="4" s="1"/>
  <c r="G2592" i="4" s="1"/>
  <c r="G2593" i="4" s="1"/>
  <c r="G2594" i="4" s="1"/>
  <c r="G2595" i="4" s="1"/>
  <c r="G2596" i="4" s="1"/>
  <c r="G2597" i="4" s="1"/>
  <c r="G2598" i="4" s="1"/>
  <c r="G2599" i="4" s="1"/>
  <c r="G2600" i="4" s="1"/>
  <c r="G2601" i="4" s="1"/>
  <c r="G2602" i="4" s="1"/>
  <c r="G2603" i="4" s="1"/>
  <c r="G2604" i="4" s="1"/>
  <c r="G2605" i="4" s="1"/>
  <c r="G2606" i="4" s="1"/>
  <c r="G2607" i="4" s="1"/>
  <c r="G2608" i="4" s="1"/>
  <c r="G2609" i="4" s="1"/>
  <c r="G2610" i="4" s="1"/>
  <c r="G2611" i="4" s="1"/>
  <c r="G2612" i="4" s="1"/>
  <c r="G2613" i="4" s="1"/>
  <c r="G2614" i="4" s="1"/>
  <c r="G2615" i="4" s="1"/>
  <c r="G2616" i="4" s="1"/>
  <c r="G2617" i="4" s="1"/>
  <c r="G2618" i="4" s="1"/>
  <c r="G2619" i="4" s="1"/>
  <c r="G2620" i="4" s="1"/>
  <c r="G2621" i="4" s="1"/>
  <c r="G2622" i="4" s="1"/>
  <c r="G2623" i="4" s="1"/>
  <c r="G2624" i="4" s="1"/>
  <c r="G2625" i="4" s="1"/>
  <c r="G2626" i="4" s="1"/>
  <c r="G2627" i="4" s="1"/>
  <c r="G2628" i="4" s="1"/>
  <c r="G2629" i="4" s="1"/>
  <c r="G2630" i="4" s="1"/>
  <c r="G2631" i="4" s="1"/>
  <c r="G2632" i="4" s="1"/>
  <c r="G2633" i="4" s="1"/>
  <c r="G2634" i="4" s="1"/>
  <c r="G2635" i="4" s="1"/>
  <c r="G2636" i="4" s="1"/>
  <c r="G2637" i="4" s="1"/>
  <c r="G2638" i="4" s="1"/>
  <c r="G2639" i="4" s="1"/>
  <c r="G2640" i="4" s="1"/>
  <c r="G2641" i="4" s="1"/>
  <c r="G2642" i="4" s="1"/>
  <c r="G2643" i="4" s="1"/>
  <c r="G2644" i="4" s="1"/>
  <c r="G2645" i="4" s="1"/>
  <c r="G2646" i="4" s="1"/>
  <c r="G2647" i="4" s="1"/>
  <c r="G2648" i="4" s="1"/>
  <c r="G2649" i="4" s="1"/>
  <c r="G2650" i="4" s="1"/>
  <c r="G2651" i="4" s="1"/>
  <c r="G2652" i="4" s="1"/>
  <c r="G2653" i="4" s="1"/>
  <c r="G2654" i="4" s="1"/>
  <c r="G2655" i="4" s="1"/>
  <c r="G2656" i="4" s="1"/>
  <c r="G2657" i="4" s="1"/>
  <c r="G2658" i="4" s="1"/>
  <c r="G2659" i="4" s="1"/>
  <c r="G2660" i="4" s="1"/>
  <c r="G2661" i="4" s="1"/>
  <c r="G2662" i="4" s="1"/>
  <c r="G2663" i="4" s="1"/>
  <c r="G2664" i="4" s="1"/>
  <c r="G2665" i="4" s="1"/>
  <c r="G2666" i="4" s="1"/>
  <c r="G2667" i="4" s="1"/>
  <c r="G2668" i="4" s="1"/>
  <c r="G2669" i="4" s="1"/>
  <c r="G2670" i="4" s="1"/>
  <c r="G2671" i="4" s="1"/>
  <c r="G2672" i="4" s="1"/>
  <c r="G2673" i="4" s="1"/>
  <c r="G2674" i="4" s="1"/>
  <c r="G2675" i="4" s="1"/>
  <c r="G2676" i="4" s="1"/>
  <c r="G2677" i="4" s="1"/>
  <c r="G2678" i="4" s="1"/>
  <c r="G2679" i="4" s="1"/>
  <c r="G2680" i="4" s="1"/>
  <c r="G2681" i="4" s="1"/>
  <c r="G2682" i="4" s="1"/>
  <c r="G2683" i="4" s="1"/>
  <c r="G2684" i="4" s="1"/>
  <c r="G2685" i="4" s="1"/>
  <c r="G2686" i="4" s="1"/>
  <c r="G2687" i="4" s="1"/>
  <c r="G2688" i="4" s="1"/>
  <c r="G2689" i="4" s="1"/>
  <c r="G2690" i="4" s="1"/>
  <c r="G2691" i="4" s="1"/>
  <c r="G2692" i="4" s="1"/>
  <c r="G2693" i="4" s="1"/>
  <c r="G2694" i="4" s="1"/>
  <c r="G2695" i="4" s="1"/>
  <c r="G2696" i="4" s="1"/>
  <c r="G2697" i="4" s="1"/>
  <c r="G2698" i="4" s="1"/>
  <c r="G2699" i="4" s="1"/>
  <c r="G2700" i="4" s="1"/>
  <c r="G2701" i="4" s="1"/>
  <c r="G2702" i="4" s="1"/>
  <c r="G2703" i="4" s="1"/>
  <c r="G2704" i="4" s="1"/>
  <c r="G2705" i="4" s="1"/>
  <c r="G2706" i="4" s="1"/>
  <c r="G2707" i="4" s="1"/>
  <c r="G2708" i="4" s="1"/>
  <c r="G2709" i="4" s="1"/>
  <c r="G2710" i="4" s="1"/>
  <c r="G2711" i="4" s="1"/>
  <c r="G2712" i="4" s="1"/>
  <c r="G2713" i="4" s="1"/>
  <c r="G2714" i="4" s="1"/>
  <c r="G2715" i="4" s="1"/>
  <c r="G2716" i="4" s="1"/>
  <c r="G2717" i="4" s="1"/>
  <c r="G2718" i="4" s="1"/>
  <c r="G2719" i="4" s="1"/>
  <c r="G2720" i="4" s="1"/>
  <c r="G2721" i="4" s="1"/>
  <c r="G2722" i="4" s="1"/>
  <c r="G2723" i="4" s="1"/>
  <c r="G2724" i="4" s="1"/>
  <c r="G2725" i="4" s="1"/>
  <c r="G2726" i="4" s="1"/>
  <c r="G2727" i="4" s="1"/>
  <c r="G2728" i="4" s="1"/>
  <c r="G2729" i="4" s="1"/>
  <c r="G2730" i="4" s="1"/>
  <c r="G2731" i="4" s="1"/>
  <c r="G2732" i="4" s="1"/>
  <c r="G2733" i="4" s="1"/>
  <c r="G2734" i="4" s="1"/>
  <c r="G2735" i="4" s="1"/>
  <c r="G2736" i="4" s="1"/>
  <c r="G2737" i="4" s="1"/>
  <c r="G2738" i="4" s="1"/>
  <c r="G2739" i="4" s="1"/>
  <c r="G2740" i="4" s="1"/>
  <c r="G2741" i="4" s="1"/>
  <c r="G2742" i="4" s="1"/>
  <c r="G2743" i="4" s="1"/>
  <c r="G2744" i="4" s="1"/>
  <c r="G2745" i="4" s="1"/>
  <c r="G2746" i="4" s="1"/>
  <c r="R2234" i="4"/>
  <c r="R2235" i="4"/>
  <c r="R2236" i="4"/>
  <c r="R2237" i="4"/>
  <c r="R2238" i="4"/>
  <c r="R2239" i="4"/>
  <c r="R2240" i="4"/>
  <c r="R2241" i="4"/>
  <c r="R2242" i="4"/>
  <c r="R2243" i="4"/>
  <c r="R2244" i="4"/>
  <c r="R2245" i="4"/>
  <c r="R2246" i="4"/>
  <c r="R2247" i="4"/>
  <c r="R2248" i="4"/>
  <c r="R2249" i="4"/>
  <c r="R2250" i="4"/>
  <c r="R2251" i="4"/>
  <c r="R2252" i="4"/>
  <c r="R2253" i="4"/>
  <c r="R2254" i="4"/>
  <c r="R2255" i="4"/>
  <c r="R2256" i="4"/>
  <c r="R2257" i="4"/>
  <c r="R2258" i="4"/>
  <c r="R2259" i="4"/>
  <c r="R2260" i="4"/>
  <c r="R2261" i="4"/>
  <c r="R2262" i="4"/>
  <c r="R2263" i="4"/>
  <c r="R2264" i="4"/>
  <c r="R2265" i="4"/>
  <c r="R2266" i="4"/>
  <c r="R2267" i="4"/>
  <c r="R2268" i="4"/>
  <c r="R2269" i="4"/>
  <c r="R2270" i="4"/>
  <c r="R2271" i="4"/>
  <c r="R2272" i="4"/>
  <c r="R2273" i="4"/>
  <c r="R2274" i="4"/>
  <c r="R2275" i="4"/>
  <c r="R2276" i="4"/>
  <c r="R2277" i="4"/>
  <c r="R2278" i="4"/>
  <c r="R2279" i="4"/>
  <c r="R2280" i="4"/>
  <c r="R2281" i="4"/>
  <c r="R2282" i="4"/>
  <c r="R2283" i="4"/>
  <c r="R2284" i="4"/>
  <c r="R2285" i="4"/>
  <c r="R2286" i="4"/>
  <c r="R2287" i="4"/>
  <c r="R2288" i="4"/>
  <c r="R2289" i="4"/>
  <c r="R2290" i="4"/>
  <c r="R2291" i="4"/>
  <c r="R2292" i="4"/>
  <c r="R2293" i="4"/>
  <c r="R2294" i="4"/>
  <c r="R2295" i="4"/>
  <c r="R2296" i="4"/>
  <c r="R2297" i="4"/>
  <c r="R2298" i="4"/>
  <c r="R2299" i="4"/>
  <c r="R2300" i="4"/>
  <c r="R2301" i="4"/>
  <c r="R2302" i="4"/>
  <c r="R2303" i="4"/>
  <c r="R2304" i="4"/>
  <c r="R2305" i="4"/>
  <c r="R2306" i="4"/>
  <c r="R2307" i="4"/>
  <c r="R2308" i="4"/>
  <c r="R2309" i="4"/>
  <c r="R2310" i="4"/>
  <c r="R2311" i="4"/>
  <c r="R2312" i="4"/>
  <c r="R2313" i="4"/>
  <c r="R2314" i="4"/>
  <c r="R2315" i="4"/>
  <c r="R2316" i="4"/>
  <c r="R2317" i="4"/>
  <c r="R2318" i="4"/>
  <c r="R2319" i="4"/>
  <c r="R2320" i="4"/>
  <c r="R2321" i="4"/>
  <c r="R2322" i="4"/>
  <c r="R2323" i="4"/>
  <c r="R2324" i="4"/>
  <c r="R2325" i="4"/>
  <c r="R2326" i="4"/>
  <c r="R2327" i="4"/>
  <c r="R2328" i="4"/>
  <c r="R2329" i="4"/>
  <c r="R2330" i="4"/>
  <c r="R2331" i="4"/>
  <c r="R2332" i="4"/>
  <c r="R2333" i="4"/>
  <c r="R2334" i="4"/>
  <c r="R2335" i="4"/>
  <c r="R2336" i="4"/>
  <c r="R2337" i="4"/>
  <c r="R2338" i="4"/>
  <c r="R2339" i="4"/>
  <c r="R2340" i="4"/>
  <c r="R2341" i="4"/>
  <c r="R2342" i="4"/>
  <c r="R2343" i="4"/>
  <c r="R2344" i="4"/>
  <c r="R2345" i="4"/>
  <c r="R2346" i="4"/>
  <c r="R2347" i="4"/>
  <c r="R2348" i="4"/>
  <c r="R2349" i="4"/>
  <c r="R2350" i="4"/>
  <c r="R2351" i="4"/>
  <c r="R2352" i="4"/>
  <c r="R2353" i="4"/>
  <c r="R2354" i="4"/>
  <c r="R2355" i="4"/>
  <c r="R2356" i="4"/>
  <c r="R2357" i="4"/>
  <c r="R2358" i="4"/>
  <c r="R2359" i="4"/>
  <c r="R2360" i="4"/>
  <c r="R2361" i="4"/>
  <c r="R2362" i="4"/>
  <c r="R2363" i="4"/>
  <c r="R2364" i="4"/>
  <c r="R2365" i="4"/>
  <c r="R2366" i="4"/>
  <c r="R2367" i="4"/>
  <c r="R2368" i="4"/>
  <c r="R2369" i="4"/>
  <c r="R2370" i="4"/>
  <c r="R2371" i="4"/>
  <c r="R2372" i="4"/>
  <c r="R2373" i="4"/>
  <c r="R2374" i="4"/>
  <c r="R2375" i="4"/>
  <c r="R2376" i="4"/>
  <c r="R2377" i="4"/>
  <c r="R2378" i="4"/>
  <c r="R2379" i="4"/>
  <c r="R2380" i="4"/>
  <c r="R2381" i="4"/>
  <c r="R2382" i="4"/>
  <c r="R2383" i="4"/>
  <c r="R2384" i="4"/>
  <c r="R2385" i="4"/>
  <c r="R2386" i="4"/>
  <c r="R2387" i="4"/>
  <c r="R2388" i="4"/>
  <c r="R2389" i="4"/>
  <c r="R2390" i="4"/>
  <c r="R2391" i="4"/>
  <c r="R2392" i="4"/>
  <c r="R2393" i="4"/>
  <c r="R2394" i="4"/>
  <c r="R2395" i="4"/>
  <c r="R2396" i="4"/>
  <c r="R2397" i="4"/>
  <c r="R2398" i="4"/>
  <c r="R2399" i="4"/>
  <c r="R2400" i="4"/>
  <c r="R2401" i="4"/>
  <c r="R2402" i="4"/>
  <c r="R2403" i="4"/>
  <c r="R2404" i="4"/>
  <c r="R2405" i="4"/>
  <c r="R2406" i="4"/>
  <c r="R2407" i="4"/>
  <c r="R2408" i="4"/>
  <c r="R2409" i="4"/>
  <c r="R2410" i="4"/>
  <c r="R2411" i="4"/>
  <c r="R2412" i="4"/>
  <c r="R2413" i="4"/>
  <c r="R2414" i="4"/>
  <c r="R2415" i="4"/>
  <c r="R2416" i="4"/>
  <c r="R2417" i="4"/>
  <c r="R2418" i="4"/>
  <c r="R2419" i="4"/>
  <c r="R2420" i="4"/>
  <c r="R2421" i="4"/>
  <c r="R2422" i="4"/>
  <c r="R2423" i="4"/>
  <c r="R2424" i="4"/>
  <c r="R2425" i="4"/>
  <c r="R2426" i="4"/>
  <c r="R2427" i="4"/>
  <c r="R2428" i="4"/>
  <c r="R2429" i="4"/>
  <c r="R2430" i="4"/>
  <c r="R2431" i="4"/>
  <c r="R2432" i="4"/>
  <c r="R2433" i="4"/>
  <c r="R2434" i="4"/>
  <c r="R2435" i="4"/>
  <c r="R2436" i="4"/>
  <c r="R2437" i="4"/>
  <c r="R2438" i="4"/>
  <c r="R2439" i="4"/>
  <c r="R2440" i="4"/>
  <c r="R2441" i="4"/>
  <c r="R2442" i="4"/>
  <c r="R2443" i="4"/>
  <c r="R2444" i="4"/>
  <c r="R2445" i="4"/>
  <c r="R2446" i="4"/>
  <c r="R2447" i="4"/>
  <c r="R2448" i="4"/>
  <c r="R2449" i="4"/>
  <c r="R2450" i="4"/>
  <c r="R2451" i="4"/>
  <c r="R2452" i="4"/>
  <c r="R2453" i="4"/>
  <c r="R2454" i="4"/>
  <c r="R2455" i="4"/>
  <c r="R2456" i="4"/>
  <c r="R2457" i="4"/>
  <c r="R2458" i="4"/>
  <c r="R2459" i="4"/>
  <c r="R2460" i="4"/>
  <c r="R2461" i="4"/>
  <c r="R2462" i="4"/>
  <c r="R2463" i="4"/>
  <c r="R2464" i="4"/>
  <c r="R2465" i="4"/>
  <c r="R2466" i="4"/>
  <c r="R2467" i="4"/>
  <c r="R2468" i="4"/>
  <c r="R2469" i="4"/>
  <c r="R2470" i="4"/>
  <c r="R2471" i="4"/>
  <c r="R2472" i="4"/>
  <c r="R2473" i="4"/>
  <c r="R2474" i="4"/>
  <c r="R2475" i="4"/>
  <c r="R2476" i="4"/>
  <c r="R2477" i="4"/>
  <c r="R2478" i="4"/>
  <c r="R2479" i="4"/>
  <c r="R2480" i="4"/>
  <c r="R2481" i="4"/>
  <c r="R2482" i="4"/>
  <c r="R2483" i="4"/>
  <c r="R2484" i="4"/>
  <c r="R2485" i="4"/>
  <c r="R2486" i="4"/>
  <c r="R2487" i="4"/>
  <c r="R2488" i="4"/>
  <c r="R2489" i="4"/>
  <c r="R2490" i="4"/>
  <c r="R2491" i="4"/>
  <c r="R2492" i="4"/>
  <c r="R2493" i="4"/>
  <c r="R2494" i="4"/>
  <c r="R2495" i="4"/>
  <c r="R2496" i="4"/>
  <c r="R2497" i="4"/>
  <c r="R2498" i="4"/>
  <c r="R2499" i="4"/>
  <c r="R2500" i="4"/>
  <c r="R2501" i="4"/>
  <c r="R2502" i="4"/>
  <c r="R2503" i="4"/>
  <c r="R2504" i="4"/>
  <c r="R2505" i="4"/>
  <c r="R2506" i="4"/>
  <c r="R2507" i="4"/>
  <c r="R2508" i="4"/>
  <c r="R2509" i="4"/>
  <c r="R2510" i="4"/>
  <c r="R2511" i="4"/>
  <c r="R2512" i="4"/>
  <c r="R2513" i="4"/>
  <c r="R2514" i="4"/>
  <c r="R2515" i="4"/>
  <c r="R2516" i="4"/>
  <c r="R2517" i="4"/>
  <c r="R2518" i="4"/>
  <c r="R2519" i="4"/>
  <c r="R2520" i="4"/>
  <c r="R2521" i="4"/>
  <c r="R2522" i="4"/>
  <c r="R2523" i="4"/>
  <c r="R2524" i="4"/>
  <c r="R2525" i="4"/>
  <c r="R2526" i="4"/>
  <c r="R2527" i="4"/>
  <c r="R2528" i="4"/>
  <c r="R2529" i="4"/>
  <c r="R2530" i="4"/>
  <c r="R2531" i="4"/>
  <c r="R2532" i="4"/>
  <c r="R2533" i="4"/>
  <c r="R2534" i="4"/>
  <c r="R2535" i="4"/>
  <c r="R2536" i="4"/>
  <c r="R2537" i="4"/>
  <c r="R2538" i="4"/>
  <c r="R2539" i="4"/>
  <c r="R2540" i="4"/>
  <c r="R2541" i="4"/>
  <c r="R2542" i="4"/>
  <c r="R2543" i="4"/>
  <c r="R2544" i="4"/>
  <c r="R2545" i="4"/>
  <c r="R2546" i="4"/>
  <c r="R2547" i="4"/>
  <c r="R2548" i="4"/>
  <c r="R2549" i="4"/>
  <c r="R2550" i="4"/>
  <c r="R2551" i="4"/>
  <c r="R2552" i="4"/>
  <c r="R2553" i="4"/>
  <c r="R2554" i="4"/>
  <c r="R2555" i="4"/>
  <c r="R2556" i="4"/>
  <c r="R2557" i="4"/>
  <c r="R2558" i="4"/>
  <c r="R2559" i="4"/>
  <c r="R2560" i="4"/>
  <c r="R2561" i="4"/>
  <c r="R2562" i="4"/>
  <c r="R2563" i="4"/>
  <c r="R2564" i="4"/>
  <c r="R2565" i="4"/>
  <c r="R2566" i="4"/>
  <c r="R2567" i="4"/>
  <c r="R2568" i="4"/>
  <c r="R2569" i="4"/>
  <c r="R2570" i="4"/>
  <c r="R2571" i="4"/>
  <c r="R2572" i="4"/>
  <c r="R2573" i="4"/>
  <c r="R2574" i="4"/>
  <c r="R2575" i="4"/>
  <c r="R2576" i="4"/>
  <c r="R2577" i="4"/>
  <c r="R2578" i="4"/>
  <c r="R2579" i="4"/>
  <c r="R2580" i="4"/>
  <c r="R2581" i="4"/>
  <c r="R2582" i="4"/>
  <c r="R2583" i="4"/>
  <c r="R2584" i="4"/>
  <c r="R2585" i="4"/>
  <c r="R2586" i="4"/>
  <c r="R2587" i="4"/>
  <c r="R2588" i="4"/>
  <c r="R2589" i="4"/>
  <c r="R2590" i="4"/>
  <c r="R2591" i="4"/>
  <c r="R2592" i="4"/>
  <c r="R2593" i="4"/>
  <c r="R2594" i="4"/>
  <c r="R2595" i="4"/>
  <c r="R2596" i="4"/>
  <c r="R2597" i="4"/>
  <c r="R2598" i="4"/>
  <c r="R2599" i="4"/>
  <c r="R2600" i="4"/>
  <c r="R2601" i="4"/>
  <c r="R2602" i="4"/>
  <c r="R2603" i="4"/>
  <c r="R2604" i="4"/>
  <c r="R2605" i="4"/>
  <c r="R2606" i="4"/>
  <c r="R2607" i="4"/>
  <c r="R2608" i="4"/>
  <c r="R2609" i="4"/>
  <c r="R2610" i="4"/>
  <c r="R2611" i="4"/>
  <c r="R2612" i="4"/>
  <c r="R2613" i="4"/>
  <c r="R2614" i="4"/>
  <c r="R2615" i="4"/>
  <c r="R2616" i="4"/>
  <c r="R2617" i="4"/>
  <c r="R2618" i="4"/>
  <c r="R2619" i="4"/>
  <c r="R2620" i="4"/>
  <c r="R2621" i="4"/>
  <c r="R2622" i="4"/>
  <c r="R2623" i="4"/>
  <c r="R2624" i="4"/>
  <c r="R2625" i="4"/>
  <c r="R2626" i="4"/>
  <c r="R2627" i="4"/>
  <c r="R2628" i="4"/>
  <c r="R2629" i="4"/>
  <c r="R2630" i="4"/>
  <c r="R2631" i="4"/>
  <c r="R2632" i="4"/>
  <c r="R2633" i="4"/>
  <c r="R2634" i="4"/>
  <c r="R2635" i="4"/>
  <c r="R2636" i="4"/>
  <c r="R2637" i="4"/>
  <c r="R2638" i="4"/>
  <c r="R2639" i="4"/>
  <c r="R2640" i="4"/>
  <c r="R2641" i="4"/>
  <c r="R2642" i="4"/>
  <c r="R2643" i="4"/>
  <c r="R2644" i="4"/>
  <c r="R2645" i="4"/>
  <c r="R2646" i="4"/>
  <c r="R2647" i="4"/>
  <c r="R2648" i="4"/>
  <c r="R2649" i="4"/>
  <c r="R2650" i="4"/>
  <c r="R2651" i="4"/>
  <c r="R2652" i="4"/>
  <c r="R2653" i="4"/>
  <c r="R2654" i="4"/>
  <c r="R2655" i="4"/>
  <c r="R2656" i="4"/>
  <c r="R2657" i="4"/>
  <c r="R2658" i="4"/>
  <c r="R2659" i="4"/>
  <c r="R2660" i="4"/>
  <c r="R2661" i="4"/>
  <c r="R2662" i="4"/>
  <c r="R2663" i="4"/>
  <c r="R2664" i="4"/>
  <c r="R2665" i="4"/>
  <c r="R2666" i="4"/>
  <c r="R2667" i="4"/>
  <c r="R2668" i="4"/>
  <c r="R2669" i="4"/>
  <c r="R2670" i="4"/>
  <c r="R2671" i="4"/>
  <c r="R2672" i="4"/>
  <c r="R2673" i="4"/>
  <c r="R2674" i="4"/>
  <c r="R2675" i="4"/>
  <c r="R2676" i="4"/>
  <c r="R2677" i="4"/>
  <c r="R2678" i="4"/>
  <c r="R2679" i="4"/>
  <c r="R2680" i="4"/>
  <c r="R2681" i="4"/>
  <c r="R2682" i="4"/>
  <c r="R2683" i="4"/>
  <c r="R2684" i="4"/>
  <c r="R2685" i="4"/>
  <c r="R2686" i="4"/>
  <c r="R2687" i="4"/>
  <c r="R2688" i="4"/>
  <c r="R2689" i="4"/>
  <c r="R2690" i="4"/>
  <c r="R2691" i="4"/>
  <c r="R2692" i="4"/>
  <c r="R2693" i="4"/>
  <c r="R2694" i="4"/>
  <c r="R2695" i="4"/>
  <c r="R2696" i="4"/>
  <c r="R2697" i="4"/>
  <c r="R2698" i="4"/>
  <c r="R2699" i="4"/>
  <c r="R2700" i="4"/>
  <c r="R2701" i="4"/>
  <c r="R2702" i="4"/>
  <c r="R2703" i="4"/>
  <c r="R2704" i="4"/>
  <c r="R2705" i="4"/>
  <c r="R2706" i="4"/>
  <c r="R2707" i="4"/>
  <c r="R2708" i="4"/>
  <c r="R2709" i="4"/>
  <c r="R2710" i="4"/>
  <c r="R2711" i="4"/>
  <c r="R2712" i="4"/>
  <c r="R2713" i="4"/>
  <c r="R2714" i="4"/>
  <c r="R2715" i="4"/>
  <c r="R2716" i="4"/>
  <c r="R2717" i="4"/>
  <c r="R2718" i="4"/>
  <c r="R2719" i="4"/>
  <c r="R2720" i="4"/>
  <c r="R2721" i="4"/>
  <c r="R2722" i="4"/>
  <c r="R2723" i="4"/>
  <c r="R2724" i="4"/>
  <c r="R2725" i="4"/>
  <c r="R2726" i="4"/>
  <c r="R2727" i="4"/>
  <c r="R2728" i="4"/>
  <c r="R2729" i="4"/>
  <c r="R2730" i="4"/>
  <c r="R2731" i="4"/>
  <c r="R2732" i="4"/>
  <c r="R2733" i="4"/>
  <c r="R2734" i="4"/>
  <c r="R2735" i="4"/>
  <c r="R2736" i="4"/>
  <c r="R2737" i="4"/>
  <c r="R2738" i="4"/>
  <c r="R2739" i="4"/>
  <c r="R2740" i="4"/>
  <c r="R2741" i="4"/>
  <c r="R2742" i="4"/>
  <c r="R2743" i="4"/>
  <c r="R2744" i="4"/>
  <c r="R2745" i="4"/>
  <c r="R2746" i="4"/>
  <c r="R2233" i="4"/>
  <c r="R2232" i="4"/>
  <c r="R2231" i="4"/>
  <c r="R2230" i="4"/>
  <c r="R2229" i="4"/>
  <c r="R2228" i="4"/>
  <c r="R2227" i="4"/>
  <c r="R2226" i="4"/>
  <c r="R2225" i="4"/>
  <c r="R2224" i="4"/>
  <c r="R2223" i="4"/>
  <c r="R2222" i="4"/>
  <c r="R2221" i="4"/>
  <c r="R2220" i="4"/>
  <c r="R2219" i="4"/>
  <c r="R2218" i="4"/>
  <c r="R2217" i="4"/>
  <c r="R2216" i="4"/>
  <c r="R2215" i="4"/>
  <c r="R2214" i="4"/>
  <c r="R2213" i="4"/>
  <c r="R2212" i="4"/>
  <c r="R2211" i="4"/>
  <c r="R2210" i="4"/>
  <c r="R2209" i="4"/>
  <c r="R2208" i="4"/>
  <c r="R2207" i="4"/>
  <c r="R2206" i="4"/>
  <c r="R2205" i="4"/>
  <c r="R2204" i="4"/>
  <c r="R2203" i="4"/>
  <c r="R2202" i="4"/>
  <c r="R2201" i="4"/>
  <c r="R2200" i="4"/>
  <c r="R2199" i="4"/>
  <c r="R2198" i="4"/>
  <c r="R2197" i="4"/>
  <c r="R2196" i="4"/>
  <c r="R2195" i="4"/>
  <c r="R2194" i="4"/>
  <c r="R2193" i="4"/>
  <c r="R2192" i="4"/>
  <c r="R2191" i="4"/>
  <c r="R2190" i="4"/>
  <c r="R2189" i="4"/>
  <c r="R2188" i="4"/>
  <c r="R2187" i="4"/>
  <c r="R2186" i="4"/>
  <c r="R2185" i="4"/>
  <c r="R2184" i="4"/>
  <c r="R2183" i="4"/>
  <c r="R2182" i="4"/>
  <c r="R2181" i="4"/>
  <c r="R2180" i="4"/>
  <c r="R2179" i="4"/>
  <c r="R2178" i="4"/>
  <c r="R2177" i="4"/>
  <c r="R2176" i="4"/>
  <c r="R2175" i="4"/>
  <c r="R2174" i="4"/>
  <c r="R2173" i="4"/>
  <c r="R2172" i="4"/>
  <c r="R2171" i="4"/>
  <c r="R2170" i="4"/>
  <c r="R2169" i="4"/>
  <c r="R2168" i="4"/>
  <c r="R2167" i="4"/>
  <c r="R2166" i="4"/>
  <c r="R2165" i="4"/>
  <c r="R2164" i="4"/>
  <c r="R2163" i="4"/>
  <c r="R2162" i="4"/>
  <c r="R2161" i="4"/>
  <c r="R2160" i="4"/>
  <c r="R2159" i="4"/>
  <c r="R2158" i="4"/>
  <c r="R2157" i="4"/>
  <c r="R2156" i="4"/>
  <c r="R2155" i="4"/>
  <c r="R2154" i="4"/>
  <c r="R2153" i="4"/>
  <c r="R2152" i="4"/>
  <c r="R2151" i="4"/>
  <c r="R2150" i="4"/>
  <c r="R2149" i="4"/>
  <c r="R2148" i="4"/>
  <c r="R2147" i="4"/>
  <c r="R2146" i="4"/>
  <c r="R2145" i="4"/>
  <c r="R2144" i="4"/>
  <c r="R2143" i="4"/>
  <c r="R2142" i="4"/>
  <c r="R2141" i="4"/>
  <c r="R2140" i="4"/>
  <c r="R2139" i="4"/>
  <c r="R2138" i="4"/>
  <c r="R2137" i="4"/>
  <c r="R2136" i="4"/>
  <c r="R2135" i="4"/>
  <c r="R2134" i="4"/>
  <c r="R2133" i="4"/>
  <c r="R2132" i="4"/>
  <c r="R2131" i="4"/>
  <c r="R2130" i="4"/>
  <c r="R2129" i="4"/>
  <c r="R2128" i="4"/>
  <c r="R2127" i="4"/>
  <c r="R2126" i="4"/>
  <c r="R2125" i="4"/>
  <c r="R2124" i="4"/>
  <c r="R2123" i="4"/>
  <c r="R2122" i="4"/>
  <c r="R2121" i="4"/>
  <c r="R2120" i="4"/>
  <c r="R2119" i="4"/>
  <c r="R2118" i="4"/>
  <c r="R2117" i="4"/>
  <c r="R2116" i="4"/>
  <c r="R2115" i="4"/>
  <c r="R2114" i="4"/>
  <c r="R2113" i="4"/>
  <c r="R2112" i="4"/>
  <c r="R2111" i="4"/>
  <c r="R2110" i="4"/>
  <c r="R2109" i="4"/>
  <c r="R2108" i="4"/>
  <c r="R2107" i="4"/>
  <c r="R2106" i="4"/>
  <c r="R2105" i="4"/>
  <c r="R2104" i="4"/>
  <c r="R2103" i="4"/>
  <c r="R2102" i="4"/>
  <c r="R2101" i="4"/>
  <c r="R2100" i="4"/>
  <c r="R2099" i="4"/>
  <c r="R2098" i="4"/>
  <c r="R2097" i="4"/>
  <c r="R2096" i="4"/>
  <c r="R2095" i="4"/>
  <c r="R2094" i="4"/>
  <c r="R2093" i="4"/>
  <c r="R2092" i="4"/>
  <c r="R2091" i="4"/>
  <c r="R2090" i="4"/>
  <c r="R2089" i="4"/>
  <c r="R2088" i="4"/>
  <c r="R2087" i="4"/>
  <c r="R2086" i="4"/>
  <c r="R2085" i="4"/>
  <c r="R2084" i="4"/>
  <c r="R2083" i="4"/>
  <c r="R2082" i="4"/>
  <c r="R2081" i="4"/>
  <c r="R2080" i="4"/>
  <c r="R2079" i="4"/>
  <c r="R2078" i="4"/>
  <c r="R2077" i="4"/>
  <c r="R2076" i="4"/>
  <c r="R2075" i="4"/>
  <c r="R2074" i="4"/>
  <c r="R2073" i="4"/>
  <c r="R2072" i="4"/>
  <c r="R2071" i="4"/>
  <c r="R2070" i="4"/>
  <c r="R2069" i="4"/>
  <c r="R2068" i="4"/>
  <c r="R2067" i="4"/>
  <c r="R2066" i="4"/>
  <c r="R2065" i="4"/>
  <c r="R2064" i="4"/>
  <c r="R2063" i="4"/>
  <c r="R2062" i="4"/>
  <c r="R2061" i="4"/>
  <c r="R2060" i="4"/>
  <c r="R2059" i="4"/>
  <c r="R2058" i="4"/>
  <c r="R2057" i="4"/>
  <c r="R2056" i="4"/>
  <c r="R2055" i="4"/>
  <c r="R2054" i="4"/>
  <c r="R2053" i="4"/>
  <c r="R2052" i="4"/>
  <c r="R2051" i="4"/>
  <c r="R2050" i="4"/>
  <c r="R2049" i="4"/>
  <c r="R2048" i="4"/>
  <c r="R2047" i="4"/>
  <c r="R2046" i="4"/>
  <c r="R2045" i="4"/>
  <c r="R2044" i="4"/>
  <c r="R2043" i="4"/>
  <c r="R2042" i="4"/>
  <c r="R2041" i="4"/>
  <c r="R2040" i="4"/>
  <c r="R2039" i="4"/>
  <c r="R2038" i="4"/>
  <c r="R2037" i="4"/>
  <c r="R2036" i="4"/>
  <c r="R2035" i="4"/>
  <c r="R2034" i="4"/>
  <c r="R2033" i="4"/>
  <c r="R2032" i="4"/>
  <c r="R2031" i="4"/>
  <c r="R2030" i="4"/>
  <c r="R2029" i="4"/>
  <c r="R2028" i="4"/>
  <c r="R2027" i="4"/>
  <c r="R2026" i="4"/>
  <c r="R2025" i="4"/>
  <c r="R2024" i="4"/>
  <c r="R2023" i="4"/>
  <c r="R2022" i="4"/>
  <c r="R2021" i="4"/>
  <c r="R2020" i="4"/>
  <c r="R2019" i="4"/>
  <c r="R2018" i="4"/>
  <c r="R2017" i="4"/>
  <c r="R2016" i="4"/>
  <c r="R2015" i="4"/>
  <c r="R2014" i="4"/>
  <c r="R2013" i="4"/>
  <c r="R2012" i="4"/>
  <c r="R2011" i="4"/>
  <c r="R2010" i="4"/>
  <c r="R2009" i="4"/>
  <c r="R2008" i="4"/>
  <c r="R2007" i="4"/>
  <c r="R2006" i="4"/>
  <c r="R2005" i="4"/>
  <c r="R2004" i="4"/>
  <c r="R2003" i="4"/>
  <c r="R2002" i="4"/>
  <c r="R2001" i="4"/>
  <c r="R2000" i="4"/>
  <c r="R1999" i="4"/>
  <c r="R1998" i="4"/>
  <c r="R1997" i="4"/>
  <c r="R1996" i="4"/>
  <c r="R1995" i="4"/>
  <c r="R1994" i="4"/>
  <c r="R1993" i="4"/>
  <c r="R1992" i="4"/>
  <c r="R1991" i="4"/>
  <c r="R1990" i="4"/>
  <c r="R1989" i="4"/>
  <c r="R1988" i="4"/>
  <c r="R1987" i="4"/>
  <c r="R1986" i="4"/>
  <c r="R1985" i="4"/>
  <c r="R1984" i="4"/>
  <c r="R1983" i="4"/>
  <c r="R1982" i="4"/>
  <c r="R1981" i="4"/>
  <c r="R1980" i="4"/>
  <c r="R1979" i="4"/>
  <c r="R1978" i="4"/>
  <c r="R1977" i="4"/>
  <c r="R1976" i="4"/>
  <c r="R1975" i="4"/>
  <c r="R1974" i="4"/>
  <c r="R1973" i="4"/>
  <c r="R1972" i="4"/>
  <c r="R1971" i="4"/>
  <c r="R1970" i="4"/>
  <c r="R1969" i="4"/>
  <c r="R1968" i="4"/>
  <c r="R1967" i="4"/>
  <c r="R1966" i="4"/>
  <c r="R1965" i="4"/>
  <c r="R1964" i="4"/>
  <c r="R1963" i="4"/>
  <c r="R1962" i="4"/>
  <c r="R1961" i="4"/>
  <c r="R1960" i="4"/>
  <c r="R1959" i="4"/>
  <c r="R1958" i="4"/>
  <c r="R1957" i="4"/>
  <c r="R1956" i="4"/>
  <c r="R1955" i="4"/>
  <c r="R1954" i="4"/>
  <c r="R1953" i="4"/>
  <c r="R1952" i="4"/>
  <c r="R1951" i="4"/>
  <c r="R1950" i="4"/>
  <c r="R1949" i="4"/>
  <c r="R1948" i="4"/>
  <c r="R1947" i="4"/>
  <c r="R1946" i="4"/>
  <c r="R1945" i="4"/>
  <c r="R1944" i="4"/>
  <c r="R1943" i="4"/>
  <c r="R1942" i="4"/>
  <c r="R1941" i="4"/>
  <c r="R1940" i="4"/>
  <c r="R1939" i="4"/>
  <c r="R1938" i="4"/>
  <c r="R1937" i="4"/>
  <c r="R1936" i="4"/>
  <c r="R1935" i="4"/>
  <c r="R1934" i="4"/>
  <c r="R1933" i="4"/>
  <c r="R1932" i="4"/>
  <c r="R1931" i="4"/>
  <c r="R1930" i="4"/>
  <c r="R1929" i="4"/>
  <c r="R1928" i="4"/>
  <c r="R1927" i="4"/>
  <c r="R1926" i="4"/>
  <c r="R1925" i="4"/>
  <c r="R1924" i="4"/>
  <c r="R1923" i="4"/>
  <c r="R1922" i="4"/>
  <c r="R1921" i="4"/>
  <c r="R1920" i="4"/>
  <c r="R1919" i="4"/>
  <c r="R1918" i="4"/>
  <c r="R1917" i="4"/>
  <c r="R1916" i="4"/>
  <c r="R1915" i="4"/>
  <c r="R1914" i="4"/>
  <c r="R1913" i="4"/>
  <c r="R1912" i="4"/>
  <c r="R1911" i="4"/>
  <c r="R1910" i="4"/>
  <c r="R1909" i="4"/>
  <c r="R1908" i="4"/>
  <c r="R1907" i="4"/>
  <c r="R1906" i="4"/>
  <c r="R1905" i="4"/>
  <c r="R1904" i="4"/>
  <c r="R1903" i="4"/>
  <c r="R1902" i="4"/>
  <c r="R1901" i="4"/>
  <c r="R1900" i="4"/>
  <c r="R1899" i="4"/>
  <c r="R1898" i="4"/>
  <c r="R1897" i="4"/>
  <c r="R1896" i="4"/>
  <c r="R1895" i="4"/>
  <c r="R1894" i="4"/>
  <c r="R1893" i="4"/>
  <c r="R1892" i="4"/>
  <c r="R1891" i="4"/>
  <c r="R1890" i="4"/>
  <c r="R1889" i="4"/>
  <c r="R1888" i="4"/>
  <c r="R1887" i="4"/>
  <c r="R1886" i="4"/>
  <c r="R1885" i="4"/>
  <c r="R1884" i="4"/>
  <c r="R1883" i="4"/>
  <c r="R1882" i="4"/>
  <c r="R1881" i="4"/>
  <c r="R1880" i="4"/>
  <c r="R1879" i="4"/>
  <c r="R1878" i="4"/>
  <c r="R1877" i="4"/>
  <c r="R1876" i="4"/>
  <c r="R1875" i="4"/>
  <c r="R1874" i="4"/>
  <c r="R1873" i="4"/>
  <c r="R1872" i="4"/>
  <c r="R1871" i="4"/>
  <c r="R1870" i="4"/>
  <c r="R1869" i="4"/>
  <c r="R1868" i="4"/>
  <c r="R1867" i="4"/>
  <c r="R1866" i="4"/>
  <c r="R1865" i="4"/>
  <c r="R1864" i="4"/>
  <c r="R1863" i="4"/>
  <c r="R1862" i="4"/>
  <c r="R1861" i="4"/>
  <c r="R1860" i="4"/>
  <c r="R1859" i="4"/>
  <c r="R1858" i="4"/>
  <c r="R1857" i="4"/>
  <c r="R1856" i="4"/>
  <c r="R1855" i="4"/>
  <c r="R1854" i="4"/>
  <c r="R1853" i="4"/>
  <c r="R1852" i="4"/>
  <c r="R1851" i="4"/>
  <c r="R1850" i="4"/>
  <c r="R1849" i="4"/>
  <c r="R1848" i="4"/>
  <c r="R1847" i="4"/>
  <c r="R1846" i="4"/>
  <c r="R1845" i="4"/>
  <c r="R1844" i="4"/>
  <c r="R1843" i="4"/>
  <c r="R1842" i="4"/>
  <c r="R1841" i="4"/>
  <c r="R1840" i="4"/>
  <c r="R1839" i="4"/>
  <c r="R1838" i="4"/>
  <c r="R1837" i="4"/>
  <c r="R1836" i="4"/>
  <c r="R1835" i="4"/>
  <c r="R1834" i="4"/>
  <c r="R1833" i="4"/>
  <c r="R1832" i="4"/>
  <c r="R1831" i="4"/>
  <c r="R1830" i="4"/>
  <c r="R1829" i="4"/>
  <c r="R1828" i="4"/>
  <c r="R1827" i="4"/>
  <c r="R1826" i="4"/>
  <c r="R1825" i="4"/>
  <c r="R1824" i="4"/>
  <c r="R1823" i="4"/>
  <c r="R1822" i="4"/>
  <c r="R1821" i="4"/>
  <c r="R1820" i="4"/>
  <c r="R1819" i="4"/>
  <c r="R1818" i="4"/>
  <c r="R1817" i="4"/>
  <c r="R1816" i="4"/>
  <c r="R1815" i="4"/>
  <c r="R1814" i="4"/>
  <c r="R1813" i="4"/>
  <c r="R1812" i="4"/>
  <c r="R1811" i="4"/>
  <c r="R1810" i="4"/>
  <c r="R1809" i="4"/>
  <c r="R1808" i="4"/>
  <c r="R1807" i="4"/>
  <c r="R1806" i="4"/>
  <c r="R1805" i="4"/>
  <c r="R1804" i="4"/>
  <c r="R1803" i="4"/>
  <c r="R1802" i="4"/>
  <c r="R1801" i="4"/>
  <c r="R1800" i="4"/>
  <c r="R1799" i="4"/>
  <c r="R1798" i="4"/>
  <c r="R1797" i="4"/>
  <c r="R1796" i="4"/>
  <c r="R1795" i="4"/>
  <c r="R1794" i="4"/>
  <c r="R1793" i="4"/>
  <c r="R1792" i="4"/>
  <c r="R1791" i="4"/>
  <c r="R1790" i="4"/>
  <c r="R1789" i="4"/>
  <c r="R1788" i="4"/>
  <c r="R1787" i="4"/>
  <c r="R1786" i="4"/>
  <c r="R1785" i="4"/>
  <c r="R1784" i="4"/>
  <c r="R1783" i="4"/>
  <c r="R1782" i="4"/>
  <c r="R1781" i="4"/>
  <c r="R1780" i="4"/>
  <c r="R1779" i="4"/>
  <c r="R1778" i="4"/>
  <c r="R1777" i="4"/>
  <c r="R1776" i="4"/>
  <c r="R1775" i="4"/>
  <c r="R1774" i="4"/>
  <c r="R1773" i="4"/>
  <c r="R1772" i="4"/>
  <c r="R1771" i="4"/>
  <c r="R1770" i="4"/>
  <c r="R1769" i="4"/>
  <c r="R1768" i="4"/>
  <c r="R1767" i="4"/>
  <c r="R1766" i="4"/>
  <c r="R1765" i="4"/>
  <c r="R1764" i="4"/>
  <c r="R1763" i="4"/>
  <c r="R1762" i="4"/>
  <c r="R1761" i="4"/>
  <c r="R1760" i="4"/>
  <c r="R1759" i="4"/>
  <c r="R1758" i="4"/>
  <c r="R1757" i="4"/>
  <c r="R1756" i="4"/>
  <c r="R1755" i="4"/>
  <c r="R1754" i="4"/>
  <c r="R1753" i="4"/>
  <c r="R1752" i="4"/>
  <c r="R1751" i="4"/>
  <c r="R1750" i="4"/>
  <c r="R1749" i="4"/>
  <c r="R1748" i="4"/>
  <c r="R1747" i="4"/>
  <c r="R1746" i="4"/>
  <c r="R1745" i="4"/>
  <c r="R1744" i="4"/>
  <c r="R1743" i="4"/>
  <c r="R1742" i="4"/>
  <c r="R1741" i="4"/>
  <c r="R1740" i="4"/>
  <c r="R1739" i="4"/>
  <c r="R1738" i="4"/>
  <c r="R1737" i="4"/>
  <c r="R1736" i="4"/>
  <c r="R1735" i="4"/>
  <c r="R1734" i="4"/>
  <c r="R1733" i="4"/>
  <c r="R1732" i="4"/>
  <c r="R1731" i="4"/>
  <c r="R1730" i="4"/>
  <c r="R1729" i="4"/>
  <c r="R1728" i="4"/>
  <c r="R1727" i="4"/>
  <c r="R1726" i="4"/>
  <c r="R1725" i="4"/>
  <c r="R1724" i="4"/>
  <c r="R1723" i="4"/>
  <c r="R1722" i="4"/>
  <c r="R1721" i="4"/>
  <c r="R1720" i="4"/>
  <c r="R1719" i="4"/>
  <c r="R1718" i="4"/>
  <c r="R1717" i="4"/>
  <c r="R1716" i="4"/>
  <c r="R1715" i="4"/>
  <c r="R1714" i="4"/>
  <c r="R1713" i="4"/>
  <c r="R1712" i="4"/>
  <c r="R1711" i="4"/>
  <c r="R1710" i="4"/>
  <c r="R1709" i="4"/>
  <c r="R1708" i="4"/>
  <c r="R1707" i="4"/>
  <c r="R1706" i="4"/>
  <c r="R1705" i="4"/>
  <c r="R1704" i="4"/>
  <c r="R1703" i="4"/>
  <c r="R1702" i="4"/>
  <c r="R1701" i="4"/>
  <c r="R1700" i="4"/>
  <c r="R1699" i="4"/>
  <c r="R1698" i="4"/>
  <c r="R1697" i="4"/>
  <c r="R1696" i="4"/>
  <c r="R1695" i="4"/>
  <c r="R1694" i="4"/>
  <c r="R1693" i="4"/>
  <c r="R1692" i="4"/>
  <c r="R1691" i="4"/>
  <c r="R1690" i="4"/>
  <c r="R1689" i="4"/>
  <c r="R1688" i="4"/>
  <c r="R1687" i="4"/>
  <c r="R1686" i="4"/>
  <c r="R1685" i="4"/>
  <c r="R1684" i="4"/>
  <c r="R1683" i="4"/>
  <c r="R1682" i="4"/>
  <c r="R1681" i="4"/>
  <c r="R1680" i="4"/>
  <c r="R1679" i="4"/>
  <c r="R1678" i="4"/>
  <c r="R1677" i="4"/>
  <c r="R1676" i="4"/>
  <c r="R1675" i="4"/>
  <c r="R1674" i="4"/>
  <c r="R1673" i="4"/>
  <c r="R1672" i="4"/>
  <c r="R1671" i="4"/>
  <c r="R1670" i="4"/>
  <c r="R1669" i="4"/>
  <c r="R1668" i="4"/>
  <c r="R1667" i="4"/>
  <c r="R1666" i="4"/>
  <c r="R1665" i="4"/>
  <c r="R1664" i="4"/>
  <c r="R1663" i="4"/>
  <c r="R1662" i="4"/>
  <c r="R1661" i="4"/>
  <c r="R1660" i="4"/>
  <c r="R1659" i="4"/>
  <c r="R1658" i="4"/>
  <c r="R1657" i="4"/>
  <c r="R1656" i="4"/>
  <c r="R1655" i="4"/>
  <c r="R1654" i="4"/>
  <c r="R1653" i="4"/>
  <c r="R1652" i="4"/>
  <c r="R1651" i="4"/>
  <c r="R1650" i="4"/>
  <c r="R1649" i="4"/>
  <c r="R1648" i="4"/>
  <c r="R1647" i="4"/>
  <c r="R1646" i="4"/>
  <c r="R1645" i="4"/>
  <c r="R1644" i="4"/>
  <c r="R1643" i="4"/>
  <c r="R1642" i="4"/>
  <c r="R1641" i="4"/>
  <c r="R1640" i="4"/>
  <c r="R1639" i="4"/>
  <c r="R1638" i="4"/>
  <c r="R1637" i="4"/>
  <c r="R1636" i="4"/>
  <c r="R1635" i="4"/>
  <c r="R1634" i="4"/>
  <c r="R1633" i="4"/>
  <c r="R1632" i="4"/>
  <c r="R1631" i="4"/>
  <c r="R1630" i="4"/>
  <c r="R1629" i="4"/>
  <c r="R1628" i="4"/>
  <c r="R1627" i="4"/>
  <c r="R1626" i="4"/>
  <c r="R1625" i="4"/>
  <c r="R1624" i="4"/>
  <c r="R1623" i="4"/>
  <c r="R1622" i="4"/>
  <c r="R1621" i="4"/>
  <c r="R1620" i="4"/>
  <c r="R1619" i="4"/>
  <c r="R1618" i="4"/>
  <c r="R1617" i="4"/>
  <c r="R1616" i="4"/>
  <c r="R1615" i="4"/>
  <c r="R1614" i="4"/>
  <c r="R1613" i="4"/>
  <c r="R1612" i="4"/>
  <c r="R1611" i="4"/>
  <c r="R1610" i="4"/>
  <c r="R1609" i="4"/>
  <c r="R1608" i="4"/>
  <c r="R1607" i="4"/>
  <c r="R1606" i="4"/>
  <c r="R1605" i="4"/>
  <c r="R1604" i="4"/>
  <c r="R1603" i="4"/>
  <c r="R1602" i="4"/>
  <c r="R1601" i="4"/>
  <c r="R1600" i="4"/>
  <c r="R1599" i="4"/>
  <c r="R1598" i="4"/>
  <c r="R1597" i="4"/>
  <c r="R1596" i="4"/>
  <c r="R1595" i="4"/>
  <c r="R1594" i="4"/>
  <c r="R1593" i="4"/>
  <c r="R1592" i="4"/>
  <c r="R1591" i="4"/>
  <c r="R1590" i="4"/>
  <c r="R1589" i="4"/>
  <c r="R1588" i="4"/>
  <c r="R1587" i="4"/>
  <c r="R1586" i="4"/>
  <c r="R1585" i="4"/>
  <c r="R1584" i="4"/>
  <c r="R1583" i="4"/>
  <c r="R1582" i="4"/>
  <c r="R1581" i="4"/>
  <c r="R1580" i="4"/>
  <c r="R1579" i="4"/>
  <c r="R1578" i="4"/>
  <c r="R1577" i="4"/>
  <c r="R1576" i="4"/>
  <c r="R1575" i="4"/>
  <c r="R1574" i="4"/>
  <c r="R1573" i="4"/>
  <c r="R1572" i="4"/>
  <c r="R1571" i="4"/>
  <c r="R1570" i="4"/>
  <c r="R1569" i="4"/>
  <c r="R1568" i="4"/>
  <c r="R1567" i="4"/>
  <c r="R1566" i="4"/>
  <c r="R1565" i="4"/>
  <c r="R1564" i="4"/>
  <c r="R1563" i="4"/>
  <c r="R1562" i="4"/>
  <c r="R1561" i="4"/>
  <c r="R1560" i="4"/>
  <c r="R1559" i="4"/>
  <c r="R1558" i="4"/>
  <c r="R1557" i="4"/>
  <c r="R1556" i="4"/>
  <c r="R1555" i="4"/>
  <c r="R1554" i="4"/>
  <c r="R1553" i="4"/>
  <c r="R1552" i="4"/>
  <c r="R1551" i="4"/>
  <c r="R1550" i="4"/>
  <c r="R1549" i="4"/>
  <c r="R1548" i="4"/>
  <c r="R1547" i="4"/>
  <c r="R1546" i="4"/>
  <c r="R1545" i="4"/>
  <c r="R1544" i="4"/>
  <c r="R1543" i="4"/>
  <c r="R1542" i="4"/>
  <c r="R1541" i="4"/>
  <c r="R1540" i="4"/>
  <c r="R1539" i="4"/>
  <c r="R1538" i="4"/>
  <c r="R1537" i="4"/>
  <c r="R1536" i="4"/>
  <c r="R1535" i="4"/>
  <c r="R1534" i="4"/>
  <c r="R1533" i="4"/>
  <c r="R1532" i="4"/>
  <c r="R1531" i="4"/>
  <c r="R1530" i="4"/>
  <c r="R1529" i="4"/>
  <c r="R1528" i="4"/>
  <c r="R1527" i="4"/>
  <c r="R1526" i="4"/>
  <c r="R1525" i="4"/>
  <c r="R1524" i="4"/>
  <c r="R1523" i="4"/>
  <c r="R1522" i="4"/>
  <c r="R1521" i="4"/>
  <c r="R1520" i="4"/>
  <c r="R1519" i="4"/>
  <c r="R1518" i="4"/>
  <c r="R1517" i="4"/>
  <c r="R1516" i="4"/>
  <c r="R1515" i="4"/>
  <c r="R1514" i="4"/>
  <c r="R1513" i="4"/>
  <c r="R1512" i="4"/>
  <c r="R1511" i="4"/>
  <c r="R1510" i="4"/>
  <c r="R1509" i="4"/>
  <c r="R1508" i="4"/>
  <c r="R1507" i="4"/>
  <c r="R1506" i="4"/>
  <c r="R1505" i="4"/>
  <c r="R1504" i="4"/>
  <c r="R1503" i="4"/>
  <c r="R1502" i="4"/>
  <c r="R1501" i="4"/>
  <c r="R1500" i="4"/>
  <c r="R1499" i="4"/>
  <c r="R1498" i="4"/>
  <c r="R1497" i="4"/>
  <c r="R1496" i="4"/>
  <c r="R1495" i="4"/>
  <c r="R1494" i="4"/>
  <c r="R1493" i="4"/>
  <c r="R1492" i="4"/>
  <c r="R1491" i="4"/>
  <c r="R1490" i="4"/>
  <c r="R1489" i="4"/>
  <c r="R1488" i="4"/>
  <c r="R1487" i="4"/>
  <c r="R1486" i="4"/>
  <c r="R1485" i="4"/>
  <c r="R1484" i="4"/>
  <c r="R1483" i="4"/>
  <c r="R1482" i="4"/>
  <c r="R1481" i="4"/>
  <c r="R1480" i="4"/>
  <c r="R1479" i="4"/>
  <c r="R1478" i="4"/>
  <c r="R1477" i="4"/>
  <c r="R1476" i="4"/>
  <c r="R1475" i="4"/>
  <c r="R1474" i="4"/>
  <c r="R1473" i="4"/>
  <c r="R1472" i="4"/>
  <c r="R1471" i="4"/>
  <c r="R1470" i="4"/>
  <c r="R1469" i="4"/>
  <c r="R1468" i="4"/>
  <c r="R1467" i="4"/>
  <c r="R1466" i="4"/>
  <c r="R1465" i="4"/>
  <c r="R1464" i="4"/>
  <c r="R1463" i="4"/>
  <c r="R1462" i="4"/>
  <c r="R1461" i="4"/>
  <c r="R1460" i="4"/>
  <c r="R1459" i="4"/>
  <c r="R1458" i="4"/>
  <c r="R1457" i="4"/>
  <c r="R1456" i="4"/>
  <c r="R1455" i="4"/>
  <c r="R1454" i="4"/>
  <c r="R1453" i="4"/>
  <c r="R1452" i="4"/>
  <c r="R1451" i="4"/>
  <c r="R1450" i="4"/>
  <c r="R1449" i="4"/>
  <c r="R1448" i="4"/>
  <c r="R1447" i="4"/>
  <c r="R1446" i="4"/>
  <c r="R1445" i="4"/>
  <c r="R1444" i="4"/>
  <c r="R1443" i="4"/>
  <c r="R1442" i="4"/>
  <c r="R1441" i="4"/>
  <c r="R1440" i="4"/>
  <c r="R1439" i="4"/>
  <c r="R1438" i="4"/>
  <c r="R1437" i="4"/>
  <c r="R1436" i="4"/>
  <c r="R1435" i="4"/>
  <c r="R1434" i="4"/>
  <c r="R1433" i="4"/>
  <c r="R1432" i="4"/>
  <c r="R1431" i="4"/>
  <c r="R1430" i="4"/>
  <c r="R1429" i="4"/>
  <c r="R1428" i="4"/>
  <c r="R1427" i="4"/>
  <c r="R1426" i="4"/>
  <c r="R1425" i="4"/>
  <c r="R1424" i="4"/>
  <c r="R1423" i="4"/>
  <c r="R1422" i="4"/>
  <c r="R1421" i="4"/>
  <c r="R1420" i="4"/>
  <c r="R1419" i="4"/>
  <c r="R1418" i="4"/>
  <c r="R1417" i="4"/>
  <c r="R1416" i="4"/>
  <c r="R1415" i="4"/>
  <c r="R1414" i="4"/>
  <c r="R1413" i="4"/>
  <c r="R1412" i="4"/>
  <c r="R1411" i="4"/>
  <c r="R1410" i="4"/>
  <c r="R1409" i="4"/>
  <c r="R1408" i="4"/>
  <c r="R1407" i="4"/>
  <c r="R1406" i="4"/>
  <c r="R1405" i="4"/>
  <c r="R1404" i="4"/>
  <c r="R1403" i="4"/>
  <c r="R1402" i="4"/>
  <c r="R1401" i="4"/>
  <c r="R1400" i="4"/>
  <c r="R1399" i="4"/>
  <c r="R1398" i="4"/>
  <c r="R1397" i="4"/>
  <c r="R1396" i="4"/>
  <c r="R1395" i="4"/>
  <c r="R1394" i="4"/>
  <c r="R1393" i="4"/>
  <c r="R1392" i="4"/>
  <c r="R1391" i="4"/>
  <c r="R1390" i="4"/>
  <c r="R1389" i="4"/>
  <c r="R1388" i="4"/>
  <c r="R1387" i="4"/>
  <c r="R1386" i="4"/>
  <c r="R1385" i="4"/>
  <c r="R1384" i="4"/>
  <c r="R1383" i="4"/>
  <c r="R1382" i="4"/>
  <c r="R1381" i="4"/>
  <c r="R1380" i="4"/>
  <c r="R1379" i="4"/>
  <c r="R1378" i="4"/>
  <c r="R1377" i="4"/>
  <c r="R1376" i="4"/>
  <c r="R1375" i="4"/>
  <c r="R1374" i="4"/>
  <c r="R1373" i="4"/>
  <c r="R1372" i="4"/>
  <c r="R1371" i="4"/>
  <c r="R1370" i="4"/>
  <c r="R1369" i="4"/>
  <c r="R1368" i="4"/>
  <c r="R1367" i="4"/>
  <c r="R1366" i="4"/>
  <c r="R1365" i="4"/>
  <c r="R1364" i="4"/>
  <c r="R1363" i="4"/>
  <c r="R1362" i="4"/>
  <c r="R1361" i="4"/>
  <c r="R1360" i="4"/>
  <c r="R1359" i="4"/>
  <c r="R1358" i="4"/>
  <c r="R1357" i="4"/>
  <c r="R1356" i="4"/>
  <c r="R1355" i="4"/>
  <c r="R1354" i="4"/>
  <c r="R1353" i="4"/>
  <c r="R1352" i="4"/>
  <c r="R1351" i="4"/>
  <c r="R1350" i="4"/>
  <c r="R1349" i="4"/>
  <c r="R1348" i="4"/>
  <c r="R1347" i="4"/>
  <c r="R1346" i="4"/>
  <c r="R1345" i="4"/>
  <c r="R1344" i="4"/>
  <c r="R1343" i="4"/>
  <c r="R1342" i="4"/>
  <c r="R1341" i="4"/>
  <c r="R1340" i="4"/>
  <c r="R1339" i="4"/>
  <c r="R1338" i="4"/>
  <c r="R1337" i="4"/>
  <c r="R1336" i="4"/>
  <c r="R1335" i="4"/>
  <c r="R1334" i="4"/>
  <c r="R1333" i="4"/>
  <c r="R1332" i="4"/>
  <c r="R1331" i="4"/>
  <c r="R1330" i="4"/>
  <c r="R1329" i="4"/>
  <c r="R1328" i="4"/>
  <c r="R1327" i="4"/>
  <c r="R1326" i="4"/>
  <c r="R1325" i="4"/>
  <c r="R1324" i="4"/>
  <c r="R1323" i="4"/>
  <c r="R1322" i="4"/>
  <c r="R1321" i="4"/>
  <c r="R1320" i="4"/>
  <c r="R1319" i="4"/>
  <c r="R1318" i="4"/>
  <c r="R1317" i="4"/>
  <c r="R1316" i="4"/>
  <c r="R1315" i="4"/>
  <c r="R1314" i="4"/>
  <c r="R1313" i="4"/>
  <c r="R1312" i="4"/>
  <c r="R1311" i="4"/>
  <c r="R1310" i="4"/>
  <c r="R1309" i="4"/>
  <c r="R1308" i="4"/>
  <c r="R1307" i="4"/>
  <c r="R1306" i="4"/>
  <c r="R1305" i="4"/>
  <c r="R1304" i="4"/>
  <c r="R1303" i="4"/>
  <c r="R1302" i="4"/>
  <c r="R1301" i="4"/>
  <c r="R1300" i="4"/>
  <c r="R1299" i="4"/>
  <c r="R1298" i="4"/>
  <c r="R1297" i="4"/>
  <c r="R1296" i="4"/>
  <c r="R1295" i="4"/>
  <c r="R1294" i="4"/>
  <c r="R1293" i="4"/>
  <c r="R1292" i="4"/>
  <c r="R1291" i="4"/>
  <c r="R1290" i="4"/>
  <c r="R1289" i="4"/>
  <c r="R1288" i="4"/>
  <c r="R1287" i="4"/>
  <c r="R1286" i="4"/>
  <c r="R1285" i="4"/>
  <c r="R1284" i="4"/>
  <c r="R1283" i="4"/>
  <c r="R1282" i="4"/>
  <c r="R1281" i="4"/>
  <c r="R1280" i="4"/>
  <c r="R1279" i="4"/>
  <c r="R1278" i="4"/>
  <c r="R1277" i="4"/>
  <c r="R1276" i="4"/>
  <c r="R1275" i="4"/>
  <c r="R1274" i="4"/>
  <c r="R1273" i="4"/>
  <c r="R1272" i="4"/>
  <c r="R1271" i="4"/>
  <c r="R1270" i="4"/>
  <c r="R1269" i="4"/>
  <c r="R1268" i="4"/>
  <c r="R1267" i="4"/>
  <c r="R1266" i="4"/>
  <c r="R1265" i="4"/>
  <c r="R1264" i="4"/>
  <c r="R1263" i="4"/>
  <c r="R1262" i="4"/>
  <c r="R1261" i="4"/>
  <c r="R1260" i="4"/>
  <c r="R1259" i="4"/>
  <c r="R1258" i="4"/>
  <c r="R1257" i="4"/>
  <c r="R1256" i="4"/>
  <c r="R1255" i="4"/>
  <c r="R1254" i="4"/>
  <c r="R1253" i="4"/>
  <c r="R1252" i="4"/>
  <c r="R1251" i="4"/>
  <c r="R1250" i="4"/>
  <c r="R1249" i="4"/>
  <c r="R1248" i="4"/>
  <c r="R1247" i="4"/>
  <c r="R1246" i="4"/>
  <c r="R1245" i="4"/>
  <c r="R1244" i="4"/>
  <c r="R1243" i="4"/>
  <c r="R1242" i="4"/>
  <c r="R1241" i="4"/>
  <c r="R1240" i="4"/>
  <c r="R1239" i="4"/>
  <c r="R1238" i="4"/>
  <c r="R1237" i="4"/>
  <c r="R1236" i="4"/>
  <c r="R1235" i="4"/>
  <c r="R1234" i="4"/>
  <c r="R1233" i="4"/>
  <c r="R1232" i="4"/>
  <c r="R1231" i="4"/>
  <c r="R1230" i="4"/>
  <c r="R1229" i="4"/>
  <c r="R1228" i="4"/>
  <c r="R1227" i="4"/>
  <c r="R1226" i="4"/>
  <c r="R1225" i="4"/>
  <c r="R1224" i="4"/>
  <c r="R1223" i="4"/>
  <c r="R1222" i="4"/>
  <c r="R1221" i="4"/>
  <c r="R1220" i="4"/>
  <c r="R1219" i="4"/>
  <c r="R1218" i="4"/>
  <c r="R1217" i="4"/>
  <c r="R1216" i="4"/>
  <c r="R1215" i="4"/>
  <c r="R1214" i="4"/>
  <c r="R1213" i="4"/>
  <c r="R1212" i="4"/>
  <c r="R1211" i="4"/>
  <c r="R1210" i="4"/>
  <c r="R1209" i="4"/>
  <c r="R1208" i="4"/>
  <c r="R1207" i="4"/>
  <c r="R1206" i="4"/>
  <c r="R1205" i="4"/>
  <c r="R1204" i="4"/>
  <c r="R1203" i="4"/>
  <c r="R1202" i="4"/>
  <c r="R1201" i="4"/>
  <c r="R1200" i="4"/>
  <c r="R1199" i="4"/>
  <c r="R1198" i="4"/>
  <c r="R1197" i="4"/>
  <c r="R1196" i="4"/>
  <c r="R1195" i="4"/>
  <c r="R1194" i="4"/>
  <c r="R1193" i="4"/>
  <c r="R1192" i="4"/>
  <c r="R1191" i="4"/>
  <c r="R1190" i="4"/>
  <c r="R1189" i="4"/>
  <c r="R1188" i="4"/>
  <c r="R1187" i="4"/>
  <c r="R1186" i="4"/>
  <c r="R1185" i="4"/>
  <c r="R1184" i="4"/>
  <c r="R1183" i="4"/>
  <c r="R1182" i="4"/>
  <c r="R1181" i="4"/>
  <c r="R1180" i="4"/>
  <c r="R1179" i="4"/>
  <c r="R1178" i="4"/>
  <c r="R1177" i="4"/>
  <c r="R1176" i="4"/>
  <c r="R1175" i="4"/>
  <c r="R1174" i="4"/>
  <c r="R1173" i="4"/>
  <c r="R1172" i="4"/>
  <c r="R1171" i="4"/>
  <c r="R1170" i="4"/>
  <c r="R1169" i="4"/>
  <c r="R1168" i="4"/>
  <c r="R1167" i="4"/>
  <c r="R1166" i="4"/>
  <c r="R1165" i="4"/>
  <c r="R1164" i="4"/>
  <c r="R1163" i="4"/>
  <c r="R1162" i="4"/>
  <c r="R1161" i="4"/>
  <c r="R1160" i="4"/>
  <c r="R1159" i="4"/>
  <c r="R1158" i="4"/>
  <c r="R1157" i="4"/>
  <c r="R1156" i="4"/>
  <c r="R1155" i="4"/>
  <c r="R1154" i="4"/>
  <c r="R1153" i="4"/>
  <c r="R1152" i="4"/>
  <c r="R1151" i="4"/>
  <c r="R1150" i="4"/>
  <c r="R1149" i="4"/>
  <c r="R1148" i="4"/>
  <c r="R1147" i="4"/>
  <c r="R1146" i="4"/>
  <c r="R1145" i="4"/>
  <c r="R1144" i="4"/>
  <c r="R1143" i="4"/>
  <c r="R1142" i="4"/>
  <c r="R1141" i="4"/>
  <c r="R1140" i="4"/>
  <c r="R1139" i="4"/>
  <c r="R1138" i="4"/>
  <c r="R1137" i="4"/>
  <c r="R1136" i="4"/>
  <c r="R1135" i="4"/>
  <c r="R1134" i="4"/>
  <c r="R1133" i="4"/>
  <c r="R1132" i="4"/>
  <c r="R1131" i="4"/>
  <c r="R1130" i="4"/>
  <c r="R1129" i="4"/>
  <c r="R1128" i="4"/>
  <c r="R1127" i="4"/>
  <c r="R1126" i="4"/>
  <c r="R1125" i="4"/>
  <c r="R1124" i="4"/>
  <c r="R1123" i="4"/>
  <c r="R1122" i="4"/>
  <c r="R1121" i="4"/>
  <c r="R1120" i="4"/>
  <c r="R1119" i="4"/>
  <c r="R1118" i="4"/>
  <c r="R1117" i="4"/>
  <c r="R1116" i="4"/>
  <c r="R1115" i="4"/>
  <c r="R1114" i="4"/>
  <c r="R1113" i="4"/>
  <c r="R1112" i="4"/>
  <c r="R1111" i="4"/>
  <c r="R1110" i="4"/>
  <c r="R1109" i="4"/>
  <c r="R1108" i="4"/>
  <c r="R1107" i="4"/>
  <c r="R1106" i="4"/>
  <c r="R1105" i="4"/>
  <c r="R1104" i="4"/>
  <c r="R1103" i="4"/>
  <c r="R1102" i="4"/>
  <c r="R1101" i="4"/>
  <c r="R1100" i="4"/>
  <c r="R1099" i="4"/>
  <c r="R1098" i="4"/>
  <c r="R1097" i="4"/>
  <c r="R1096" i="4"/>
  <c r="R1095" i="4"/>
  <c r="R1094" i="4"/>
  <c r="R1093" i="4"/>
  <c r="R1092" i="4"/>
  <c r="R1091" i="4"/>
  <c r="R1090" i="4"/>
  <c r="R1089" i="4"/>
  <c r="R1088" i="4"/>
  <c r="R1087" i="4"/>
  <c r="R1086" i="4"/>
  <c r="R1085" i="4"/>
  <c r="R1084" i="4"/>
  <c r="R1083" i="4"/>
  <c r="R1082" i="4"/>
  <c r="R1078" i="4"/>
  <c r="R1074" i="4"/>
  <c r="R1073" i="4"/>
  <c r="R1072" i="4"/>
  <c r="R1071" i="4"/>
  <c r="R1070" i="4"/>
  <c r="R1069" i="4"/>
  <c r="R1068" i="4"/>
  <c r="R1067" i="4"/>
  <c r="R1066" i="4"/>
  <c r="R1065" i="4"/>
  <c r="R1064" i="4"/>
  <c r="R1063" i="4"/>
  <c r="R1062" i="4"/>
  <c r="R1061" i="4"/>
  <c r="R1060" i="4"/>
  <c r="R1059" i="4"/>
  <c r="R1058" i="4"/>
  <c r="R1057" i="4"/>
  <c r="R1056" i="4"/>
  <c r="R1055" i="4"/>
  <c r="R1054" i="4"/>
  <c r="R1053" i="4"/>
  <c r="R1052" i="4"/>
  <c r="R1051" i="4"/>
  <c r="R1050" i="4"/>
  <c r="R1049" i="4"/>
  <c r="R1048" i="4"/>
  <c r="R1047" i="4"/>
  <c r="R1046" i="4"/>
  <c r="R1045" i="4"/>
  <c r="R1044" i="4"/>
  <c r="R1043" i="4"/>
  <c r="R1042" i="4"/>
  <c r="R1041" i="4"/>
  <c r="R1040" i="4"/>
  <c r="R1039" i="4"/>
  <c r="R1038" i="4"/>
  <c r="R1037" i="4"/>
  <c r="R1036" i="4"/>
  <c r="R1035" i="4"/>
  <c r="R1034" i="4"/>
  <c r="R1033" i="4"/>
  <c r="R1032" i="4"/>
  <c r="R1031" i="4"/>
  <c r="R1030" i="4"/>
  <c r="R1029" i="4"/>
  <c r="R1028" i="4"/>
  <c r="R1027" i="4"/>
  <c r="R1026" i="4"/>
  <c r="R1025" i="4"/>
  <c r="R1024" i="4"/>
  <c r="R1023" i="4"/>
  <c r="R1022" i="4"/>
  <c r="R1021" i="4"/>
  <c r="R1020" i="4"/>
  <c r="R1019" i="4"/>
  <c r="R1018" i="4"/>
  <c r="R1017" i="4"/>
  <c r="R1016" i="4"/>
  <c r="R1015" i="4"/>
  <c r="R1014" i="4"/>
  <c r="R1013" i="4"/>
  <c r="R1012" i="4"/>
  <c r="R1011" i="4"/>
  <c r="R1010" i="4"/>
  <c r="R1009" i="4"/>
  <c r="R1008" i="4"/>
  <c r="R1007" i="4"/>
  <c r="R1006" i="4"/>
  <c r="R1005" i="4"/>
  <c r="R1004" i="4"/>
  <c r="R1003" i="4"/>
  <c r="R1002" i="4"/>
  <c r="R1001" i="4"/>
  <c r="R1000" i="4"/>
  <c r="R999" i="4"/>
  <c r="R998" i="4"/>
  <c r="R997" i="4"/>
  <c r="R996" i="4"/>
  <c r="R995" i="4"/>
  <c r="R994" i="4"/>
  <c r="R993" i="4"/>
  <c r="R992" i="4"/>
  <c r="R991" i="4"/>
  <c r="R990" i="4"/>
  <c r="R989" i="4"/>
  <c r="R988" i="4"/>
  <c r="R987" i="4"/>
  <c r="R986" i="4"/>
  <c r="R985" i="4"/>
  <c r="R984" i="4"/>
  <c r="R983" i="4"/>
  <c r="R982" i="4"/>
  <c r="R981" i="4"/>
  <c r="R980" i="4"/>
  <c r="R979" i="4"/>
  <c r="R978" i="4"/>
  <c r="R977" i="4"/>
  <c r="R976" i="4"/>
  <c r="R975" i="4"/>
  <c r="R974" i="4"/>
  <c r="R973" i="4"/>
  <c r="R972" i="4"/>
  <c r="R971" i="4"/>
  <c r="R970" i="4"/>
  <c r="R969" i="4"/>
  <c r="R968" i="4"/>
  <c r="R967" i="4"/>
  <c r="R966" i="4"/>
  <c r="R965" i="4"/>
  <c r="R964" i="4"/>
  <c r="R963" i="4"/>
  <c r="R962" i="4"/>
  <c r="R961" i="4"/>
  <c r="R960" i="4"/>
  <c r="R959" i="4"/>
  <c r="R958" i="4"/>
  <c r="R957" i="4"/>
  <c r="R956" i="4"/>
  <c r="R955" i="4"/>
  <c r="R954" i="4"/>
  <c r="R950" i="4"/>
  <c r="R946" i="4"/>
  <c r="R945" i="4"/>
  <c r="R944" i="4"/>
  <c r="R943" i="4"/>
  <c r="R942" i="4"/>
  <c r="R941" i="4"/>
  <c r="R940" i="4"/>
  <c r="R939" i="4"/>
  <c r="R938" i="4"/>
  <c r="R937" i="4"/>
  <c r="R936" i="4"/>
  <c r="R935" i="4"/>
  <c r="R934" i="4"/>
  <c r="R933" i="4"/>
  <c r="R932" i="4"/>
  <c r="R931" i="4"/>
  <c r="R930" i="4"/>
  <c r="R929" i="4"/>
  <c r="R928" i="4"/>
  <c r="R927" i="4"/>
  <c r="R926" i="4"/>
  <c r="R925" i="4"/>
  <c r="R924" i="4"/>
  <c r="R923" i="4"/>
  <c r="R922" i="4"/>
  <c r="R921" i="4"/>
  <c r="R920" i="4"/>
  <c r="R919" i="4"/>
  <c r="R918" i="4"/>
  <c r="R917" i="4"/>
  <c r="R916" i="4"/>
  <c r="R915" i="4"/>
  <c r="R914" i="4"/>
  <c r="R913" i="4"/>
  <c r="R912" i="4"/>
  <c r="R911" i="4"/>
  <c r="R910" i="4"/>
  <c r="R909" i="4"/>
  <c r="R908" i="4"/>
  <c r="R907" i="4"/>
  <c r="R906" i="4"/>
  <c r="R905" i="4"/>
  <c r="R904" i="4"/>
  <c r="R903" i="4"/>
  <c r="R902" i="4"/>
  <c r="R901" i="4"/>
  <c r="R900" i="4"/>
  <c r="R899" i="4"/>
  <c r="R898" i="4"/>
  <c r="R897" i="4"/>
  <c r="R896" i="4"/>
  <c r="R895" i="4"/>
  <c r="R894" i="4"/>
  <c r="R893" i="4"/>
  <c r="R892" i="4"/>
  <c r="R891" i="4"/>
  <c r="R890" i="4"/>
  <c r="R889" i="4"/>
  <c r="R888" i="4"/>
  <c r="R887" i="4"/>
  <c r="R886" i="4"/>
  <c r="R885" i="4"/>
  <c r="R884" i="4"/>
  <c r="R883" i="4"/>
  <c r="R882" i="4"/>
  <c r="R881" i="4"/>
  <c r="R880" i="4"/>
  <c r="R879" i="4"/>
  <c r="R878" i="4"/>
  <c r="R877" i="4"/>
  <c r="R876" i="4"/>
  <c r="R875" i="4"/>
  <c r="R874" i="4"/>
  <c r="R873" i="4"/>
  <c r="R872" i="4"/>
  <c r="R871" i="4"/>
  <c r="R870" i="4"/>
  <c r="R869" i="4"/>
  <c r="R868" i="4"/>
  <c r="R867" i="4"/>
  <c r="R866" i="4"/>
  <c r="R865" i="4"/>
  <c r="R864" i="4"/>
  <c r="R863" i="4"/>
  <c r="R862" i="4"/>
  <c r="R861" i="4"/>
  <c r="R860" i="4"/>
  <c r="R859" i="4"/>
  <c r="R858" i="4"/>
  <c r="R857" i="4"/>
  <c r="R856" i="4"/>
  <c r="R855" i="4"/>
  <c r="R854" i="4"/>
  <c r="R853" i="4"/>
  <c r="R852" i="4"/>
  <c r="R851" i="4"/>
  <c r="R850" i="4"/>
  <c r="R849" i="4"/>
  <c r="R848" i="4"/>
  <c r="R847" i="4"/>
  <c r="R846" i="4"/>
  <c r="R845" i="4"/>
  <c r="R844" i="4"/>
  <c r="R843" i="4"/>
  <c r="R842" i="4"/>
  <c r="R841" i="4"/>
  <c r="R840" i="4"/>
  <c r="R839" i="4"/>
  <c r="R838" i="4"/>
  <c r="R837" i="4"/>
  <c r="R836" i="4"/>
  <c r="R835" i="4"/>
  <c r="R834" i="4"/>
  <c r="R833" i="4"/>
  <c r="R832" i="4"/>
  <c r="R831" i="4"/>
  <c r="R830" i="4"/>
  <c r="R829" i="4"/>
  <c r="R828" i="4"/>
  <c r="R827" i="4"/>
  <c r="R826" i="4"/>
  <c r="R825" i="4"/>
  <c r="R824" i="4"/>
  <c r="R823" i="4"/>
  <c r="R822" i="4"/>
  <c r="R821" i="4"/>
  <c r="R820" i="4"/>
  <c r="R819" i="4"/>
  <c r="R818" i="4"/>
  <c r="R817" i="4"/>
  <c r="R816" i="4"/>
  <c r="R815" i="4"/>
  <c r="R814" i="4"/>
  <c r="R813" i="4"/>
  <c r="R812" i="4"/>
  <c r="R811" i="4"/>
  <c r="R810" i="4"/>
  <c r="R809" i="4"/>
  <c r="R808" i="4"/>
  <c r="R807" i="4"/>
  <c r="R806" i="4"/>
  <c r="R805" i="4"/>
  <c r="R804" i="4"/>
  <c r="R803" i="4"/>
  <c r="R802" i="4"/>
  <c r="R801" i="4"/>
  <c r="R800" i="4"/>
  <c r="R799" i="4"/>
  <c r="R798" i="4"/>
  <c r="R797" i="4"/>
  <c r="R796" i="4"/>
  <c r="R795" i="4"/>
  <c r="R794" i="4"/>
  <c r="R793" i="4"/>
  <c r="R792" i="4"/>
  <c r="R791" i="4"/>
  <c r="R790" i="4"/>
  <c r="R789" i="4"/>
  <c r="R788" i="4"/>
  <c r="R787" i="4"/>
  <c r="R786" i="4"/>
  <c r="R785" i="4"/>
  <c r="R784" i="4"/>
  <c r="R783" i="4"/>
  <c r="R782" i="4"/>
  <c r="R781" i="4"/>
  <c r="R780" i="4"/>
  <c r="R779" i="4"/>
  <c r="R778" i="4"/>
  <c r="R777" i="4"/>
  <c r="R776" i="4"/>
  <c r="R775" i="4"/>
  <c r="R774" i="4"/>
  <c r="R773" i="4"/>
  <c r="R772" i="4"/>
  <c r="R771" i="4"/>
  <c r="R770" i="4"/>
  <c r="R769" i="4"/>
  <c r="R768" i="4"/>
  <c r="R767" i="4"/>
  <c r="R766" i="4"/>
  <c r="R765" i="4"/>
  <c r="R764" i="4"/>
  <c r="R763" i="4"/>
  <c r="R762" i="4"/>
  <c r="R761" i="4"/>
  <c r="R760" i="4"/>
  <c r="R759" i="4"/>
  <c r="R758" i="4"/>
  <c r="R757" i="4"/>
  <c r="R756" i="4"/>
  <c r="R755" i="4"/>
  <c r="R754" i="4"/>
  <c r="R753" i="4"/>
  <c r="R752" i="4"/>
  <c r="R751" i="4"/>
  <c r="R750" i="4"/>
  <c r="R749" i="4"/>
  <c r="R748" i="4"/>
  <c r="R747" i="4"/>
  <c r="R746" i="4"/>
  <c r="R745" i="4"/>
  <c r="R744" i="4"/>
  <c r="R743" i="4"/>
  <c r="R742" i="4"/>
  <c r="R741" i="4"/>
  <c r="R740" i="4"/>
  <c r="R739" i="4"/>
  <c r="R738" i="4"/>
  <c r="R737" i="4"/>
  <c r="R736" i="4"/>
  <c r="R735" i="4"/>
  <c r="R734" i="4"/>
  <c r="R733" i="4"/>
  <c r="R732" i="4"/>
  <c r="R731" i="4"/>
  <c r="R730" i="4"/>
  <c r="R729" i="4"/>
  <c r="R728" i="4"/>
  <c r="R727" i="4"/>
  <c r="R726" i="4"/>
  <c r="R725" i="4"/>
  <c r="R724" i="4"/>
  <c r="R723" i="4"/>
  <c r="R722" i="4"/>
  <c r="R721" i="4"/>
  <c r="R720" i="4"/>
  <c r="R719" i="4"/>
  <c r="R718" i="4"/>
  <c r="R717" i="4"/>
  <c r="R716" i="4"/>
  <c r="R715" i="4"/>
  <c r="R714" i="4"/>
  <c r="R713" i="4"/>
  <c r="R712" i="4"/>
  <c r="R711" i="4"/>
  <c r="R710" i="4"/>
  <c r="R709" i="4"/>
  <c r="R708" i="4"/>
  <c r="R707" i="4"/>
  <c r="R706" i="4"/>
  <c r="R705" i="4"/>
  <c r="R704" i="4"/>
  <c r="R703" i="4"/>
  <c r="R702" i="4"/>
  <c r="R701" i="4"/>
  <c r="R700" i="4"/>
  <c r="R699" i="4"/>
  <c r="R698" i="4"/>
  <c r="R697" i="4"/>
  <c r="R696" i="4"/>
  <c r="R695" i="4"/>
  <c r="R694" i="4"/>
  <c r="R693" i="4"/>
  <c r="R692" i="4"/>
  <c r="R691" i="4"/>
  <c r="R690" i="4"/>
  <c r="R689" i="4"/>
  <c r="R688" i="4"/>
  <c r="R687" i="4"/>
  <c r="R686" i="4"/>
  <c r="R685" i="4"/>
  <c r="R684" i="4"/>
  <c r="R683" i="4"/>
  <c r="R682" i="4"/>
  <c r="R681" i="4"/>
  <c r="R680" i="4"/>
  <c r="R679" i="4"/>
  <c r="R678" i="4"/>
  <c r="R677" i="4"/>
  <c r="R676" i="4"/>
  <c r="R675" i="4"/>
  <c r="R674" i="4"/>
  <c r="R673" i="4"/>
  <c r="R672" i="4"/>
  <c r="R671" i="4"/>
  <c r="R670" i="4"/>
  <c r="R669" i="4"/>
  <c r="R668" i="4"/>
  <c r="R667" i="4"/>
  <c r="R666" i="4"/>
  <c r="R665" i="4"/>
  <c r="R664" i="4"/>
  <c r="R663" i="4"/>
  <c r="R662" i="4"/>
  <c r="R661" i="4"/>
  <c r="R660" i="4"/>
  <c r="R659" i="4"/>
  <c r="R658" i="4"/>
  <c r="R657" i="4"/>
  <c r="R656" i="4"/>
  <c r="R655" i="4"/>
  <c r="R654" i="4"/>
  <c r="R653" i="4"/>
  <c r="R652" i="4"/>
  <c r="R651" i="4"/>
  <c r="R650" i="4"/>
  <c r="R649" i="4"/>
  <c r="R648" i="4"/>
  <c r="R647" i="4"/>
  <c r="R646" i="4"/>
  <c r="R645" i="4"/>
  <c r="R644" i="4"/>
  <c r="R643" i="4"/>
  <c r="R642" i="4"/>
  <c r="R641" i="4"/>
  <c r="R640" i="4"/>
  <c r="R639" i="4"/>
  <c r="R638" i="4"/>
  <c r="R637" i="4"/>
  <c r="R636" i="4"/>
  <c r="R635" i="4"/>
  <c r="R634" i="4"/>
  <c r="R633" i="4"/>
  <c r="R632" i="4"/>
  <c r="R631" i="4"/>
  <c r="R630" i="4"/>
  <c r="R629" i="4"/>
  <c r="R628" i="4"/>
  <c r="R627" i="4"/>
  <c r="R626" i="4"/>
  <c r="R625" i="4"/>
  <c r="R624" i="4"/>
  <c r="R623" i="4"/>
  <c r="R622" i="4"/>
  <c r="R621" i="4"/>
  <c r="R620" i="4"/>
  <c r="R619" i="4"/>
  <c r="R618" i="4"/>
  <c r="R617" i="4"/>
  <c r="R616" i="4"/>
  <c r="R615" i="4"/>
  <c r="R614" i="4"/>
  <c r="R613" i="4"/>
  <c r="R612" i="4"/>
  <c r="R611" i="4"/>
  <c r="R610" i="4"/>
  <c r="R609" i="4"/>
  <c r="R608" i="4"/>
  <c r="R607" i="4"/>
  <c r="R606" i="4"/>
  <c r="R605" i="4"/>
  <c r="R604" i="4"/>
  <c r="R603" i="4"/>
  <c r="R602" i="4"/>
  <c r="R601" i="4"/>
  <c r="R600" i="4"/>
  <c r="R599" i="4"/>
  <c r="R598" i="4"/>
  <c r="R597" i="4"/>
  <c r="R596" i="4"/>
  <c r="R595" i="4"/>
  <c r="R594" i="4"/>
  <c r="R593" i="4"/>
  <c r="R592" i="4"/>
  <c r="R591" i="4"/>
  <c r="R590" i="4"/>
  <c r="R589" i="4"/>
  <c r="R588" i="4"/>
  <c r="R587" i="4"/>
  <c r="R586" i="4"/>
  <c r="R585" i="4"/>
  <c r="R584" i="4"/>
  <c r="R583" i="4"/>
  <c r="R582" i="4"/>
  <c r="R581" i="4"/>
  <c r="R580" i="4"/>
  <c r="R579" i="4"/>
  <c r="R578" i="4"/>
  <c r="R577" i="4"/>
  <c r="R576" i="4"/>
  <c r="R575" i="4"/>
  <c r="R574" i="4"/>
  <c r="R573" i="4"/>
  <c r="R572" i="4"/>
  <c r="R571" i="4"/>
  <c r="R570" i="4"/>
  <c r="R566" i="4"/>
  <c r="R562" i="4"/>
  <c r="R561" i="4"/>
  <c r="R560" i="4"/>
  <c r="R559" i="4"/>
  <c r="R558" i="4"/>
  <c r="R557" i="4"/>
  <c r="R556" i="4"/>
  <c r="R555" i="4"/>
  <c r="R554" i="4"/>
  <c r="R553" i="4"/>
  <c r="R552" i="4"/>
  <c r="R551" i="4"/>
  <c r="R550" i="4"/>
  <c r="R549" i="4"/>
  <c r="R548" i="4"/>
  <c r="R547" i="4"/>
  <c r="R546" i="4"/>
  <c r="R545" i="4"/>
  <c r="R544" i="4"/>
  <c r="R543" i="4"/>
  <c r="R542" i="4"/>
  <c r="R541" i="4"/>
  <c r="R540" i="4"/>
  <c r="R539" i="4"/>
  <c r="R538" i="4"/>
  <c r="R537" i="4"/>
  <c r="R536" i="4"/>
  <c r="R535" i="4"/>
  <c r="R534" i="4"/>
  <c r="R533" i="4"/>
  <c r="R532" i="4"/>
  <c r="R531" i="4"/>
  <c r="R530" i="4"/>
  <c r="R529" i="4"/>
  <c r="R528" i="4"/>
  <c r="R527" i="4"/>
  <c r="R526" i="4"/>
  <c r="R525" i="4"/>
  <c r="R524" i="4"/>
  <c r="R523" i="4"/>
  <c r="R522" i="4"/>
  <c r="R521" i="4"/>
  <c r="R520" i="4"/>
  <c r="R519" i="4"/>
  <c r="R518" i="4"/>
  <c r="R517" i="4"/>
  <c r="R516" i="4"/>
  <c r="R515" i="4"/>
  <c r="R514" i="4"/>
  <c r="R513" i="4"/>
  <c r="R512" i="4"/>
  <c r="R511" i="4"/>
  <c r="R510" i="4"/>
  <c r="R509" i="4"/>
  <c r="R508" i="4"/>
  <c r="R507" i="4"/>
  <c r="R506" i="4"/>
  <c r="R505" i="4"/>
  <c r="R504" i="4"/>
  <c r="R503" i="4"/>
  <c r="R502" i="4"/>
  <c r="R501" i="4"/>
  <c r="R500" i="4"/>
  <c r="R499" i="4"/>
  <c r="R498" i="4"/>
  <c r="R497" i="4"/>
  <c r="R496" i="4"/>
  <c r="R495" i="4"/>
  <c r="R494" i="4"/>
  <c r="R493" i="4"/>
  <c r="R492" i="4"/>
  <c r="R491" i="4"/>
  <c r="R490" i="4"/>
  <c r="R489" i="4"/>
  <c r="R488" i="4"/>
  <c r="R487" i="4"/>
  <c r="R486" i="4"/>
  <c r="R485" i="4"/>
  <c r="R484" i="4"/>
  <c r="R483" i="4"/>
  <c r="R482" i="4"/>
  <c r="R481" i="4"/>
  <c r="R480" i="4"/>
  <c r="R479" i="4"/>
  <c r="R478" i="4"/>
  <c r="R477" i="4"/>
  <c r="R476" i="4"/>
  <c r="R475" i="4"/>
  <c r="R474" i="4"/>
  <c r="R473" i="4"/>
  <c r="R472" i="4"/>
  <c r="R471" i="4"/>
  <c r="R470" i="4"/>
  <c r="R469" i="4"/>
  <c r="R468" i="4"/>
  <c r="R467" i="4"/>
  <c r="R466" i="4"/>
  <c r="R465" i="4"/>
  <c r="R464" i="4"/>
  <c r="R463" i="4"/>
  <c r="R462" i="4"/>
  <c r="R461" i="4"/>
  <c r="R460" i="4"/>
  <c r="R459" i="4"/>
  <c r="R458" i="4"/>
  <c r="R457" i="4"/>
  <c r="R456" i="4"/>
  <c r="R455" i="4"/>
  <c r="R454" i="4"/>
  <c r="R453" i="4"/>
  <c r="R452" i="4"/>
  <c r="R451" i="4"/>
  <c r="R450" i="4"/>
  <c r="R449" i="4"/>
  <c r="R448" i="4"/>
  <c r="R447" i="4"/>
  <c r="R446" i="4"/>
  <c r="R445" i="4"/>
  <c r="R444" i="4"/>
  <c r="R443" i="4"/>
  <c r="R442" i="4"/>
  <c r="R438" i="4"/>
  <c r="R434" i="4"/>
  <c r="R433" i="4"/>
  <c r="R432" i="4"/>
  <c r="R431" i="4"/>
  <c r="R430" i="4"/>
  <c r="R429" i="4"/>
  <c r="R428" i="4"/>
  <c r="R427" i="4"/>
  <c r="R426" i="4"/>
  <c r="R425" i="4"/>
  <c r="R424" i="4"/>
  <c r="R423" i="4"/>
  <c r="R422" i="4"/>
  <c r="R421" i="4"/>
  <c r="R420" i="4"/>
  <c r="R419" i="4"/>
  <c r="R418" i="4"/>
  <c r="R417" i="4"/>
  <c r="R416" i="4"/>
  <c r="R415" i="4"/>
  <c r="R414" i="4"/>
  <c r="R413" i="4"/>
  <c r="R412" i="4"/>
  <c r="R411" i="4"/>
  <c r="R410" i="4"/>
  <c r="R409" i="4"/>
  <c r="R408" i="4"/>
  <c r="R407" i="4"/>
  <c r="R406" i="4"/>
  <c r="R405" i="4"/>
  <c r="R404" i="4"/>
  <c r="R403" i="4"/>
  <c r="R402" i="4"/>
  <c r="R401" i="4"/>
  <c r="R400" i="4"/>
  <c r="R399" i="4"/>
  <c r="R398" i="4"/>
  <c r="R397" i="4"/>
  <c r="R396" i="4"/>
  <c r="R395" i="4"/>
  <c r="R394" i="4"/>
  <c r="R393" i="4"/>
  <c r="R392" i="4"/>
  <c r="R391" i="4"/>
  <c r="R390" i="4"/>
  <c r="R389" i="4"/>
  <c r="R388" i="4"/>
  <c r="R387" i="4"/>
  <c r="R386" i="4"/>
  <c r="R385" i="4"/>
  <c r="R384" i="4"/>
  <c r="R383" i="4"/>
  <c r="R382" i="4"/>
  <c r="R381" i="4"/>
  <c r="R380" i="4"/>
  <c r="R379" i="4"/>
  <c r="R378" i="4"/>
  <c r="R377" i="4"/>
  <c r="R376" i="4"/>
  <c r="R375" i="4"/>
  <c r="R374" i="4"/>
  <c r="R373" i="4"/>
  <c r="R372" i="4"/>
  <c r="R371" i="4"/>
  <c r="R370" i="4"/>
  <c r="R369" i="4"/>
  <c r="R368" i="4"/>
  <c r="R367" i="4"/>
  <c r="R366" i="4"/>
  <c r="R365" i="4"/>
  <c r="R364" i="4"/>
  <c r="R363" i="4"/>
  <c r="R362" i="4"/>
  <c r="R361" i="4"/>
  <c r="R360" i="4"/>
  <c r="R359" i="4"/>
  <c r="R358" i="4"/>
  <c r="R357" i="4"/>
  <c r="R356" i="4"/>
  <c r="R355" i="4"/>
  <c r="R354" i="4"/>
  <c r="R353" i="4"/>
  <c r="R352" i="4"/>
  <c r="R351" i="4"/>
  <c r="R350" i="4"/>
  <c r="R349" i="4"/>
  <c r="R348" i="4"/>
  <c r="R347" i="4"/>
  <c r="R346" i="4"/>
  <c r="R345" i="4"/>
  <c r="R344" i="4"/>
  <c r="R343" i="4"/>
  <c r="R342" i="4"/>
  <c r="R341" i="4"/>
  <c r="R340" i="4"/>
  <c r="R339" i="4"/>
  <c r="R338" i="4"/>
  <c r="R337" i="4"/>
  <c r="R336" i="4"/>
  <c r="R335" i="4"/>
  <c r="R334" i="4"/>
  <c r="R333" i="4"/>
  <c r="R332" i="4"/>
  <c r="R331" i="4"/>
  <c r="R330" i="4"/>
  <c r="R329" i="4"/>
  <c r="R328" i="4"/>
  <c r="R327" i="4"/>
  <c r="R326" i="4"/>
  <c r="R325" i="4"/>
  <c r="R324" i="4"/>
  <c r="R323" i="4"/>
  <c r="R322" i="4"/>
  <c r="R321" i="4"/>
  <c r="R320" i="4"/>
  <c r="R319" i="4"/>
  <c r="R318" i="4"/>
  <c r="R317" i="4"/>
  <c r="R316" i="4"/>
  <c r="R315" i="4"/>
  <c r="R314" i="4"/>
  <c r="R313" i="4"/>
  <c r="R312" i="4"/>
  <c r="R311" i="4"/>
  <c r="R310" i="4"/>
  <c r="R309" i="4"/>
  <c r="R308" i="4"/>
  <c r="R307" i="4"/>
  <c r="R306" i="4"/>
  <c r="R305" i="4"/>
  <c r="R304" i="4"/>
  <c r="R303" i="4"/>
  <c r="R302" i="4"/>
  <c r="R301" i="4"/>
  <c r="R300" i="4"/>
  <c r="R299" i="4"/>
  <c r="R298" i="4"/>
  <c r="R297" i="4"/>
  <c r="R296" i="4"/>
  <c r="R295" i="4"/>
  <c r="R294" i="4"/>
  <c r="R293" i="4"/>
  <c r="R292" i="4"/>
  <c r="R291" i="4"/>
  <c r="R290" i="4"/>
  <c r="R289" i="4"/>
  <c r="R288" i="4"/>
  <c r="R287" i="4"/>
  <c r="R286" i="4"/>
  <c r="R285" i="4"/>
  <c r="R284" i="4"/>
  <c r="R283" i="4"/>
  <c r="R282" i="4"/>
  <c r="R281" i="4"/>
  <c r="R280" i="4"/>
  <c r="R279" i="4"/>
  <c r="R278" i="4"/>
  <c r="R277" i="4"/>
  <c r="R276" i="4"/>
  <c r="R275" i="4"/>
  <c r="R274" i="4"/>
  <c r="R273" i="4"/>
  <c r="R272" i="4"/>
  <c r="R271" i="4"/>
  <c r="R270" i="4"/>
  <c r="R269" i="4"/>
  <c r="R268" i="4"/>
  <c r="R267" i="4"/>
  <c r="R266" i="4"/>
  <c r="R265" i="4"/>
  <c r="R264" i="4"/>
  <c r="R263" i="4"/>
  <c r="R262" i="4"/>
  <c r="R261" i="4"/>
  <c r="R260" i="4"/>
  <c r="R259" i="4"/>
  <c r="R258" i="4"/>
  <c r="R257" i="4"/>
  <c r="R256" i="4"/>
  <c r="R255" i="4"/>
  <c r="R254" i="4"/>
  <c r="R253" i="4"/>
  <c r="R252" i="4"/>
  <c r="R251" i="4"/>
  <c r="R250" i="4"/>
  <c r="R249" i="4"/>
  <c r="R248" i="4"/>
  <c r="R247" i="4"/>
  <c r="R246" i="4"/>
  <c r="R245" i="4"/>
  <c r="R244" i="4"/>
  <c r="R243" i="4"/>
  <c r="R242" i="4"/>
  <c r="R241" i="4"/>
  <c r="R240" i="4"/>
  <c r="R239" i="4"/>
  <c r="R238" i="4"/>
  <c r="R237" i="4"/>
  <c r="R236" i="4"/>
  <c r="R235" i="4"/>
  <c r="R234" i="4"/>
  <c r="R233" i="4"/>
  <c r="R232" i="4"/>
  <c r="R231" i="4"/>
  <c r="R230" i="4"/>
  <c r="R229" i="4"/>
  <c r="R228" i="4"/>
  <c r="R227" i="4"/>
  <c r="R226" i="4"/>
  <c r="R225" i="4"/>
  <c r="R224" i="4"/>
  <c r="R223" i="4"/>
  <c r="R222" i="4"/>
  <c r="R221" i="4"/>
  <c r="R220" i="4"/>
  <c r="R219" i="4"/>
  <c r="R218" i="4"/>
  <c r="R217" i="4"/>
  <c r="R216" i="4"/>
  <c r="R215" i="4"/>
  <c r="R214" i="4"/>
  <c r="R213" i="4"/>
  <c r="R212" i="4"/>
  <c r="R211" i="4"/>
  <c r="R210" i="4"/>
  <c r="R209" i="4"/>
  <c r="R208" i="4"/>
  <c r="R207" i="4"/>
  <c r="R206" i="4"/>
  <c r="R205" i="4"/>
  <c r="R204" i="4"/>
  <c r="R203" i="4"/>
  <c r="R202" i="4"/>
  <c r="R201" i="4"/>
  <c r="R200" i="4"/>
  <c r="R199" i="4"/>
  <c r="R198" i="4"/>
  <c r="R197" i="4"/>
  <c r="R196" i="4"/>
  <c r="R195" i="4"/>
  <c r="R194" i="4"/>
  <c r="R193" i="4"/>
  <c r="R192" i="4"/>
  <c r="R191" i="4"/>
  <c r="R190" i="4"/>
  <c r="R189" i="4"/>
  <c r="R188" i="4"/>
  <c r="R187" i="4"/>
  <c r="R186" i="4"/>
  <c r="R185" i="4"/>
  <c r="R184" i="4"/>
  <c r="R183" i="4"/>
  <c r="R182" i="4"/>
  <c r="R181" i="4"/>
  <c r="R180" i="4"/>
  <c r="R179" i="4"/>
  <c r="R178" i="4"/>
  <c r="R177" i="4"/>
  <c r="R176" i="4"/>
  <c r="R175" i="4"/>
  <c r="R174" i="4"/>
  <c r="R173" i="4"/>
  <c r="R172" i="4"/>
  <c r="R171" i="4"/>
  <c r="R170" i="4"/>
  <c r="R169" i="4"/>
  <c r="R168" i="4"/>
  <c r="R167" i="4"/>
  <c r="R166" i="4"/>
  <c r="R165" i="4"/>
  <c r="R164" i="4"/>
  <c r="R163" i="4"/>
  <c r="R162" i="4"/>
  <c r="R161" i="4"/>
  <c r="R160" i="4"/>
  <c r="R159" i="4"/>
  <c r="R158" i="4"/>
  <c r="R157" i="4"/>
  <c r="R156" i="4"/>
  <c r="R155" i="4"/>
  <c r="R154" i="4"/>
  <c r="R153" i="4"/>
  <c r="R152" i="4"/>
  <c r="R151" i="4"/>
  <c r="R150" i="4"/>
  <c r="R149" i="4"/>
  <c r="R148" i="4"/>
  <c r="R147" i="4"/>
  <c r="R146" i="4"/>
  <c r="R145" i="4"/>
  <c r="R144" i="4"/>
  <c r="R143" i="4"/>
  <c r="R142" i="4"/>
  <c r="R141" i="4"/>
  <c r="R140" i="4"/>
  <c r="R139" i="4"/>
  <c r="R138" i="4"/>
  <c r="R137" i="4"/>
  <c r="R136" i="4"/>
  <c r="R135" i="4"/>
  <c r="R134" i="4"/>
  <c r="R133" i="4"/>
  <c r="R132" i="4"/>
  <c r="R131" i="4"/>
  <c r="R130" i="4"/>
  <c r="R129" i="4"/>
  <c r="R128" i="4"/>
  <c r="R127" i="4"/>
  <c r="R126" i="4"/>
  <c r="R125" i="4"/>
  <c r="R124" i="4"/>
  <c r="R123" i="4"/>
  <c r="R122" i="4"/>
  <c r="R121" i="4"/>
  <c r="R120" i="4"/>
  <c r="R119" i="4"/>
  <c r="R118" i="4"/>
  <c r="R117" i="4"/>
  <c r="R116" i="4"/>
  <c r="R115" i="4"/>
  <c r="R114" i="4"/>
  <c r="R113" i="4"/>
  <c r="R112" i="4"/>
  <c r="R111" i="4"/>
  <c r="R110" i="4"/>
  <c r="R109" i="4"/>
  <c r="R108" i="4"/>
  <c r="R107" i="4"/>
  <c r="R106" i="4"/>
  <c r="R105" i="4"/>
  <c r="R104" i="4"/>
  <c r="R103" i="4"/>
  <c r="R102" i="4"/>
  <c r="R101" i="4"/>
  <c r="R100" i="4"/>
  <c r="R99" i="4"/>
  <c r="R98" i="4"/>
  <c r="R97" i="4"/>
  <c r="R96" i="4"/>
  <c r="R95" i="4"/>
  <c r="R94" i="4"/>
  <c r="R93" i="4"/>
  <c r="R92" i="4"/>
  <c r="R91" i="4"/>
  <c r="R90" i="4"/>
  <c r="R89" i="4"/>
  <c r="R88" i="4"/>
  <c r="R87" i="4"/>
  <c r="R86" i="4"/>
  <c r="R85" i="4"/>
  <c r="R84" i="4"/>
  <c r="R83" i="4"/>
  <c r="R82" i="4"/>
  <c r="R81" i="4"/>
  <c r="R80" i="4"/>
  <c r="R79" i="4"/>
  <c r="R78" i="4"/>
  <c r="R77" i="4"/>
  <c r="R76" i="4"/>
  <c r="R75" i="4"/>
  <c r="R74" i="4"/>
  <c r="R73" i="4"/>
  <c r="R72" i="4"/>
  <c r="R71" i="4"/>
  <c r="R70" i="4"/>
  <c r="R69" i="4"/>
  <c r="R68" i="4"/>
  <c r="R67" i="4"/>
  <c r="R66" i="4"/>
  <c r="R65" i="4"/>
  <c r="R64" i="4"/>
  <c r="R63" i="4"/>
  <c r="R62" i="4"/>
  <c r="R61" i="4"/>
  <c r="R60" i="4"/>
  <c r="R59" i="4"/>
  <c r="R58" i="4"/>
  <c r="R57" i="4"/>
  <c r="R56" i="4"/>
  <c r="R55" i="4"/>
  <c r="R54" i="4"/>
  <c r="R53" i="4"/>
  <c r="R52" i="4"/>
  <c r="R51" i="4"/>
  <c r="R50" i="4"/>
  <c r="R49" i="4"/>
  <c r="R48" i="4"/>
  <c r="R47" i="4"/>
  <c r="R46" i="4"/>
  <c r="R45" i="4"/>
  <c r="R44" i="4"/>
  <c r="R43" i="4"/>
  <c r="R42" i="4"/>
  <c r="R41" i="4"/>
  <c r="R40" i="4"/>
  <c r="R39" i="4"/>
  <c r="R38" i="4"/>
  <c r="R37" i="4"/>
  <c r="R36" i="4"/>
  <c r="R35" i="4"/>
  <c r="R34" i="4"/>
  <c r="R33" i="4"/>
  <c r="R32" i="4"/>
  <c r="R31" i="4"/>
  <c r="R30" i="4"/>
  <c r="R29" i="4"/>
  <c r="R28" i="4"/>
  <c r="R27" i="4"/>
  <c r="P27" i="4"/>
  <c r="P29" i="4" s="1"/>
  <c r="P31" i="4" s="1"/>
  <c r="P33" i="4" s="1"/>
  <c r="P35" i="4" s="1"/>
  <c r="P37" i="4" s="1"/>
  <c r="P39" i="4" s="1"/>
  <c r="P41" i="4" s="1"/>
  <c r="P43" i="4" s="1"/>
  <c r="P45" i="4" s="1"/>
  <c r="P47" i="4" s="1"/>
  <c r="P49" i="4" s="1"/>
  <c r="P51" i="4" s="1"/>
  <c r="P53" i="4" s="1"/>
  <c r="P55" i="4" s="1"/>
  <c r="P57" i="4" s="1"/>
  <c r="P59" i="4" s="1"/>
  <c r="P61" i="4" s="1"/>
  <c r="P63" i="4" s="1"/>
  <c r="P65" i="4" s="1"/>
  <c r="P67" i="4" s="1"/>
  <c r="P69" i="4" s="1"/>
  <c r="P71" i="4" s="1"/>
  <c r="P73" i="4" s="1"/>
  <c r="P75" i="4" s="1"/>
  <c r="P77" i="4" s="1"/>
  <c r="P79" i="4" s="1"/>
  <c r="P81" i="4" s="1"/>
  <c r="P83" i="4" s="1"/>
  <c r="P85" i="4" s="1"/>
  <c r="P87" i="4" s="1"/>
  <c r="P89" i="4" s="1"/>
  <c r="P91" i="4" s="1"/>
  <c r="P93" i="4" s="1"/>
  <c r="P95" i="4" s="1"/>
  <c r="P97" i="4" s="1"/>
  <c r="P99" i="4" s="1"/>
  <c r="P101" i="4" s="1"/>
  <c r="P103" i="4" s="1"/>
  <c r="P105" i="4" s="1"/>
  <c r="P107" i="4" s="1"/>
  <c r="P109" i="4" s="1"/>
  <c r="P111" i="4" s="1"/>
  <c r="P113" i="4" s="1"/>
  <c r="P115" i="4" s="1"/>
  <c r="P117" i="4" s="1"/>
  <c r="P119" i="4" s="1"/>
  <c r="P121" i="4" s="1"/>
  <c r="P123" i="4" s="1"/>
  <c r="P125" i="4" s="1"/>
  <c r="P127" i="4" s="1"/>
  <c r="P129" i="4" s="1"/>
  <c r="P131" i="4" s="1"/>
  <c r="P133" i="4" s="1"/>
  <c r="P135" i="4" s="1"/>
  <c r="P137" i="4" s="1"/>
  <c r="P139" i="4" s="1"/>
  <c r="P141" i="4" s="1"/>
  <c r="P143" i="4" s="1"/>
  <c r="P145" i="4" s="1"/>
  <c r="P147" i="4" s="1"/>
  <c r="P149" i="4" s="1"/>
  <c r="P151" i="4" s="1"/>
  <c r="P153" i="4" s="1"/>
  <c r="P155" i="4" s="1"/>
  <c r="P157" i="4" s="1"/>
  <c r="P159" i="4" s="1"/>
  <c r="P161" i="4" s="1"/>
  <c r="P163" i="4" s="1"/>
  <c r="P165" i="4" s="1"/>
  <c r="P167" i="4" s="1"/>
  <c r="P169" i="4" s="1"/>
  <c r="P171" i="4" s="1"/>
  <c r="P173" i="4" s="1"/>
  <c r="P175" i="4" s="1"/>
  <c r="P177" i="4" s="1"/>
  <c r="P179" i="4" s="1"/>
  <c r="P181" i="4" s="1"/>
  <c r="P183" i="4" s="1"/>
  <c r="P185" i="4" s="1"/>
  <c r="P187" i="4" s="1"/>
  <c r="P189" i="4" s="1"/>
  <c r="P191" i="4" s="1"/>
  <c r="P193" i="4" s="1"/>
  <c r="P195" i="4" s="1"/>
  <c r="P197" i="4" s="1"/>
  <c r="P199" i="4" s="1"/>
  <c r="P201" i="4" s="1"/>
  <c r="P203" i="4" s="1"/>
  <c r="P205" i="4" s="1"/>
  <c r="P207" i="4" s="1"/>
  <c r="P209" i="4" s="1"/>
  <c r="P211" i="4" s="1"/>
  <c r="P213" i="4" s="1"/>
  <c r="P215" i="4" s="1"/>
  <c r="P217" i="4" s="1"/>
  <c r="P219" i="4" s="1"/>
  <c r="P221" i="4" s="1"/>
  <c r="P223" i="4" s="1"/>
  <c r="P225" i="4" s="1"/>
  <c r="P227" i="4" s="1"/>
  <c r="P229" i="4" s="1"/>
  <c r="P231" i="4" s="1"/>
  <c r="P233" i="4" s="1"/>
  <c r="P235" i="4" s="1"/>
  <c r="P237" i="4" s="1"/>
  <c r="P239" i="4" s="1"/>
  <c r="P241" i="4" s="1"/>
  <c r="P243" i="4" s="1"/>
  <c r="P245" i="4" s="1"/>
  <c r="P247" i="4" s="1"/>
  <c r="P249" i="4" s="1"/>
  <c r="P251" i="4" s="1"/>
  <c r="P253" i="4" s="1"/>
  <c r="P255" i="4" s="1"/>
  <c r="P257" i="4" s="1"/>
  <c r="P259" i="4" s="1"/>
  <c r="P261" i="4" s="1"/>
  <c r="P263" i="4" s="1"/>
  <c r="P265" i="4" s="1"/>
  <c r="P267" i="4" s="1"/>
  <c r="P269" i="4" s="1"/>
  <c r="P271" i="4" s="1"/>
  <c r="P273" i="4" s="1"/>
  <c r="P275" i="4" s="1"/>
  <c r="P277" i="4" s="1"/>
  <c r="P279" i="4" s="1"/>
  <c r="P281" i="4" s="1"/>
  <c r="P283" i="4" s="1"/>
  <c r="P285" i="4" s="1"/>
  <c r="P287" i="4" s="1"/>
  <c r="P289" i="4" s="1"/>
  <c r="P291" i="4" s="1"/>
  <c r="P293" i="4" s="1"/>
  <c r="P295" i="4" s="1"/>
  <c r="P297" i="4" s="1"/>
  <c r="P299" i="4" s="1"/>
  <c r="P301" i="4" s="1"/>
  <c r="P303" i="4" s="1"/>
  <c r="P305" i="4" s="1"/>
  <c r="P307" i="4" s="1"/>
  <c r="P309" i="4" s="1"/>
  <c r="P311" i="4" s="1"/>
  <c r="P313" i="4" s="1"/>
  <c r="P315" i="4" s="1"/>
  <c r="P317" i="4" s="1"/>
  <c r="P319" i="4" s="1"/>
  <c r="P321" i="4" s="1"/>
  <c r="P323" i="4" s="1"/>
  <c r="P325" i="4" s="1"/>
  <c r="P327" i="4" s="1"/>
  <c r="P329" i="4" s="1"/>
  <c r="P331" i="4" s="1"/>
  <c r="P333" i="4" s="1"/>
  <c r="P335" i="4" s="1"/>
  <c r="P337" i="4" s="1"/>
  <c r="P339" i="4" s="1"/>
  <c r="P341" i="4" s="1"/>
  <c r="P343" i="4" s="1"/>
  <c r="P345" i="4" s="1"/>
  <c r="P347" i="4" s="1"/>
  <c r="P349" i="4" s="1"/>
  <c r="P351" i="4" s="1"/>
  <c r="P353" i="4" s="1"/>
  <c r="P355" i="4" s="1"/>
  <c r="P357" i="4" s="1"/>
  <c r="P359" i="4" s="1"/>
  <c r="P361" i="4" s="1"/>
  <c r="P363" i="4" s="1"/>
  <c r="P365" i="4" s="1"/>
  <c r="P367" i="4" s="1"/>
  <c r="P369" i="4" s="1"/>
  <c r="P371" i="4" s="1"/>
  <c r="P373" i="4" s="1"/>
  <c r="P375" i="4" s="1"/>
  <c r="P377" i="4" s="1"/>
  <c r="P379" i="4" s="1"/>
  <c r="P381" i="4" s="1"/>
  <c r="P383" i="4" s="1"/>
  <c r="P385" i="4" s="1"/>
  <c r="P387" i="4" s="1"/>
  <c r="P389" i="4" s="1"/>
  <c r="P391" i="4" s="1"/>
  <c r="P393" i="4" s="1"/>
  <c r="P395" i="4" s="1"/>
  <c r="P397" i="4" s="1"/>
  <c r="P399" i="4" s="1"/>
  <c r="P401" i="4" s="1"/>
  <c r="P403" i="4" s="1"/>
  <c r="P405" i="4" s="1"/>
  <c r="P407" i="4" s="1"/>
  <c r="P409" i="4" s="1"/>
  <c r="P411" i="4" s="1"/>
  <c r="P413" i="4" s="1"/>
  <c r="P415" i="4" s="1"/>
  <c r="P417" i="4" s="1"/>
  <c r="P419" i="4" s="1"/>
  <c r="P421" i="4" s="1"/>
  <c r="P423" i="4" s="1"/>
  <c r="P425" i="4" s="1"/>
  <c r="P427" i="4" s="1"/>
  <c r="P429" i="4" s="1"/>
  <c r="P431" i="4" s="1"/>
  <c r="P433" i="4" s="1"/>
  <c r="P435" i="4" s="1"/>
  <c r="P437" i="4" s="1"/>
  <c r="P439" i="4" s="1"/>
  <c r="P441" i="4" s="1"/>
  <c r="P443" i="4" s="1"/>
  <c r="P445" i="4" s="1"/>
  <c r="P447" i="4" s="1"/>
  <c r="P449" i="4" s="1"/>
  <c r="P451" i="4" s="1"/>
  <c r="P453" i="4" s="1"/>
  <c r="P455" i="4" s="1"/>
  <c r="P457" i="4" s="1"/>
  <c r="P459" i="4" s="1"/>
  <c r="P461" i="4" s="1"/>
  <c r="P463" i="4" s="1"/>
  <c r="P465" i="4" s="1"/>
  <c r="P467" i="4" s="1"/>
  <c r="P469" i="4" s="1"/>
  <c r="P471" i="4" s="1"/>
  <c r="P473" i="4" s="1"/>
  <c r="P475" i="4" s="1"/>
  <c r="P477" i="4" s="1"/>
  <c r="P479" i="4" s="1"/>
  <c r="P481" i="4" s="1"/>
  <c r="P483" i="4" s="1"/>
  <c r="P485" i="4" s="1"/>
  <c r="P487" i="4" s="1"/>
  <c r="P489" i="4" s="1"/>
  <c r="P491" i="4" s="1"/>
  <c r="P493" i="4" s="1"/>
  <c r="P495" i="4" s="1"/>
  <c r="P497" i="4" s="1"/>
  <c r="P499" i="4" s="1"/>
  <c r="P501" i="4" s="1"/>
  <c r="P503" i="4" s="1"/>
  <c r="P505" i="4" s="1"/>
  <c r="P507" i="4" s="1"/>
  <c r="P509" i="4" s="1"/>
  <c r="P511" i="4" s="1"/>
  <c r="P513" i="4" s="1"/>
  <c r="P515" i="4" s="1"/>
  <c r="P517" i="4" s="1"/>
  <c r="P519" i="4" s="1"/>
  <c r="P521" i="4" s="1"/>
  <c r="P523" i="4" s="1"/>
  <c r="P525" i="4" s="1"/>
  <c r="P527" i="4" s="1"/>
  <c r="P529" i="4" s="1"/>
  <c r="P531" i="4" s="1"/>
  <c r="P533" i="4" s="1"/>
  <c r="P535" i="4" s="1"/>
  <c r="P537" i="4" s="1"/>
  <c r="P539" i="4" s="1"/>
  <c r="P541" i="4" s="1"/>
  <c r="P543" i="4" s="1"/>
  <c r="P545" i="4" s="1"/>
  <c r="P547" i="4" s="1"/>
  <c r="P549" i="4" s="1"/>
  <c r="P551" i="4" s="1"/>
  <c r="P553" i="4" s="1"/>
  <c r="P555" i="4" s="1"/>
  <c r="P557" i="4" s="1"/>
  <c r="P559" i="4" s="1"/>
  <c r="P561" i="4" s="1"/>
  <c r="P563" i="4" s="1"/>
  <c r="P565" i="4" s="1"/>
  <c r="P567" i="4" s="1"/>
  <c r="P569" i="4" s="1"/>
  <c r="P571" i="4" s="1"/>
  <c r="P573" i="4" s="1"/>
  <c r="P575" i="4" s="1"/>
  <c r="P577" i="4" s="1"/>
  <c r="P579" i="4" s="1"/>
  <c r="P581" i="4" s="1"/>
  <c r="P583" i="4" s="1"/>
  <c r="P585" i="4" s="1"/>
  <c r="P587" i="4" s="1"/>
  <c r="P589" i="4" s="1"/>
  <c r="P591" i="4" s="1"/>
  <c r="P593" i="4" s="1"/>
  <c r="P595" i="4" s="1"/>
  <c r="P597" i="4" s="1"/>
  <c r="P599" i="4" s="1"/>
  <c r="P601" i="4" s="1"/>
  <c r="P603" i="4" s="1"/>
  <c r="P605" i="4" s="1"/>
  <c r="P607" i="4" s="1"/>
  <c r="P609" i="4" s="1"/>
  <c r="P611" i="4" s="1"/>
  <c r="P613" i="4" s="1"/>
  <c r="P615" i="4" s="1"/>
  <c r="P617" i="4" s="1"/>
  <c r="P619" i="4" s="1"/>
  <c r="P621" i="4" s="1"/>
  <c r="P623" i="4" s="1"/>
  <c r="P625" i="4" s="1"/>
  <c r="P627" i="4" s="1"/>
  <c r="P629" i="4" s="1"/>
  <c r="P631" i="4" s="1"/>
  <c r="P633" i="4" s="1"/>
  <c r="P635" i="4" s="1"/>
  <c r="P637" i="4" s="1"/>
  <c r="P639" i="4" s="1"/>
  <c r="P641" i="4" s="1"/>
  <c r="P643" i="4" s="1"/>
  <c r="P645" i="4" s="1"/>
  <c r="P647" i="4" s="1"/>
  <c r="P649" i="4" s="1"/>
  <c r="P651" i="4" s="1"/>
  <c r="P653" i="4" s="1"/>
  <c r="P655" i="4" s="1"/>
  <c r="P657" i="4" s="1"/>
  <c r="P659" i="4" s="1"/>
  <c r="P661" i="4" s="1"/>
  <c r="P663" i="4" s="1"/>
  <c r="P665" i="4" s="1"/>
  <c r="P667" i="4" s="1"/>
  <c r="P669" i="4" s="1"/>
  <c r="P671" i="4" s="1"/>
  <c r="P673" i="4" s="1"/>
  <c r="P675" i="4" s="1"/>
  <c r="P677" i="4" s="1"/>
  <c r="P679" i="4" s="1"/>
  <c r="P681" i="4" s="1"/>
  <c r="P683" i="4" s="1"/>
  <c r="P685" i="4" s="1"/>
  <c r="P687" i="4" s="1"/>
  <c r="P689" i="4" s="1"/>
  <c r="P691" i="4" s="1"/>
  <c r="P693" i="4" s="1"/>
  <c r="P695" i="4" s="1"/>
  <c r="P697" i="4" s="1"/>
  <c r="P699" i="4" s="1"/>
  <c r="P701" i="4" s="1"/>
  <c r="P703" i="4" s="1"/>
  <c r="P705" i="4" s="1"/>
  <c r="P707" i="4" s="1"/>
  <c r="P709" i="4" s="1"/>
  <c r="P711" i="4" s="1"/>
  <c r="P713" i="4" s="1"/>
  <c r="P715" i="4" s="1"/>
  <c r="P717" i="4" s="1"/>
  <c r="P719" i="4" s="1"/>
  <c r="P721" i="4" s="1"/>
  <c r="P723" i="4" s="1"/>
  <c r="P725" i="4" s="1"/>
  <c r="P727" i="4" s="1"/>
  <c r="P729" i="4" s="1"/>
  <c r="P731" i="4" s="1"/>
  <c r="P733" i="4" s="1"/>
  <c r="P735" i="4" s="1"/>
  <c r="P737" i="4" s="1"/>
  <c r="P739" i="4" s="1"/>
  <c r="P741" i="4" s="1"/>
  <c r="P743" i="4" s="1"/>
  <c r="P745" i="4" s="1"/>
  <c r="P747" i="4" s="1"/>
  <c r="P749" i="4" s="1"/>
  <c r="P751" i="4" s="1"/>
  <c r="P753" i="4" s="1"/>
  <c r="P755" i="4" s="1"/>
  <c r="P757" i="4" s="1"/>
  <c r="P759" i="4" s="1"/>
  <c r="P761" i="4" s="1"/>
  <c r="P763" i="4" s="1"/>
  <c r="P765" i="4" s="1"/>
  <c r="P767" i="4" s="1"/>
  <c r="P769" i="4" s="1"/>
  <c r="P771" i="4" s="1"/>
  <c r="P773" i="4" s="1"/>
  <c r="P775" i="4" s="1"/>
  <c r="P777" i="4" s="1"/>
  <c r="P779" i="4" s="1"/>
  <c r="P781" i="4" s="1"/>
  <c r="P783" i="4" s="1"/>
  <c r="P785" i="4" s="1"/>
  <c r="P787" i="4" s="1"/>
  <c r="P789" i="4" s="1"/>
  <c r="P791" i="4" s="1"/>
  <c r="P793" i="4" s="1"/>
  <c r="P795" i="4" s="1"/>
  <c r="P797" i="4" s="1"/>
  <c r="P799" i="4" s="1"/>
  <c r="P801" i="4" s="1"/>
  <c r="P803" i="4" s="1"/>
  <c r="P805" i="4" s="1"/>
  <c r="P807" i="4" s="1"/>
  <c r="P809" i="4" s="1"/>
  <c r="P811" i="4" s="1"/>
  <c r="P813" i="4" s="1"/>
  <c r="P815" i="4" s="1"/>
  <c r="P817" i="4" s="1"/>
  <c r="P819" i="4" s="1"/>
  <c r="P821" i="4" s="1"/>
  <c r="P823" i="4" s="1"/>
  <c r="P825" i="4" s="1"/>
  <c r="P827" i="4" s="1"/>
  <c r="P829" i="4" s="1"/>
  <c r="P831" i="4" s="1"/>
  <c r="P833" i="4" s="1"/>
  <c r="P835" i="4" s="1"/>
  <c r="P837" i="4" s="1"/>
  <c r="P839" i="4" s="1"/>
  <c r="P841" i="4" s="1"/>
  <c r="P843" i="4" s="1"/>
  <c r="P845" i="4" s="1"/>
  <c r="P847" i="4" s="1"/>
  <c r="P849" i="4" s="1"/>
  <c r="P851" i="4" s="1"/>
  <c r="P853" i="4" s="1"/>
  <c r="P855" i="4" s="1"/>
  <c r="P857" i="4" s="1"/>
  <c r="P859" i="4" s="1"/>
  <c r="P861" i="4" s="1"/>
  <c r="P863" i="4" s="1"/>
  <c r="P865" i="4" s="1"/>
  <c r="P867" i="4" s="1"/>
  <c r="P869" i="4" s="1"/>
  <c r="P871" i="4" s="1"/>
  <c r="P873" i="4" s="1"/>
  <c r="P875" i="4" s="1"/>
  <c r="P877" i="4" s="1"/>
  <c r="P879" i="4" s="1"/>
  <c r="P881" i="4" s="1"/>
  <c r="P883" i="4" s="1"/>
  <c r="P885" i="4" s="1"/>
  <c r="P887" i="4" s="1"/>
  <c r="P889" i="4" s="1"/>
  <c r="P891" i="4" s="1"/>
  <c r="P893" i="4" s="1"/>
  <c r="P895" i="4" s="1"/>
  <c r="P897" i="4" s="1"/>
  <c r="P899" i="4" s="1"/>
  <c r="P901" i="4" s="1"/>
  <c r="P903" i="4" s="1"/>
  <c r="P905" i="4" s="1"/>
  <c r="P907" i="4" s="1"/>
  <c r="P909" i="4" s="1"/>
  <c r="P911" i="4" s="1"/>
  <c r="P913" i="4" s="1"/>
  <c r="P915" i="4" s="1"/>
  <c r="P917" i="4" s="1"/>
  <c r="P919" i="4" s="1"/>
  <c r="P921" i="4" s="1"/>
  <c r="P923" i="4" s="1"/>
  <c r="P925" i="4" s="1"/>
  <c r="P927" i="4" s="1"/>
  <c r="P929" i="4" s="1"/>
  <c r="P931" i="4" s="1"/>
  <c r="P933" i="4" s="1"/>
  <c r="P935" i="4" s="1"/>
  <c r="P937" i="4" s="1"/>
  <c r="P939" i="4" s="1"/>
  <c r="P941" i="4" s="1"/>
  <c r="P943" i="4" s="1"/>
  <c r="P945" i="4" s="1"/>
  <c r="P947" i="4" s="1"/>
  <c r="P949" i="4" s="1"/>
  <c r="P951" i="4" s="1"/>
  <c r="P953" i="4" s="1"/>
  <c r="P955" i="4" s="1"/>
  <c r="P957" i="4" s="1"/>
  <c r="P959" i="4" s="1"/>
  <c r="P961" i="4" s="1"/>
  <c r="P963" i="4" s="1"/>
  <c r="P965" i="4" s="1"/>
  <c r="P967" i="4" s="1"/>
  <c r="P969" i="4" s="1"/>
  <c r="P971" i="4" s="1"/>
  <c r="P973" i="4" s="1"/>
  <c r="P975" i="4" s="1"/>
  <c r="P977" i="4" s="1"/>
  <c r="P979" i="4" s="1"/>
  <c r="P981" i="4" s="1"/>
  <c r="P983" i="4" s="1"/>
  <c r="P985" i="4" s="1"/>
  <c r="P987" i="4" s="1"/>
  <c r="P989" i="4" s="1"/>
  <c r="P991" i="4" s="1"/>
  <c r="P993" i="4" s="1"/>
  <c r="P995" i="4" s="1"/>
  <c r="P997" i="4" s="1"/>
  <c r="P999" i="4" s="1"/>
  <c r="P1001" i="4" s="1"/>
  <c r="P1003" i="4" s="1"/>
  <c r="P1005" i="4" s="1"/>
  <c r="P1007" i="4" s="1"/>
  <c r="P1009" i="4" s="1"/>
  <c r="P1011" i="4" s="1"/>
  <c r="P1013" i="4" s="1"/>
  <c r="P1015" i="4" s="1"/>
  <c r="P1017" i="4" s="1"/>
  <c r="P1019" i="4" s="1"/>
  <c r="P1021" i="4" s="1"/>
  <c r="P1023" i="4" s="1"/>
  <c r="P1025" i="4" s="1"/>
  <c r="P1027" i="4" s="1"/>
  <c r="P1029" i="4" s="1"/>
  <c r="P1031" i="4" s="1"/>
  <c r="P1033" i="4" s="1"/>
  <c r="P1035" i="4" s="1"/>
  <c r="P1037" i="4" s="1"/>
  <c r="P1039" i="4" s="1"/>
  <c r="P1041" i="4" s="1"/>
  <c r="P1043" i="4" s="1"/>
  <c r="P1045" i="4" s="1"/>
  <c r="P1047" i="4" s="1"/>
  <c r="P1049" i="4" s="1"/>
  <c r="P1051" i="4" s="1"/>
  <c r="P1053" i="4" s="1"/>
  <c r="P1055" i="4" s="1"/>
  <c r="P1057" i="4" s="1"/>
  <c r="P1059" i="4" s="1"/>
  <c r="P1061" i="4" s="1"/>
  <c r="P1063" i="4" s="1"/>
  <c r="P1065" i="4" s="1"/>
  <c r="P1067" i="4" s="1"/>
  <c r="P1069" i="4" s="1"/>
  <c r="P1071" i="4" s="1"/>
  <c r="P1073" i="4" s="1"/>
  <c r="P1075" i="4" s="1"/>
  <c r="P1077" i="4" s="1"/>
  <c r="P1079" i="4" s="1"/>
  <c r="P1081" i="4" s="1"/>
  <c r="P1083" i="4" s="1"/>
  <c r="P1085" i="4" s="1"/>
  <c r="P1087" i="4" s="1"/>
  <c r="P1089" i="4" s="1"/>
  <c r="P1091" i="4" s="1"/>
  <c r="P1093" i="4" s="1"/>
  <c r="P1095" i="4" s="1"/>
  <c r="P1097" i="4" s="1"/>
  <c r="P1099" i="4" s="1"/>
  <c r="P1101" i="4" s="1"/>
  <c r="P1103" i="4" s="1"/>
  <c r="P1105" i="4" s="1"/>
  <c r="P1107" i="4" s="1"/>
  <c r="P1109" i="4" s="1"/>
  <c r="P1111" i="4" s="1"/>
  <c r="P1113" i="4" s="1"/>
  <c r="P1115" i="4" s="1"/>
  <c r="P1117" i="4" s="1"/>
  <c r="P1119" i="4" s="1"/>
  <c r="P1121" i="4" s="1"/>
  <c r="P1123" i="4" s="1"/>
  <c r="P1125" i="4" s="1"/>
  <c r="P1127" i="4" s="1"/>
  <c r="P1129" i="4" s="1"/>
  <c r="P1131" i="4" s="1"/>
  <c r="P1133" i="4" s="1"/>
  <c r="P1135" i="4" s="1"/>
  <c r="P1137" i="4" s="1"/>
  <c r="P1139" i="4" s="1"/>
  <c r="P1141" i="4" s="1"/>
  <c r="P1143" i="4" s="1"/>
  <c r="P1145" i="4" s="1"/>
  <c r="P1147" i="4" s="1"/>
  <c r="P1149" i="4" s="1"/>
  <c r="P1151" i="4" s="1"/>
  <c r="P1153" i="4" s="1"/>
  <c r="P1155" i="4" s="1"/>
  <c r="P1157" i="4" s="1"/>
  <c r="P1159" i="4" s="1"/>
  <c r="P1161" i="4" s="1"/>
  <c r="P1163" i="4" s="1"/>
  <c r="P1165" i="4" s="1"/>
  <c r="P1167" i="4" s="1"/>
  <c r="P1169" i="4" s="1"/>
  <c r="P1171" i="4" s="1"/>
  <c r="P1173" i="4" s="1"/>
  <c r="P1175" i="4" s="1"/>
  <c r="P1177" i="4" s="1"/>
  <c r="P1179" i="4" s="1"/>
  <c r="P1181" i="4" s="1"/>
  <c r="P1183" i="4" s="1"/>
  <c r="P1185" i="4" s="1"/>
  <c r="P1187" i="4" s="1"/>
  <c r="P1189" i="4" s="1"/>
  <c r="P1191" i="4" s="1"/>
  <c r="P1193" i="4" s="1"/>
  <c r="P1195" i="4" s="1"/>
  <c r="P1197" i="4" s="1"/>
  <c r="P1199" i="4" s="1"/>
  <c r="P1201" i="4" s="1"/>
  <c r="P1203" i="4" s="1"/>
  <c r="P1205" i="4" s="1"/>
  <c r="P1207" i="4" s="1"/>
  <c r="P1209" i="4" s="1"/>
  <c r="P1211" i="4" s="1"/>
  <c r="P1213" i="4" s="1"/>
  <c r="P1215" i="4" s="1"/>
  <c r="P1217" i="4" s="1"/>
  <c r="P1219" i="4" s="1"/>
  <c r="P1221" i="4" s="1"/>
  <c r="P1223" i="4" s="1"/>
  <c r="P1225" i="4" s="1"/>
  <c r="P1227" i="4" s="1"/>
  <c r="P1229" i="4" s="1"/>
  <c r="P1231" i="4" s="1"/>
  <c r="P1233" i="4" s="1"/>
  <c r="P1235" i="4" s="1"/>
  <c r="P1237" i="4" s="1"/>
  <c r="P1239" i="4" s="1"/>
  <c r="P1241" i="4" s="1"/>
  <c r="P1243" i="4" s="1"/>
  <c r="P1245" i="4" s="1"/>
  <c r="P1247" i="4" s="1"/>
  <c r="P1249" i="4" s="1"/>
  <c r="P1251" i="4" s="1"/>
  <c r="P1253" i="4" s="1"/>
  <c r="P1255" i="4" s="1"/>
  <c r="P1257" i="4" s="1"/>
  <c r="P1259" i="4" s="1"/>
  <c r="P1261" i="4" s="1"/>
  <c r="P1263" i="4" s="1"/>
  <c r="P1265" i="4" s="1"/>
  <c r="P1267" i="4" s="1"/>
  <c r="P1269" i="4" s="1"/>
  <c r="P1271" i="4" s="1"/>
  <c r="P1273" i="4" s="1"/>
  <c r="P1275" i="4" s="1"/>
  <c r="P1277" i="4" s="1"/>
  <c r="P1279" i="4" s="1"/>
  <c r="P1281" i="4" s="1"/>
  <c r="P1283" i="4" s="1"/>
  <c r="P1285" i="4" s="1"/>
  <c r="P1287" i="4" s="1"/>
  <c r="P1289" i="4" s="1"/>
  <c r="P1291" i="4" s="1"/>
  <c r="P1293" i="4" s="1"/>
  <c r="P1295" i="4" s="1"/>
  <c r="P1297" i="4" s="1"/>
  <c r="P1299" i="4" s="1"/>
  <c r="P1301" i="4" s="1"/>
  <c r="P1303" i="4" s="1"/>
  <c r="P1305" i="4" s="1"/>
  <c r="P1307" i="4" s="1"/>
  <c r="P1309" i="4" s="1"/>
  <c r="P1311" i="4" s="1"/>
  <c r="P1313" i="4" s="1"/>
  <c r="P1315" i="4" s="1"/>
  <c r="P1317" i="4" s="1"/>
  <c r="P1319" i="4" s="1"/>
  <c r="P1321" i="4" s="1"/>
  <c r="P1323" i="4" s="1"/>
  <c r="P1325" i="4" s="1"/>
  <c r="P1327" i="4" s="1"/>
  <c r="P1329" i="4" s="1"/>
  <c r="P1331" i="4" s="1"/>
  <c r="P1333" i="4" s="1"/>
  <c r="P1335" i="4" s="1"/>
  <c r="P1337" i="4" s="1"/>
  <c r="P1339" i="4" s="1"/>
  <c r="P1341" i="4" s="1"/>
  <c r="P1343" i="4" s="1"/>
  <c r="P1345" i="4" s="1"/>
  <c r="P1347" i="4" s="1"/>
  <c r="P1349" i="4" s="1"/>
  <c r="P1351" i="4" s="1"/>
  <c r="P1353" i="4" s="1"/>
  <c r="P1355" i="4" s="1"/>
  <c r="P1357" i="4" s="1"/>
  <c r="P1359" i="4" s="1"/>
  <c r="P1361" i="4" s="1"/>
  <c r="P1363" i="4" s="1"/>
  <c r="P1365" i="4" s="1"/>
  <c r="P1367" i="4" s="1"/>
  <c r="P1369" i="4" s="1"/>
  <c r="P1371" i="4" s="1"/>
  <c r="P1373" i="4" s="1"/>
  <c r="P1375" i="4" s="1"/>
  <c r="P1377" i="4" s="1"/>
  <c r="P1379" i="4" s="1"/>
  <c r="P1381" i="4" s="1"/>
  <c r="P1383" i="4" s="1"/>
  <c r="P1385" i="4" s="1"/>
  <c r="P1387" i="4" s="1"/>
  <c r="P1389" i="4" s="1"/>
  <c r="P1391" i="4" s="1"/>
  <c r="P1393" i="4" s="1"/>
  <c r="P1395" i="4" s="1"/>
  <c r="P1397" i="4" s="1"/>
  <c r="P1399" i="4" s="1"/>
  <c r="P1401" i="4" s="1"/>
  <c r="P1403" i="4" s="1"/>
  <c r="P1405" i="4" s="1"/>
  <c r="P1407" i="4" s="1"/>
  <c r="P1409" i="4" s="1"/>
  <c r="P1411" i="4" s="1"/>
  <c r="P1413" i="4" s="1"/>
  <c r="P1415" i="4" s="1"/>
  <c r="P1417" i="4" s="1"/>
  <c r="P1419" i="4" s="1"/>
  <c r="P1421" i="4" s="1"/>
  <c r="P1423" i="4" s="1"/>
  <c r="P1425" i="4" s="1"/>
  <c r="P1427" i="4" s="1"/>
  <c r="P1429" i="4" s="1"/>
  <c r="P1431" i="4" s="1"/>
  <c r="P1433" i="4" s="1"/>
  <c r="P1435" i="4" s="1"/>
  <c r="P1437" i="4" s="1"/>
  <c r="P1439" i="4" s="1"/>
  <c r="P1441" i="4" s="1"/>
  <c r="P1443" i="4" s="1"/>
  <c r="P1445" i="4" s="1"/>
  <c r="P1447" i="4" s="1"/>
  <c r="P1449" i="4" s="1"/>
  <c r="P1451" i="4" s="1"/>
  <c r="P1453" i="4" s="1"/>
  <c r="P1455" i="4" s="1"/>
  <c r="P1457" i="4" s="1"/>
  <c r="P1459" i="4" s="1"/>
  <c r="P1461" i="4" s="1"/>
  <c r="P1463" i="4" s="1"/>
  <c r="P1465" i="4" s="1"/>
  <c r="P1467" i="4" s="1"/>
  <c r="P1469" i="4" s="1"/>
  <c r="P1471" i="4" s="1"/>
  <c r="P1473" i="4" s="1"/>
  <c r="P1475" i="4" s="1"/>
  <c r="P1477" i="4" s="1"/>
  <c r="P1479" i="4" s="1"/>
  <c r="P1481" i="4" s="1"/>
  <c r="P1483" i="4" s="1"/>
  <c r="P1485" i="4" s="1"/>
  <c r="P1487" i="4" s="1"/>
  <c r="P1489" i="4" s="1"/>
  <c r="P1491" i="4" s="1"/>
  <c r="P1493" i="4" s="1"/>
  <c r="P1495" i="4" s="1"/>
  <c r="P1497" i="4" s="1"/>
  <c r="P1499" i="4" s="1"/>
  <c r="P1501" i="4" s="1"/>
  <c r="P1503" i="4" s="1"/>
  <c r="P1505" i="4" s="1"/>
  <c r="P1507" i="4" s="1"/>
  <c r="P1509" i="4" s="1"/>
  <c r="P1511" i="4" s="1"/>
  <c r="P1513" i="4" s="1"/>
  <c r="P1515" i="4" s="1"/>
  <c r="P1517" i="4" s="1"/>
  <c r="P1519" i="4" s="1"/>
  <c r="P1521" i="4" s="1"/>
  <c r="P1523" i="4" s="1"/>
  <c r="P1525" i="4" s="1"/>
  <c r="P1527" i="4" s="1"/>
  <c r="P1529" i="4" s="1"/>
  <c r="P1531" i="4" s="1"/>
  <c r="P1533" i="4" s="1"/>
  <c r="P1535" i="4" s="1"/>
  <c r="P1537" i="4" s="1"/>
  <c r="P1539" i="4" s="1"/>
  <c r="P1541" i="4" s="1"/>
  <c r="P1543" i="4" s="1"/>
  <c r="P1545" i="4" s="1"/>
  <c r="P1547" i="4" s="1"/>
  <c r="P1549" i="4" s="1"/>
  <c r="P1551" i="4" s="1"/>
  <c r="P1553" i="4" s="1"/>
  <c r="P1555" i="4" s="1"/>
  <c r="P1557" i="4" s="1"/>
  <c r="P1559" i="4" s="1"/>
  <c r="P1561" i="4" s="1"/>
  <c r="P1563" i="4" s="1"/>
  <c r="P1565" i="4" s="1"/>
  <c r="P1567" i="4" s="1"/>
  <c r="P1569" i="4" s="1"/>
  <c r="P1571" i="4" s="1"/>
  <c r="P1573" i="4" s="1"/>
  <c r="P1575" i="4" s="1"/>
  <c r="P1577" i="4" s="1"/>
  <c r="P1579" i="4" s="1"/>
  <c r="P1581" i="4" s="1"/>
  <c r="P1583" i="4" s="1"/>
  <c r="P1585" i="4" s="1"/>
  <c r="P1587" i="4" s="1"/>
  <c r="P1589" i="4" s="1"/>
  <c r="P1591" i="4" s="1"/>
  <c r="P1593" i="4" s="1"/>
  <c r="P1595" i="4" s="1"/>
  <c r="P1597" i="4" s="1"/>
  <c r="P1599" i="4" s="1"/>
  <c r="P1601" i="4" s="1"/>
  <c r="P1603" i="4" s="1"/>
  <c r="P1605" i="4" s="1"/>
  <c r="P1607" i="4" s="1"/>
  <c r="P1609" i="4" s="1"/>
  <c r="P1611" i="4" s="1"/>
  <c r="P1613" i="4" s="1"/>
  <c r="P1615" i="4" s="1"/>
  <c r="P1617" i="4" s="1"/>
  <c r="P1619" i="4" s="1"/>
  <c r="P1621" i="4" s="1"/>
  <c r="P1623" i="4" s="1"/>
  <c r="P1625" i="4" s="1"/>
  <c r="P1627" i="4" s="1"/>
  <c r="P1629" i="4" s="1"/>
  <c r="P1631" i="4" s="1"/>
  <c r="P1633" i="4" s="1"/>
  <c r="R26" i="4"/>
  <c r="R25" i="4"/>
  <c r="R24" i="4"/>
  <c r="R23" i="4"/>
  <c r="R22" i="4"/>
  <c r="R21" i="4"/>
  <c r="R20" i="4"/>
  <c r="R19" i="4"/>
  <c r="R18" i="4"/>
  <c r="O18" i="4"/>
  <c r="N18" i="4" s="1"/>
  <c r="R17" i="4"/>
  <c r="N17" i="4"/>
  <c r="AY2" i="1"/>
  <c r="BE2" i="1" s="1"/>
  <c r="BK2" i="1" s="1"/>
  <c r="BQ2" i="1" s="1"/>
  <c r="BW2" i="1" s="1"/>
  <c r="CC2" i="1" s="1"/>
  <c r="CI2" i="1" s="1"/>
  <c r="AS4" i="1"/>
  <c r="AR3" i="1" s="1"/>
  <c r="AL44" i="1"/>
  <c r="AL47" i="1" s="1"/>
  <c r="AL50" i="1" s="1"/>
  <c r="AN44" i="1"/>
  <c r="AN47" i="1" s="1"/>
  <c r="AN50" i="1" s="1"/>
  <c r="AP44" i="1"/>
  <c r="AP47" i="1" s="1"/>
  <c r="AP50" i="1" s="1"/>
  <c r="AR44" i="1"/>
  <c r="AR47" i="1" s="1"/>
  <c r="AR50" i="1" s="1"/>
  <c r="AK40" i="3"/>
  <c r="AW40" i="3" s="1"/>
  <c r="BI40" i="3" s="1"/>
  <c r="AE39" i="3"/>
  <c r="AI39" i="3" s="1"/>
  <c r="AM39" i="3" s="1"/>
  <c r="AQ39" i="3" s="1"/>
  <c r="AU39" i="3" s="1"/>
  <c r="AY39" i="3" s="1"/>
  <c r="BC39" i="3" s="1"/>
  <c r="BG39" i="3" s="1"/>
  <c r="BK39" i="3" s="1"/>
  <c r="AG38" i="3"/>
  <c r="AJ38" i="3" s="1"/>
  <c r="AM38" i="3" s="1"/>
  <c r="AP38" i="3" s="1"/>
  <c r="AS38" i="3" s="1"/>
  <c r="AV38" i="3" s="1"/>
  <c r="AY38" i="3" s="1"/>
  <c r="BB38" i="3" s="1"/>
  <c r="BE38" i="3" s="1"/>
  <c r="BH38" i="3" s="1"/>
  <c r="BK38" i="3" s="1"/>
  <c r="BN38" i="3" s="1"/>
  <c r="AD36" i="3"/>
  <c r="AF36" i="3" s="1"/>
  <c r="AH36" i="3" s="1"/>
  <c r="AJ36" i="3" s="1"/>
  <c r="AL36" i="3" s="1"/>
  <c r="AN36" i="3" s="1"/>
  <c r="AP36" i="3" s="1"/>
  <c r="AR36" i="3" s="1"/>
  <c r="AT36" i="3" s="1"/>
  <c r="AV36" i="3" s="1"/>
  <c r="AX36" i="3" s="1"/>
  <c r="AZ36" i="3" s="1"/>
  <c r="BB36" i="3" s="1"/>
  <c r="BD36" i="3" s="1"/>
  <c r="BF36" i="3" s="1"/>
  <c r="BH36" i="3" s="1"/>
  <c r="BJ36" i="3" s="1"/>
  <c r="BL36" i="3" s="1"/>
  <c r="BN36" i="3" s="1"/>
  <c r="AF37" i="3"/>
  <c r="AI37" i="3" s="1"/>
  <c r="AL37" i="3" s="1"/>
  <c r="AO37" i="3" s="1"/>
  <c r="AR37" i="3" s="1"/>
  <c r="AU37" i="3" s="1"/>
  <c r="AX37" i="3" s="1"/>
  <c r="BA37" i="3" s="1"/>
  <c r="BD37" i="3" s="1"/>
  <c r="BG37" i="3" s="1"/>
  <c r="BJ37" i="3" s="1"/>
  <c r="BM37" i="3" s="1"/>
  <c r="AB36" i="3"/>
  <c r="AC37" i="3"/>
  <c r="AD38" i="3"/>
  <c r="Y40" i="3"/>
  <c r="AA39" i="3"/>
  <c r="AA38" i="3"/>
  <c r="Z37" i="3"/>
  <c r="Z36" i="3"/>
  <c r="O39" i="3"/>
  <c r="S39" i="3"/>
  <c r="W39" i="3" s="1"/>
  <c r="L38" i="3"/>
  <c r="O38" i="3" s="1"/>
  <c r="R38" i="3" s="1"/>
  <c r="U38" i="3" s="1"/>
  <c r="X38" i="3" s="1"/>
  <c r="I38" i="3"/>
  <c r="K37" i="3"/>
  <c r="N37" i="3" s="1"/>
  <c r="Q37" i="3" s="1"/>
  <c r="T37" i="3" s="1"/>
  <c r="W37" i="3" s="1"/>
  <c r="H37" i="3"/>
  <c r="K39" i="3"/>
  <c r="H36" i="3"/>
  <c r="J36" i="3" s="1"/>
  <c r="L36" i="3" s="1"/>
  <c r="N36" i="3" s="1"/>
  <c r="P36" i="3" s="1"/>
  <c r="R36" i="3" s="1"/>
  <c r="T36" i="3" s="1"/>
  <c r="V36" i="3" s="1"/>
  <c r="X36" i="3" s="1"/>
  <c r="F36" i="3"/>
  <c r="E30" i="3"/>
  <c r="F30" i="3"/>
  <c r="G30" i="3"/>
  <c r="H30" i="3"/>
  <c r="I30" i="3"/>
  <c r="J30" i="3"/>
  <c r="K30" i="3"/>
  <c r="L30" i="3"/>
  <c r="M30" i="3"/>
  <c r="N30" i="3"/>
  <c r="O30" i="3"/>
  <c r="P30" i="3"/>
  <c r="Q30" i="3"/>
  <c r="R30" i="3"/>
  <c r="S30" i="3"/>
  <c r="T30" i="3"/>
  <c r="U30" i="3"/>
  <c r="V30" i="3"/>
  <c r="W30" i="3"/>
  <c r="X30" i="3"/>
  <c r="E31" i="3"/>
  <c r="F31" i="3"/>
  <c r="G31" i="3"/>
  <c r="H31" i="3"/>
  <c r="I31" i="3"/>
  <c r="J31" i="3"/>
  <c r="K31" i="3"/>
  <c r="L31" i="3"/>
  <c r="M31" i="3"/>
  <c r="N31" i="3"/>
  <c r="O31" i="3"/>
  <c r="P31" i="3"/>
  <c r="Q31" i="3"/>
  <c r="R31" i="3"/>
  <c r="S31" i="3"/>
  <c r="T31" i="3"/>
  <c r="U31" i="3"/>
  <c r="V31" i="3"/>
  <c r="W31" i="3"/>
  <c r="X31" i="3"/>
  <c r="E32" i="3"/>
  <c r="F32" i="3"/>
  <c r="G32" i="3"/>
  <c r="H32" i="3"/>
  <c r="I32" i="3"/>
  <c r="J32" i="3"/>
  <c r="K32" i="3"/>
  <c r="L32" i="3"/>
  <c r="M32" i="3"/>
  <c r="N32" i="3"/>
  <c r="O32" i="3"/>
  <c r="P32" i="3"/>
  <c r="Q32" i="3"/>
  <c r="R32" i="3"/>
  <c r="S32" i="3"/>
  <c r="T32" i="3"/>
  <c r="U32" i="3"/>
  <c r="V32" i="3"/>
  <c r="W32" i="3"/>
  <c r="X32" i="3"/>
  <c r="D32" i="3"/>
  <c r="D31" i="3"/>
  <c r="D30" i="3"/>
  <c r="E29" i="3"/>
  <c r="F29" i="3"/>
  <c r="G29" i="3"/>
  <c r="H29" i="3"/>
  <c r="I29" i="3"/>
  <c r="J29" i="3"/>
  <c r="K29" i="3"/>
  <c r="L29" i="3"/>
  <c r="M29" i="3"/>
  <c r="N29" i="3"/>
  <c r="O29" i="3"/>
  <c r="P29" i="3"/>
  <c r="Q29" i="3"/>
  <c r="R29" i="3"/>
  <c r="S29" i="3"/>
  <c r="T29" i="3"/>
  <c r="U29" i="3"/>
  <c r="V29" i="3"/>
  <c r="W29" i="3"/>
  <c r="X29" i="3"/>
  <c r="D29" i="3"/>
  <c r="F28" i="3"/>
  <c r="G28" i="3" s="1"/>
  <c r="E28" i="3"/>
  <c r="O27" i="1"/>
  <c r="P27" i="1"/>
  <c r="P28" i="1" s="1"/>
  <c r="O28" i="1"/>
  <c r="O31" i="1"/>
  <c r="P31" i="1"/>
  <c r="P32" i="1" s="1"/>
  <c r="O32" i="1"/>
  <c r="O35" i="1"/>
  <c r="P35" i="1"/>
  <c r="P36" i="1" s="1"/>
  <c r="O36" i="1"/>
  <c r="O39" i="1"/>
  <c r="P39" i="1"/>
  <c r="P40" i="1" s="1"/>
  <c r="O40" i="1"/>
  <c r="O43" i="1"/>
  <c r="P43" i="1"/>
  <c r="P44" i="1" s="1"/>
  <c r="O44" i="1"/>
  <c r="O47" i="1"/>
  <c r="P47" i="1"/>
  <c r="P48" i="1" s="1"/>
  <c r="O48" i="1"/>
  <c r="O51" i="1"/>
  <c r="P51" i="1"/>
  <c r="P52" i="1" s="1"/>
  <c r="O52" i="1"/>
  <c r="O55" i="1"/>
  <c r="P55" i="1"/>
  <c r="P56" i="1" s="1"/>
  <c r="O56" i="1"/>
  <c r="O59" i="1"/>
  <c r="P59" i="1"/>
  <c r="P60" i="1" s="1"/>
  <c r="O60" i="1"/>
  <c r="O63" i="1"/>
  <c r="P63" i="1"/>
  <c r="P64" i="1" s="1"/>
  <c r="O64" i="1"/>
  <c r="O67" i="1"/>
  <c r="P67" i="1"/>
  <c r="P68" i="1" s="1"/>
  <c r="O68" i="1"/>
  <c r="O71" i="1"/>
  <c r="P71" i="1"/>
  <c r="P72" i="1" s="1"/>
  <c r="O72" i="1"/>
  <c r="O75" i="1"/>
  <c r="P75" i="1"/>
  <c r="P76" i="1" s="1"/>
  <c r="O76" i="1"/>
  <c r="O79" i="1"/>
  <c r="P79" i="1"/>
  <c r="P80" i="1" s="1"/>
  <c r="O80" i="1"/>
  <c r="O83" i="1"/>
  <c r="P83" i="1"/>
  <c r="P84" i="1" s="1"/>
  <c r="O84" i="1"/>
  <c r="O87" i="1"/>
  <c r="P87" i="1"/>
  <c r="P88" i="1" s="1"/>
  <c r="O88" i="1"/>
  <c r="O91" i="1"/>
  <c r="P91" i="1"/>
  <c r="P92" i="1" s="1"/>
  <c r="O92" i="1"/>
  <c r="O95" i="1"/>
  <c r="P95" i="1"/>
  <c r="P96" i="1" s="1"/>
  <c r="O96" i="1"/>
  <c r="O99" i="1"/>
  <c r="P99" i="1"/>
  <c r="P100" i="1" s="1"/>
  <c r="O100" i="1"/>
  <c r="O103" i="1"/>
  <c r="P103" i="1"/>
  <c r="P104" i="1" s="1"/>
  <c r="O104" i="1"/>
  <c r="O107" i="1"/>
  <c r="P107" i="1"/>
  <c r="P108" i="1" s="1"/>
  <c r="O108" i="1"/>
  <c r="O111" i="1"/>
  <c r="P111" i="1"/>
  <c r="P112" i="1" s="1"/>
  <c r="O112" i="1"/>
  <c r="O115" i="1"/>
  <c r="P115" i="1"/>
  <c r="P116" i="1" s="1"/>
  <c r="O116" i="1"/>
  <c r="O119" i="1"/>
  <c r="P119" i="1"/>
  <c r="P120" i="1" s="1"/>
  <c r="O120" i="1"/>
  <c r="O123" i="1"/>
  <c r="P123" i="1"/>
  <c r="P124" i="1" s="1"/>
  <c r="O124" i="1"/>
  <c r="O127" i="1"/>
  <c r="P127" i="1"/>
  <c r="P128" i="1" s="1"/>
  <c r="O128" i="1"/>
  <c r="O131" i="1"/>
  <c r="P131" i="1"/>
  <c r="P132" i="1" s="1"/>
  <c r="O132" i="1"/>
  <c r="O135" i="1"/>
  <c r="P135" i="1"/>
  <c r="P136" i="1" s="1"/>
  <c r="O136" i="1"/>
  <c r="O139" i="1"/>
  <c r="P139" i="1"/>
  <c r="P140" i="1" s="1"/>
  <c r="O140" i="1"/>
  <c r="O143" i="1"/>
  <c r="P143" i="1"/>
  <c r="P144" i="1" s="1"/>
  <c r="O144" i="1"/>
  <c r="O147" i="1"/>
  <c r="P147" i="1"/>
  <c r="P148" i="1" s="1"/>
  <c r="O148" i="1"/>
  <c r="O151" i="1"/>
  <c r="P151" i="1"/>
  <c r="P152" i="1" s="1"/>
  <c r="O152" i="1"/>
  <c r="O155" i="1"/>
  <c r="P155" i="1"/>
  <c r="P156" i="1" s="1"/>
  <c r="O156" i="1"/>
  <c r="O159" i="1"/>
  <c r="P159" i="1"/>
  <c r="P160" i="1" s="1"/>
  <c r="O160" i="1"/>
  <c r="O163" i="1"/>
  <c r="P163" i="1"/>
  <c r="P164" i="1" s="1"/>
  <c r="O164" i="1"/>
  <c r="O167" i="1"/>
  <c r="P167" i="1"/>
  <c r="P168" i="1" s="1"/>
  <c r="O168" i="1"/>
  <c r="O171" i="1"/>
  <c r="P171" i="1"/>
  <c r="P172" i="1" s="1"/>
  <c r="O172" i="1"/>
  <c r="O175" i="1"/>
  <c r="P175" i="1"/>
  <c r="P176" i="1" s="1"/>
  <c r="O176" i="1"/>
  <c r="O179" i="1"/>
  <c r="P179" i="1"/>
  <c r="P180" i="1" s="1"/>
  <c r="O180" i="1"/>
  <c r="O183" i="1"/>
  <c r="P183" i="1"/>
  <c r="P184" i="1" s="1"/>
  <c r="O184" i="1"/>
  <c r="O187" i="1"/>
  <c r="P187" i="1"/>
  <c r="P188" i="1" s="1"/>
  <c r="O188" i="1"/>
  <c r="O191" i="1"/>
  <c r="P191" i="1"/>
  <c r="P192" i="1" s="1"/>
  <c r="O192" i="1"/>
  <c r="O195" i="1"/>
  <c r="P195" i="1"/>
  <c r="P196" i="1" s="1"/>
  <c r="O196" i="1"/>
  <c r="O199" i="1"/>
  <c r="P199" i="1"/>
  <c r="P200" i="1" s="1"/>
  <c r="O200" i="1"/>
  <c r="O203" i="1"/>
  <c r="P203" i="1"/>
  <c r="P204" i="1" s="1"/>
  <c r="O204" i="1"/>
  <c r="O207" i="1"/>
  <c r="P207" i="1"/>
  <c r="P208" i="1" s="1"/>
  <c r="O208" i="1"/>
  <c r="O211" i="1"/>
  <c r="P211" i="1"/>
  <c r="P212" i="1" s="1"/>
  <c r="O212" i="1"/>
  <c r="O215" i="1"/>
  <c r="P215" i="1"/>
  <c r="P216" i="1" s="1"/>
  <c r="O216" i="1"/>
  <c r="O219" i="1"/>
  <c r="P219" i="1"/>
  <c r="P220" i="1" s="1"/>
  <c r="O220" i="1"/>
  <c r="O223" i="1"/>
  <c r="P223" i="1"/>
  <c r="P224" i="1" s="1"/>
  <c r="O224" i="1"/>
  <c r="O227" i="1"/>
  <c r="P227" i="1"/>
  <c r="P228" i="1" s="1"/>
  <c r="O228" i="1"/>
  <c r="O231" i="1"/>
  <c r="P231" i="1"/>
  <c r="P232" i="1" s="1"/>
  <c r="O232" i="1"/>
  <c r="O235" i="1"/>
  <c r="P235" i="1"/>
  <c r="P236" i="1" s="1"/>
  <c r="O236" i="1"/>
  <c r="O239" i="1"/>
  <c r="P239" i="1"/>
  <c r="P240" i="1" s="1"/>
  <c r="O240" i="1"/>
  <c r="O243" i="1"/>
  <c r="P243" i="1"/>
  <c r="P244" i="1" s="1"/>
  <c r="O244" i="1"/>
  <c r="O247" i="1"/>
  <c r="P247" i="1"/>
  <c r="P248" i="1" s="1"/>
  <c r="O248" i="1"/>
  <c r="O251" i="1"/>
  <c r="P251" i="1"/>
  <c r="P252" i="1" s="1"/>
  <c r="O252" i="1"/>
  <c r="O255" i="1"/>
  <c r="P255" i="1"/>
  <c r="P256" i="1" s="1"/>
  <c r="O256" i="1"/>
  <c r="O259" i="1"/>
  <c r="P259" i="1"/>
  <c r="P260" i="1" s="1"/>
  <c r="O260" i="1"/>
  <c r="O263" i="1"/>
  <c r="P263" i="1"/>
  <c r="P264" i="1" s="1"/>
  <c r="O264" i="1"/>
  <c r="O267" i="1"/>
  <c r="P267" i="1"/>
  <c r="P268" i="1" s="1"/>
  <c r="O268" i="1"/>
  <c r="O271" i="1"/>
  <c r="P271" i="1"/>
  <c r="P272" i="1" s="1"/>
  <c r="O272" i="1"/>
  <c r="O275" i="1"/>
  <c r="P275" i="1"/>
  <c r="P276" i="1" s="1"/>
  <c r="O276" i="1"/>
  <c r="O279" i="1"/>
  <c r="P279" i="1"/>
  <c r="P280" i="1" s="1"/>
  <c r="O280" i="1"/>
  <c r="O283" i="1"/>
  <c r="P283" i="1"/>
  <c r="P284" i="1" s="1"/>
  <c r="O284" i="1"/>
  <c r="O287" i="1"/>
  <c r="P287" i="1"/>
  <c r="P288" i="1" s="1"/>
  <c r="O288" i="1"/>
  <c r="O291" i="1"/>
  <c r="P291" i="1"/>
  <c r="P292" i="1" s="1"/>
  <c r="O292" i="1"/>
  <c r="O295" i="1"/>
  <c r="P295" i="1"/>
  <c r="P296" i="1" s="1"/>
  <c r="O296" i="1"/>
  <c r="O299" i="1"/>
  <c r="P299" i="1"/>
  <c r="P300" i="1" s="1"/>
  <c r="O300" i="1"/>
  <c r="O303" i="1"/>
  <c r="P303" i="1"/>
  <c r="P304" i="1" s="1"/>
  <c r="O304" i="1"/>
  <c r="O307" i="1"/>
  <c r="P307" i="1"/>
  <c r="P308" i="1" s="1"/>
  <c r="O308" i="1"/>
  <c r="O311" i="1"/>
  <c r="P311" i="1"/>
  <c r="P312" i="1" s="1"/>
  <c r="O312" i="1"/>
  <c r="O315" i="1"/>
  <c r="P315" i="1"/>
  <c r="P316" i="1" s="1"/>
  <c r="O316" i="1"/>
  <c r="O319" i="1"/>
  <c r="P319" i="1"/>
  <c r="P320" i="1" s="1"/>
  <c r="O320" i="1"/>
  <c r="O323" i="1"/>
  <c r="P323" i="1"/>
  <c r="P324" i="1" s="1"/>
  <c r="O324" i="1"/>
  <c r="O327" i="1"/>
  <c r="P327" i="1"/>
  <c r="P328" i="1" s="1"/>
  <c r="O328" i="1"/>
  <c r="O331" i="1"/>
  <c r="P331" i="1"/>
  <c r="P332" i="1" s="1"/>
  <c r="O332" i="1"/>
  <c r="O335" i="1"/>
  <c r="P335" i="1"/>
  <c r="P336" i="1" s="1"/>
  <c r="O336" i="1"/>
  <c r="O339" i="1"/>
  <c r="P339" i="1"/>
  <c r="P340" i="1" s="1"/>
  <c r="O340" i="1"/>
  <c r="O343" i="1"/>
  <c r="P343" i="1"/>
  <c r="P344" i="1" s="1"/>
  <c r="O344" i="1"/>
  <c r="O347" i="1"/>
  <c r="P347" i="1"/>
  <c r="P348" i="1" s="1"/>
  <c r="O348" i="1"/>
  <c r="O351" i="1"/>
  <c r="P351" i="1"/>
  <c r="P352" i="1" s="1"/>
  <c r="O352" i="1"/>
  <c r="O355" i="1"/>
  <c r="P355" i="1"/>
  <c r="P356" i="1" s="1"/>
  <c r="O356" i="1"/>
  <c r="O359" i="1"/>
  <c r="P359" i="1"/>
  <c r="P360" i="1" s="1"/>
  <c r="O360" i="1"/>
  <c r="O363" i="1"/>
  <c r="P363" i="1"/>
  <c r="P364" i="1" s="1"/>
  <c r="O364" i="1"/>
  <c r="O367" i="1"/>
  <c r="P367" i="1"/>
  <c r="P368" i="1" s="1"/>
  <c r="O368" i="1"/>
  <c r="O371" i="1"/>
  <c r="P371" i="1"/>
  <c r="P372" i="1" s="1"/>
  <c r="O372" i="1"/>
  <c r="O375" i="1"/>
  <c r="P375" i="1"/>
  <c r="P376" i="1" s="1"/>
  <c r="O376" i="1"/>
  <c r="O379" i="1"/>
  <c r="P379" i="1"/>
  <c r="P380" i="1" s="1"/>
  <c r="O380" i="1"/>
  <c r="O383" i="1"/>
  <c r="P383" i="1"/>
  <c r="P384" i="1" s="1"/>
  <c r="O384" i="1"/>
  <c r="O387" i="1"/>
  <c r="P387" i="1"/>
  <c r="P388" i="1" s="1"/>
  <c r="O388" i="1"/>
  <c r="O391" i="1"/>
  <c r="P391" i="1"/>
  <c r="P392" i="1" s="1"/>
  <c r="O392" i="1"/>
  <c r="O395" i="1"/>
  <c r="P395" i="1"/>
  <c r="P396" i="1" s="1"/>
  <c r="O396" i="1"/>
  <c r="O399" i="1"/>
  <c r="P399" i="1"/>
  <c r="P400" i="1" s="1"/>
  <c r="O400" i="1"/>
  <c r="O403" i="1"/>
  <c r="P403" i="1"/>
  <c r="P404" i="1" s="1"/>
  <c r="O404" i="1"/>
  <c r="O407" i="1"/>
  <c r="P407" i="1"/>
  <c r="P408" i="1" s="1"/>
  <c r="O408" i="1"/>
  <c r="O411" i="1"/>
  <c r="P411" i="1"/>
  <c r="P412" i="1" s="1"/>
  <c r="O412" i="1"/>
  <c r="O415" i="1"/>
  <c r="P415" i="1"/>
  <c r="P416" i="1" s="1"/>
  <c r="O416" i="1"/>
  <c r="O419" i="1"/>
  <c r="P419" i="1"/>
  <c r="P420" i="1" s="1"/>
  <c r="O420" i="1"/>
  <c r="O423" i="1"/>
  <c r="P423" i="1"/>
  <c r="P424" i="1" s="1"/>
  <c r="O424" i="1"/>
  <c r="O427" i="1"/>
  <c r="P427" i="1"/>
  <c r="P428" i="1" s="1"/>
  <c r="O428" i="1"/>
  <c r="O431" i="1"/>
  <c r="P431" i="1"/>
  <c r="P432" i="1" s="1"/>
  <c r="O432" i="1"/>
  <c r="O435" i="1"/>
  <c r="P435" i="1"/>
  <c r="P436" i="1" s="1"/>
  <c r="O436" i="1"/>
  <c r="O439" i="1"/>
  <c r="P439" i="1"/>
  <c r="P440" i="1" s="1"/>
  <c r="O440" i="1"/>
  <c r="O443" i="1"/>
  <c r="P443" i="1"/>
  <c r="P444" i="1" s="1"/>
  <c r="O444" i="1"/>
  <c r="O447" i="1"/>
  <c r="P447" i="1"/>
  <c r="P448" i="1" s="1"/>
  <c r="O448" i="1"/>
  <c r="O451" i="1"/>
  <c r="P451" i="1"/>
  <c r="P452" i="1" s="1"/>
  <c r="O452" i="1"/>
  <c r="O455" i="1"/>
  <c r="P455" i="1"/>
  <c r="P456" i="1" s="1"/>
  <c r="O456" i="1"/>
  <c r="O459" i="1"/>
  <c r="P459" i="1"/>
  <c r="P460" i="1" s="1"/>
  <c r="O460" i="1"/>
  <c r="O463" i="1"/>
  <c r="P463" i="1"/>
  <c r="P464" i="1" s="1"/>
  <c r="O464" i="1"/>
  <c r="O467" i="1"/>
  <c r="P467" i="1"/>
  <c r="P468" i="1" s="1"/>
  <c r="O468" i="1"/>
  <c r="O471" i="1"/>
  <c r="P471" i="1"/>
  <c r="P472" i="1" s="1"/>
  <c r="O472" i="1"/>
  <c r="O475" i="1"/>
  <c r="P475" i="1"/>
  <c r="P476" i="1" s="1"/>
  <c r="O476" i="1"/>
  <c r="O479" i="1"/>
  <c r="P479" i="1"/>
  <c r="P480" i="1" s="1"/>
  <c r="O480" i="1"/>
  <c r="O483" i="1"/>
  <c r="P483" i="1"/>
  <c r="P484" i="1" s="1"/>
  <c r="O484" i="1"/>
  <c r="O487" i="1"/>
  <c r="P487" i="1"/>
  <c r="P488" i="1" s="1"/>
  <c r="O488" i="1"/>
  <c r="O491" i="1"/>
  <c r="P491" i="1"/>
  <c r="P492" i="1" s="1"/>
  <c r="O492" i="1"/>
  <c r="O495" i="1"/>
  <c r="P495" i="1"/>
  <c r="P496" i="1" s="1"/>
  <c r="O496" i="1"/>
  <c r="O499" i="1"/>
  <c r="P499" i="1"/>
  <c r="P500" i="1" s="1"/>
  <c r="O500" i="1"/>
  <c r="O503" i="1"/>
  <c r="P503" i="1"/>
  <c r="P504" i="1" s="1"/>
  <c r="O504" i="1"/>
  <c r="O507" i="1"/>
  <c r="P507" i="1"/>
  <c r="P508" i="1" s="1"/>
  <c r="O508" i="1"/>
  <c r="O511" i="1"/>
  <c r="P511" i="1"/>
  <c r="P512" i="1" s="1"/>
  <c r="O512" i="1"/>
  <c r="O515" i="1"/>
  <c r="P515" i="1"/>
  <c r="P516" i="1" s="1"/>
  <c r="O516" i="1"/>
  <c r="O519" i="1"/>
  <c r="P519" i="1"/>
  <c r="P520" i="1" s="1"/>
  <c r="O520" i="1"/>
  <c r="O523" i="1"/>
  <c r="P523" i="1"/>
  <c r="P524" i="1" s="1"/>
  <c r="O524" i="1"/>
  <c r="O527" i="1"/>
  <c r="P527" i="1"/>
  <c r="P528" i="1" s="1"/>
  <c r="O528" i="1"/>
  <c r="O531" i="1"/>
  <c r="P531" i="1"/>
  <c r="P532" i="1" s="1"/>
  <c r="O532" i="1"/>
  <c r="O535" i="1"/>
  <c r="P535" i="1"/>
  <c r="P536" i="1" s="1"/>
  <c r="O536" i="1"/>
  <c r="O539" i="1"/>
  <c r="P539" i="1"/>
  <c r="P540" i="1" s="1"/>
  <c r="O540" i="1"/>
  <c r="O543" i="1"/>
  <c r="P543" i="1"/>
  <c r="P544" i="1" s="1"/>
  <c r="O544" i="1"/>
  <c r="O547" i="1"/>
  <c r="P547" i="1"/>
  <c r="P548" i="1" s="1"/>
  <c r="O548" i="1"/>
  <c r="O551" i="1"/>
  <c r="P551" i="1"/>
  <c r="P552" i="1" s="1"/>
  <c r="O552" i="1"/>
  <c r="O555" i="1"/>
  <c r="P555" i="1"/>
  <c r="P556" i="1" s="1"/>
  <c r="O556" i="1"/>
  <c r="O559" i="1"/>
  <c r="P559" i="1"/>
  <c r="P560" i="1" s="1"/>
  <c r="O560" i="1"/>
  <c r="O563" i="1"/>
  <c r="P563" i="1"/>
  <c r="P564" i="1" s="1"/>
  <c r="O564" i="1"/>
  <c r="O567" i="1"/>
  <c r="P567" i="1"/>
  <c r="P568" i="1" s="1"/>
  <c r="O568" i="1"/>
  <c r="O571" i="1"/>
  <c r="P571" i="1"/>
  <c r="P572" i="1" s="1"/>
  <c r="O572" i="1"/>
  <c r="O575" i="1"/>
  <c r="P575" i="1"/>
  <c r="P576" i="1" s="1"/>
  <c r="O576" i="1"/>
  <c r="O579" i="1"/>
  <c r="P579" i="1"/>
  <c r="P580" i="1" s="1"/>
  <c r="O580" i="1"/>
  <c r="O583" i="1"/>
  <c r="P583" i="1"/>
  <c r="P584" i="1" s="1"/>
  <c r="O584" i="1"/>
  <c r="O587" i="1"/>
  <c r="P587" i="1"/>
  <c r="P588" i="1" s="1"/>
  <c r="O588" i="1"/>
  <c r="O591" i="1"/>
  <c r="P591" i="1"/>
  <c r="P592" i="1" s="1"/>
  <c r="O592" i="1"/>
  <c r="O595" i="1"/>
  <c r="P595" i="1"/>
  <c r="P596" i="1" s="1"/>
  <c r="O596" i="1"/>
  <c r="O599" i="1"/>
  <c r="P599" i="1"/>
  <c r="P600" i="1" s="1"/>
  <c r="O600" i="1"/>
  <c r="O603" i="1"/>
  <c r="P603" i="1"/>
  <c r="P604" i="1" s="1"/>
  <c r="O604" i="1"/>
  <c r="O607" i="1"/>
  <c r="P607" i="1"/>
  <c r="P608" i="1" s="1"/>
  <c r="O608" i="1"/>
  <c r="O611" i="1"/>
  <c r="P611" i="1"/>
  <c r="P612" i="1" s="1"/>
  <c r="O612" i="1"/>
  <c r="O615" i="1"/>
  <c r="P615" i="1"/>
  <c r="P616" i="1" s="1"/>
  <c r="O616" i="1"/>
  <c r="O619" i="1"/>
  <c r="P619" i="1"/>
  <c r="P620" i="1" s="1"/>
  <c r="O620" i="1"/>
  <c r="O623" i="1"/>
  <c r="P623" i="1"/>
  <c r="P624" i="1" s="1"/>
  <c r="O624" i="1"/>
  <c r="O627" i="1"/>
  <c r="P627" i="1"/>
  <c r="P628" i="1" s="1"/>
  <c r="O628" i="1"/>
  <c r="O631" i="1"/>
  <c r="P631" i="1"/>
  <c r="P632" i="1" s="1"/>
  <c r="O632" i="1"/>
  <c r="O635" i="1"/>
  <c r="P635" i="1"/>
  <c r="P636" i="1" s="1"/>
  <c r="O636" i="1"/>
  <c r="O639" i="1"/>
  <c r="P639" i="1"/>
  <c r="P640" i="1" s="1"/>
  <c r="O640" i="1"/>
  <c r="O643" i="1"/>
  <c r="P643" i="1"/>
  <c r="P644" i="1" s="1"/>
  <c r="O644" i="1"/>
  <c r="O647" i="1"/>
  <c r="P647" i="1"/>
  <c r="P648" i="1" s="1"/>
  <c r="O648" i="1"/>
  <c r="O651" i="1"/>
  <c r="P651" i="1"/>
  <c r="P652" i="1" s="1"/>
  <c r="O652" i="1"/>
  <c r="O655" i="1"/>
  <c r="P655" i="1"/>
  <c r="P656" i="1" s="1"/>
  <c r="O656" i="1"/>
  <c r="O659" i="1"/>
  <c r="P659" i="1"/>
  <c r="P660" i="1" s="1"/>
  <c r="O660" i="1"/>
  <c r="O663" i="1"/>
  <c r="P663" i="1"/>
  <c r="P664" i="1" s="1"/>
  <c r="O664" i="1"/>
  <c r="O667" i="1"/>
  <c r="P667" i="1"/>
  <c r="P668" i="1" s="1"/>
  <c r="O668" i="1"/>
  <c r="O671" i="1"/>
  <c r="P671" i="1"/>
  <c r="P672" i="1" s="1"/>
  <c r="O672" i="1"/>
  <c r="O675" i="1"/>
  <c r="P675" i="1"/>
  <c r="P676" i="1" s="1"/>
  <c r="O676" i="1"/>
  <c r="O679" i="1"/>
  <c r="P679" i="1"/>
  <c r="P680" i="1" s="1"/>
  <c r="O680" i="1"/>
  <c r="O683" i="1"/>
  <c r="P683" i="1"/>
  <c r="P684" i="1" s="1"/>
  <c r="O684" i="1"/>
  <c r="O687" i="1"/>
  <c r="P687" i="1"/>
  <c r="P688" i="1" s="1"/>
  <c r="O688" i="1"/>
  <c r="O691" i="1"/>
  <c r="P691" i="1"/>
  <c r="P692" i="1" s="1"/>
  <c r="O692" i="1"/>
  <c r="O695" i="1"/>
  <c r="P695" i="1"/>
  <c r="P696" i="1" s="1"/>
  <c r="O696" i="1"/>
  <c r="O699" i="1"/>
  <c r="P699" i="1"/>
  <c r="P700" i="1" s="1"/>
  <c r="O700" i="1"/>
  <c r="O703" i="1"/>
  <c r="P703" i="1"/>
  <c r="P704" i="1" s="1"/>
  <c r="O704" i="1"/>
  <c r="O707" i="1"/>
  <c r="P707" i="1"/>
  <c r="P708" i="1" s="1"/>
  <c r="O708" i="1"/>
  <c r="O711" i="1"/>
  <c r="P711" i="1"/>
  <c r="P712" i="1" s="1"/>
  <c r="O712" i="1"/>
  <c r="O715" i="1"/>
  <c r="P715" i="1"/>
  <c r="P716" i="1" s="1"/>
  <c r="O716" i="1"/>
  <c r="O719" i="1"/>
  <c r="P719" i="1"/>
  <c r="P720" i="1" s="1"/>
  <c r="O720" i="1"/>
  <c r="O723" i="1"/>
  <c r="P723" i="1"/>
  <c r="P724" i="1" s="1"/>
  <c r="O724" i="1"/>
  <c r="O727" i="1"/>
  <c r="P727" i="1"/>
  <c r="P728" i="1" s="1"/>
  <c r="O728" i="1"/>
  <c r="O731" i="1"/>
  <c r="P731" i="1"/>
  <c r="P732" i="1" s="1"/>
  <c r="O732" i="1"/>
  <c r="O735" i="1"/>
  <c r="P735" i="1"/>
  <c r="P736" i="1" s="1"/>
  <c r="O736" i="1"/>
  <c r="O739" i="1"/>
  <c r="P739" i="1"/>
  <c r="P740" i="1" s="1"/>
  <c r="O740" i="1"/>
  <c r="O743" i="1"/>
  <c r="P743" i="1"/>
  <c r="P744" i="1" s="1"/>
  <c r="O744" i="1"/>
  <c r="O747" i="1"/>
  <c r="P747" i="1"/>
  <c r="P748" i="1" s="1"/>
  <c r="O748" i="1"/>
  <c r="O751" i="1"/>
  <c r="P751" i="1"/>
  <c r="P752" i="1" s="1"/>
  <c r="O752" i="1"/>
  <c r="O755" i="1"/>
  <c r="P755" i="1"/>
  <c r="P756" i="1" s="1"/>
  <c r="O756" i="1"/>
  <c r="O759" i="1"/>
  <c r="P759" i="1"/>
  <c r="P760" i="1" s="1"/>
  <c r="O760" i="1"/>
  <c r="O763" i="1"/>
  <c r="P763" i="1"/>
  <c r="P764" i="1" s="1"/>
  <c r="O764" i="1"/>
  <c r="O767" i="1"/>
  <c r="P767" i="1"/>
  <c r="P768" i="1" s="1"/>
  <c r="O768" i="1"/>
  <c r="O771" i="1"/>
  <c r="P771" i="1"/>
  <c r="P772" i="1" s="1"/>
  <c r="O772" i="1"/>
  <c r="O775" i="1"/>
  <c r="P775" i="1"/>
  <c r="P776" i="1" s="1"/>
  <c r="O776" i="1"/>
  <c r="O779" i="1"/>
  <c r="P779" i="1"/>
  <c r="P780" i="1" s="1"/>
  <c r="O780" i="1"/>
  <c r="O783" i="1"/>
  <c r="P783" i="1"/>
  <c r="P784" i="1" s="1"/>
  <c r="O784" i="1"/>
  <c r="O787" i="1"/>
  <c r="P787" i="1"/>
  <c r="P788" i="1" s="1"/>
  <c r="O788" i="1"/>
  <c r="O791" i="1"/>
  <c r="P791" i="1"/>
  <c r="P792" i="1" s="1"/>
  <c r="O792" i="1"/>
  <c r="O795" i="1"/>
  <c r="P795" i="1"/>
  <c r="P796" i="1" s="1"/>
  <c r="O796" i="1"/>
  <c r="O799" i="1"/>
  <c r="P799" i="1"/>
  <c r="P800" i="1" s="1"/>
  <c r="O800" i="1"/>
  <c r="O803" i="1"/>
  <c r="P803" i="1"/>
  <c r="P804" i="1" s="1"/>
  <c r="O804" i="1"/>
  <c r="O807" i="1"/>
  <c r="P807" i="1"/>
  <c r="P808" i="1" s="1"/>
  <c r="O808" i="1"/>
  <c r="O811" i="1"/>
  <c r="P811" i="1"/>
  <c r="P812" i="1" s="1"/>
  <c r="O812" i="1"/>
  <c r="O815" i="1"/>
  <c r="P815" i="1"/>
  <c r="P816" i="1" s="1"/>
  <c r="O816" i="1"/>
  <c r="O819" i="1"/>
  <c r="P819" i="1"/>
  <c r="P820" i="1" s="1"/>
  <c r="O820" i="1"/>
  <c r="O823" i="1"/>
  <c r="P823" i="1"/>
  <c r="P824" i="1" s="1"/>
  <c r="O824" i="1"/>
  <c r="O827" i="1"/>
  <c r="P827" i="1"/>
  <c r="P828" i="1" s="1"/>
  <c r="O828" i="1"/>
  <c r="O831" i="1"/>
  <c r="P831" i="1"/>
  <c r="P832" i="1" s="1"/>
  <c r="O832" i="1"/>
  <c r="O835" i="1"/>
  <c r="P835" i="1"/>
  <c r="P836" i="1" s="1"/>
  <c r="O836" i="1"/>
  <c r="O839" i="1"/>
  <c r="P839" i="1"/>
  <c r="P840" i="1" s="1"/>
  <c r="O840" i="1"/>
  <c r="O843" i="1"/>
  <c r="P843" i="1"/>
  <c r="P844" i="1" s="1"/>
  <c r="O844" i="1"/>
  <c r="O847" i="1"/>
  <c r="P847" i="1"/>
  <c r="P848" i="1" s="1"/>
  <c r="O848" i="1"/>
  <c r="O851" i="1"/>
  <c r="P851" i="1"/>
  <c r="P852" i="1" s="1"/>
  <c r="O852" i="1"/>
  <c r="O855" i="1"/>
  <c r="P855" i="1"/>
  <c r="P856" i="1" s="1"/>
  <c r="O856" i="1"/>
  <c r="O859" i="1"/>
  <c r="P859" i="1"/>
  <c r="P860" i="1" s="1"/>
  <c r="O860" i="1"/>
  <c r="O863" i="1"/>
  <c r="P863" i="1"/>
  <c r="P864" i="1" s="1"/>
  <c r="O864" i="1"/>
  <c r="O867" i="1"/>
  <c r="P867" i="1"/>
  <c r="P868" i="1" s="1"/>
  <c r="O868" i="1"/>
  <c r="O871" i="1"/>
  <c r="P871" i="1"/>
  <c r="P872" i="1" s="1"/>
  <c r="O872" i="1"/>
  <c r="O875" i="1"/>
  <c r="P875" i="1"/>
  <c r="P876" i="1" s="1"/>
  <c r="O876" i="1"/>
  <c r="O879" i="1"/>
  <c r="P879" i="1"/>
  <c r="P880" i="1" s="1"/>
  <c r="O880" i="1"/>
  <c r="O883" i="1"/>
  <c r="P883" i="1"/>
  <c r="P884" i="1" s="1"/>
  <c r="O884" i="1"/>
  <c r="O887" i="1"/>
  <c r="P887" i="1"/>
  <c r="P888" i="1" s="1"/>
  <c r="O888" i="1"/>
  <c r="O891" i="1"/>
  <c r="P891" i="1"/>
  <c r="P892" i="1" s="1"/>
  <c r="O892" i="1"/>
  <c r="O895" i="1"/>
  <c r="P895" i="1"/>
  <c r="P896" i="1" s="1"/>
  <c r="O896" i="1"/>
  <c r="O899" i="1"/>
  <c r="P899" i="1"/>
  <c r="P900" i="1" s="1"/>
  <c r="O900" i="1"/>
  <c r="O903" i="1"/>
  <c r="P903" i="1"/>
  <c r="P904" i="1" s="1"/>
  <c r="O904" i="1"/>
  <c r="O907" i="1"/>
  <c r="P907" i="1"/>
  <c r="P908" i="1" s="1"/>
  <c r="O908" i="1"/>
  <c r="O911" i="1"/>
  <c r="P911" i="1"/>
  <c r="P912" i="1" s="1"/>
  <c r="O912" i="1"/>
  <c r="O915" i="1"/>
  <c r="P915" i="1"/>
  <c r="P916" i="1" s="1"/>
  <c r="O916" i="1"/>
  <c r="O919" i="1"/>
  <c r="P919" i="1"/>
  <c r="P920" i="1" s="1"/>
  <c r="O920" i="1"/>
  <c r="O923" i="1"/>
  <c r="P923" i="1"/>
  <c r="P924" i="1" s="1"/>
  <c r="O924" i="1"/>
  <c r="O927" i="1"/>
  <c r="P927" i="1"/>
  <c r="P928" i="1" s="1"/>
  <c r="O928" i="1"/>
  <c r="O931" i="1"/>
  <c r="P931" i="1"/>
  <c r="P932" i="1" s="1"/>
  <c r="O932" i="1"/>
  <c r="O935" i="1"/>
  <c r="P935" i="1"/>
  <c r="P936" i="1" s="1"/>
  <c r="O936" i="1"/>
  <c r="O939" i="1"/>
  <c r="P939" i="1"/>
  <c r="P940" i="1" s="1"/>
  <c r="O940" i="1"/>
  <c r="O943" i="1"/>
  <c r="P943" i="1"/>
  <c r="P944" i="1" s="1"/>
  <c r="O944" i="1"/>
  <c r="O947" i="1"/>
  <c r="P947" i="1"/>
  <c r="P948" i="1" s="1"/>
  <c r="O948" i="1"/>
  <c r="O951" i="1"/>
  <c r="P951" i="1"/>
  <c r="P952" i="1" s="1"/>
  <c r="O952" i="1"/>
  <c r="O955" i="1"/>
  <c r="P955" i="1"/>
  <c r="P956" i="1" s="1"/>
  <c r="O956" i="1"/>
  <c r="O959" i="1"/>
  <c r="P959" i="1"/>
  <c r="P960" i="1" s="1"/>
  <c r="O960" i="1"/>
  <c r="O963" i="1"/>
  <c r="P963" i="1"/>
  <c r="P964" i="1" s="1"/>
  <c r="O964" i="1"/>
  <c r="O967" i="1"/>
  <c r="P967" i="1"/>
  <c r="P968" i="1" s="1"/>
  <c r="O968" i="1"/>
  <c r="O971" i="1"/>
  <c r="P971" i="1"/>
  <c r="P972" i="1" s="1"/>
  <c r="O972" i="1"/>
  <c r="O975" i="1"/>
  <c r="P975" i="1"/>
  <c r="P976" i="1" s="1"/>
  <c r="O976" i="1"/>
  <c r="O979" i="1"/>
  <c r="P979" i="1"/>
  <c r="P980" i="1" s="1"/>
  <c r="O980" i="1"/>
  <c r="O983" i="1"/>
  <c r="P983" i="1"/>
  <c r="P984" i="1" s="1"/>
  <c r="O984" i="1"/>
  <c r="O987" i="1"/>
  <c r="P987" i="1"/>
  <c r="P988" i="1" s="1"/>
  <c r="O988" i="1"/>
  <c r="O991" i="1"/>
  <c r="P991" i="1"/>
  <c r="P992" i="1" s="1"/>
  <c r="O992" i="1"/>
  <c r="O995" i="1"/>
  <c r="P995" i="1"/>
  <c r="P996" i="1" s="1"/>
  <c r="O996" i="1"/>
  <c r="O999" i="1"/>
  <c r="P999" i="1"/>
  <c r="P1000" i="1" s="1"/>
  <c r="O1000" i="1"/>
  <c r="O1003" i="1"/>
  <c r="P1003" i="1"/>
  <c r="P1004" i="1" s="1"/>
  <c r="O1004" i="1"/>
  <c r="O1007" i="1"/>
  <c r="P1007" i="1"/>
  <c r="P1008" i="1" s="1"/>
  <c r="O1008" i="1"/>
  <c r="O1011" i="1"/>
  <c r="P1011" i="1"/>
  <c r="P1012" i="1" s="1"/>
  <c r="O1012" i="1"/>
  <c r="O1015" i="1"/>
  <c r="P1015" i="1"/>
  <c r="P1016" i="1" s="1"/>
  <c r="O1016" i="1"/>
  <c r="O1019" i="1"/>
  <c r="P1019" i="1"/>
  <c r="P1020" i="1" s="1"/>
  <c r="O1020" i="1"/>
  <c r="O1023" i="1"/>
  <c r="P1023" i="1"/>
  <c r="P1024" i="1" s="1"/>
  <c r="O1024" i="1"/>
  <c r="O1027" i="1"/>
  <c r="P1027" i="1"/>
  <c r="P1028" i="1" s="1"/>
  <c r="O1028" i="1"/>
  <c r="O1031" i="1"/>
  <c r="P1031" i="1"/>
  <c r="P1032" i="1" s="1"/>
  <c r="O1032" i="1"/>
  <c r="O1035" i="1"/>
  <c r="P1035" i="1"/>
  <c r="P1036" i="1" s="1"/>
  <c r="O1036" i="1"/>
  <c r="O1039" i="1"/>
  <c r="P1039" i="1"/>
  <c r="P1040" i="1" s="1"/>
  <c r="O1040" i="1"/>
  <c r="O1043" i="1"/>
  <c r="P1043" i="1"/>
  <c r="P1044" i="1" s="1"/>
  <c r="O1044" i="1"/>
  <c r="O1047" i="1"/>
  <c r="P1047" i="1"/>
  <c r="P1048" i="1" s="1"/>
  <c r="O1048" i="1"/>
  <c r="O1051" i="1"/>
  <c r="P1051" i="1"/>
  <c r="P1052" i="1" s="1"/>
  <c r="O1052" i="1"/>
  <c r="O1055" i="1"/>
  <c r="P1055" i="1"/>
  <c r="P1056" i="1" s="1"/>
  <c r="O1056" i="1"/>
  <c r="O1059" i="1"/>
  <c r="P1059" i="1"/>
  <c r="P1060" i="1" s="1"/>
  <c r="O1060" i="1"/>
  <c r="O1063" i="1"/>
  <c r="P1063" i="1"/>
  <c r="P1064" i="1" s="1"/>
  <c r="O1064" i="1"/>
  <c r="O1067" i="1"/>
  <c r="P1067" i="1"/>
  <c r="P1068" i="1" s="1"/>
  <c r="O1068" i="1"/>
  <c r="O1071" i="1"/>
  <c r="P1071" i="1"/>
  <c r="P1072" i="1" s="1"/>
  <c r="O1072" i="1"/>
  <c r="O1075" i="1"/>
  <c r="P1075" i="1"/>
  <c r="P1076" i="1" s="1"/>
  <c r="O1076" i="1"/>
  <c r="O1079" i="1"/>
  <c r="P1079" i="1"/>
  <c r="P1080" i="1" s="1"/>
  <c r="O1080" i="1"/>
  <c r="O1083" i="1"/>
  <c r="P1083" i="1"/>
  <c r="P1084" i="1" s="1"/>
  <c r="O1084" i="1"/>
  <c r="O1087" i="1"/>
  <c r="P1087" i="1"/>
  <c r="P1088" i="1" s="1"/>
  <c r="O1088" i="1"/>
  <c r="O1091" i="1"/>
  <c r="P1091" i="1"/>
  <c r="P1092" i="1" s="1"/>
  <c r="O1092" i="1"/>
  <c r="O1095" i="1"/>
  <c r="P1095" i="1"/>
  <c r="P1096" i="1" s="1"/>
  <c r="O1096" i="1"/>
  <c r="O1099" i="1"/>
  <c r="P1099" i="1"/>
  <c r="P1100" i="1" s="1"/>
  <c r="O1100" i="1"/>
  <c r="O1103" i="1"/>
  <c r="P1103" i="1"/>
  <c r="P1104" i="1" s="1"/>
  <c r="O1104" i="1"/>
  <c r="O1107" i="1"/>
  <c r="P1107" i="1"/>
  <c r="P1108" i="1" s="1"/>
  <c r="O1108" i="1"/>
  <c r="O1111" i="1"/>
  <c r="P1111" i="1"/>
  <c r="P1112" i="1" s="1"/>
  <c r="O1112" i="1"/>
  <c r="O1115" i="1"/>
  <c r="P1115" i="1"/>
  <c r="P1116" i="1" s="1"/>
  <c r="O1116" i="1"/>
  <c r="O1119" i="1"/>
  <c r="P1119" i="1"/>
  <c r="P1120" i="1" s="1"/>
  <c r="O1120" i="1"/>
  <c r="O1123" i="1"/>
  <c r="P1123" i="1"/>
  <c r="P1124" i="1" s="1"/>
  <c r="O1124" i="1"/>
  <c r="O1127" i="1"/>
  <c r="P1127" i="1"/>
  <c r="P1128" i="1" s="1"/>
  <c r="O1128" i="1"/>
  <c r="O1131" i="1"/>
  <c r="P1131" i="1"/>
  <c r="P1132" i="1" s="1"/>
  <c r="O1132" i="1"/>
  <c r="O1135" i="1"/>
  <c r="P1135" i="1"/>
  <c r="P1136" i="1" s="1"/>
  <c r="O1136" i="1"/>
  <c r="O1139" i="1"/>
  <c r="P1139" i="1"/>
  <c r="P1140" i="1" s="1"/>
  <c r="O1140" i="1"/>
  <c r="O1143" i="1"/>
  <c r="P1143" i="1"/>
  <c r="P1144" i="1" s="1"/>
  <c r="O1144" i="1"/>
  <c r="O1147" i="1"/>
  <c r="P1147" i="1"/>
  <c r="P1148" i="1" s="1"/>
  <c r="O1148" i="1"/>
  <c r="O1151" i="1"/>
  <c r="P1151" i="1"/>
  <c r="P1152" i="1" s="1"/>
  <c r="O1152" i="1"/>
  <c r="O1155" i="1"/>
  <c r="P1155" i="1"/>
  <c r="P1156" i="1" s="1"/>
  <c r="O1156" i="1"/>
  <c r="O1159" i="1"/>
  <c r="P1159" i="1"/>
  <c r="P1160" i="1" s="1"/>
  <c r="O1160" i="1"/>
  <c r="O1163" i="1"/>
  <c r="P1163" i="1"/>
  <c r="P1164" i="1" s="1"/>
  <c r="O1164" i="1"/>
  <c r="O1167" i="1"/>
  <c r="P1167" i="1"/>
  <c r="P1168" i="1" s="1"/>
  <c r="O1168" i="1"/>
  <c r="O1171" i="1"/>
  <c r="P1171" i="1"/>
  <c r="P1172" i="1" s="1"/>
  <c r="O1172" i="1"/>
  <c r="O1175" i="1"/>
  <c r="P1175" i="1"/>
  <c r="P1176" i="1" s="1"/>
  <c r="O1176" i="1"/>
  <c r="O1179" i="1"/>
  <c r="P1179" i="1"/>
  <c r="P1180" i="1" s="1"/>
  <c r="O1180" i="1"/>
  <c r="O1183" i="1"/>
  <c r="P1183" i="1"/>
  <c r="P1184" i="1" s="1"/>
  <c r="O1184" i="1"/>
  <c r="O1187" i="1"/>
  <c r="P1187" i="1"/>
  <c r="P1188" i="1" s="1"/>
  <c r="O1188" i="1"/>
  <c r="O1191" i="1"/>
  <c r="P1191" i="1"/>
  <c r="P1192" i="1" s="1"/>
  <c r="O1192" i="1"/>
  <c r="O1195" i="1"/>
  <c r="P1195" i="1"/>
  <c r="P1196" i="1" s="1"/>
  <c r="O1196" i="1"/>
  <c r="O1199" i="1"/>
  <c r="P1199" i="1"/>
  <c r="P1200" i="1" s="1"/>
  <c r="O1200" i="1"/>
  <c r="O1203" i="1"/>
  <c r="P1203" i="1"/>
  <c r="P1204" i="1" s="1"/>
  <c r="O1204" i="1"/>
  <c r="O1207" i="1"/>
  <c r="P1207" i="1"/>
  <c r="P1208" i="1" s="1"/>
  <c r="O1208" i="1"/>
  <c r="O1211" i="1"/>
  <c r="P1211" i="1"/>
  <c r="P1212" i="1" s="1"/>
  <c r="O1212" i="1"/>
  <c r="O1215" i="1"/>
  <c r="P1215" i="1"/>
  <c r="P1216" i="1" s="1"/>
  <c r="O1216" i="1"/>
  <c r="O1219" i="1"/>
  <c r="P1219" i="1"/>
  <c r="P1220" i="1" s="1"/>
  <c r="O1220" i="1"/>
  <c r="O1223" i="1"/>
  <c r="P1223" i="1"/>
  <c r="P1224" i="1" s="1"/>
  <c r="O1224" i="1"/>
  <c r="O1227" i="1"/>
  <c r="P1227" i="1"/>
  <c r="P1228" i="1" s="1"/>
  <c r="O1228" i="1"/>
  <c r="O1231" i="1"/>
  <c r="P1231" i="1"/>
  <c r="P1232" i="1" s="1"/>
  <c r="O1232" i="1"/>
  <c r="O1235" i="1"/>
  <c r="P1235" i="1"/>
  <c r="P1236" i="1" s="1"/>
  <c r="O1236" i="1"/>
  <c r="O1239" i="1"/>
  <c r="P1239" i="1"/>
  <c r="P1240" i="1" s="1"/>
  <c r="O1240" i="1"/>
  <c r="O1243" i="1"/>
  <c r="P1243" i="1"/>
  <c r="P1244" i="1" s="1"/>
  <c r="O1244" i="1"/>
  <c r="O1247" i="1"/>
  <c r="P1247" i="1"/>
  <c r="P1248" i="1" s="1"/>
  <c r="O1248" i="1"/>
  <c r="O1251" i="1"/>
  <c r="P1251" i="1"/>
  <c r="P1252" i="1" s="1"/>
  <c r="O1252" i="1"/>
  <c r="O1255" i="1"/>
  <c r="P1255" i="1"/>
  <c r="P1256" i="1" s="1"/>
  <c r="O1256" i="1"/>
  <c r="O1259" i="1"/>
  <c r="P1259" i="1"/>
  <c r="P1260" i="1" s="1"/>
  <c r="O1260" i="1"/>
  <c r="O1263" i="1"/>
  <c r="P1263" i="1"/>
  <c r="P1264" i="1" s="1"/>
  <c r="O1264" i="1"/>
  <c r="O1267" i="1"/>
  <c r="P1267" i="1"/>
  <c r="P1268" i="1" s="1"/>
  <c r="O1268" i="1"/>
  <c r="O1271" i="1"/>
  <c r="P1271" i="1"/>
  <c r="P1272" i="1" s="1"/>
  <c r="O1272" i="1"/>
  <c r="O1275" i="1"/>
  <c r="P1275" i="1"/>
  <c r="P1276" i="1" s="1"/>
  <c r="O1276" i="1"/>
  <c r="O1279" i="1"/>
  <c r="P1279" i="1"/>
  <c r="P1280" i="1" s="1"/>
  <c r="O1280" i="1"/>
  <c r="O1283" i="1"/>
  <c r="P1283" i="1"/>
  <c r="P1284" i="1" s="1"/>
  <c r="O1284" i="1"/>
  <c r="O1287" i="1"/>
  <c r="P1287" i="1"/>
  <c r="P1288" i="1" s="1"/>
  <c r="O1288" i="1"/>
  <c r="O1291" i="1"/>
  <c r="P1291" i="1"/>
  <c r="P1292" i="1" s="1"/>
  <c r="O1292" i="1"/>
  <c r="O1295" i="1"/>
  <c r="P1295" i="1"/>
  <c r="P1296" i="1" s="1"/>
  <c r="O1296" i="1"/>
  <c r="O1299" i="1"/>
  <c r="P1299" i="1"/>
  <c r="P1300" i="1" s="1"/>
  <c r="O1300" i="1"/>
  <c r="O1303" i="1"/>
  <c r="P1303" i="1"/>
  <c r="P1304" i="1" s="1"/>
  <c r="O1304" i="1"/>
  <c r="O1307" i="1"/>
  <c r="P1307" i="1"/>
  <c r="P1308" i="1" s="1"/>
  <c r="O1308" i="1"/>
  <c r="O1311" i="1"/>
  <c r="P1311" i="1"/>
  <c r="P1312" i="1" s="1"/>
  <c r="O1312" i="1"/>
  <c r="O1315" i="1"/>
  <c r="P1315" i="1"/>
  <c r="P1316" i="1" s="1"/>
  <c r="O1316" i="1"/>
  <c r="O1319" i="1"/>
  <c r="P1319" i="1"/>
  <c r="P1320" i="1" s="1"/>
  <c r="O1320" i="1"/>
  <c r="O1323" i="1"/>
  <c r="P1323" i="1"/>
  <c r="P1324" i="1" s="1"/>
  <c r="O1324" i="1"/>
  <c r="O1327" i="1"/>
  <c r="P1327" i="1"/>
  <c r="P1328" i="1" s="1"/>
  <c r="O1328" i="1"/>
  <c r="O1331" i="1"/>
  <c r="P1331" i="1"/>
  <c r="P1332" i="1" s="1"/>
  <c r="O1332" i="1"/>
  <c r="O1335" i="1"/>
  <c r="P1335" i="1"/>
  <c r="P1336" i="1" s="1"/>
  <c r="O1336" i="1"/>
  <c r="O1339" i="1"/>
  <c r="P1339" i="1"/>
  <c r="P1340" i="1" s="1"/>
  <c r="O1340" i="1"/>
  <c r="O1343" i="1"/>
  <c r="P1343" i="1"/>
  <c r="P1344" i="1" s="1"/>
  <c r="O1344" i="1"/>
  <c r="O1347" i="1"/>
  <c r="P1347" i="1"/>
  <c r="P1348" i="1" s="1"/>
  <c r="O1348" i="1"/>
  <c r="O1351" i="1"/>
  <c r="P1351" i="1"/>
  <c r="P1352" i="1" s="1"/>
  <c r="O1352" i="1"/>
  <c r="O1355" i="1"/>
  <c r="P1355" i="1"/>
  <c r="P1356" i="1" s="1"/>
  <c r="O1356" i="1"/>
  <c r="O1359" i="1"/>
  <c r="P1359" i="1"/>
  <c r="P1360" i="1" s="1"/>
  <c r="O1360" i="1"/>
  <c r="O1363" i="1"/>
  <c r="P1363" i="1"/>
  <c r="P1364" i="1" s="1"/>
  <c r="O1364" i="1"/>
  <c r="O1367" i="1"/>
  <c r="P1367" i="1"/>
  <c r="P1368" i="1" s="1"/>
  <c r="O1368" i="1"/>
  <c r="O1371" i="1"/>
  <c r="P1371" i="1"/>
  <c r="P1372" i="1" s="1"/>
  <c r="O1372" i="1"/>
  <c r="O1375" i="1"/>
  <c r="P1375" i="1"/>
  <c r="P1376" i="1" s="1"/>
  <c r="O1376" i="1"/>
  <c r="O1379" i="1"/>
  <c r="P1379" i="1"/>
  <c r="P1380" i="1" s="1"/>
  <c r="O1380" i="1"/>
  <c r="O1383" i="1"/>
  <c r="P1383" i="1"/>
  <c r="P1384" i="1" s="1"/>
  <c r="O1384" i="1"/>
  <c r="O1387" i="1"/>
  <c r="P1387" i="1"/>
  <c r="P1388" i="1" s="1"/>
  <c r="O1388" i="1"/>
  <c r="O1391" i="1"/>
  <c r="P1391" i="1"/>
  <c r="P1392" i="1" s="1"/>
  <c r="O1392" i="1"/>
  <c r="O1395" i="1"/>
  <c r="P1395" i="1"/>
  <c r="P1396" i="1" s="1"/>
  <c r="O1396" i="1"/>
  <c r="O1399" i="1"/>
  <c r="P1399" i="1"/>
  <c r="P1400" i="1" s="1"/>
  <c r="O1400" i="1"/>
  <c r="O1403" i="1"/>
  <c r="P1403" i="1"/>
  <c r="P1404" i="1" s="1"/>
  <c r="O1404" i="1"/>
  <c r="O1407" i="1"/>
  <c r="P1407" i="1"/>
  <c r="P1408" i="1" s="1"/>
  <c r="O1408" i="1"/>
  <c r="O1411" i="1"/>
  <c r="P1411" i="1"/>
  <c r="P1412" i="1" s="1"/>
  <c r="O1412" i="1"/>
  <c r="O1415" i="1"/>
  <c r="P1415" i="1"/>
  <c r="P1416" i="1" s="1"/>
  <c r="O1416" i="1"/>
  <c r="O1419" i="1"/>
  <c r="P1419" i="1"/>
  <c r="P1420" i="1" s="1"/>
  <c r="O1420" i="1"/>
  <c r="O1423" i="1"/>
  <c r="P1423" i="1"/>
  <c r="P1424" i="1" s="1"/>
  <c r="O1424" i="1"/>
  <c r="O1427" i="1"/>
  <c r="P1427" i="1"/>
  <c r="P1428" i="1" s="1"/>
  <c r="O1428" i="1"/>
  <c r="O1431" i="1"/>
  <c r="P1431" i="1"/>
  <c r="P1432" i="1" s="1"/>
  <c r="O1432" i="1"/>
  <c r="O1435" i="1"/>
  <c r="P1435" i="1"/>
  <c r="P1436" i="1" s="1"/>
  <c r="O1436" i="1"/>
  <c r="O1439" i="1"/>
  <c r="P1439" i="1"/>
  <c r="P1440" i="1" s="1"/>
  <c r="O1440" i="1"/>
  <c r="O1443" i="1"/>
  <c r="P1443" i="1"/>
  <c r="P1444" i="1" s="1"/>
  <c r="O1444" i="1"/>
  <c r="O1447" i="1"/>
  <c r="P1447" i="1"/>
  <c r="P1448" i="1" s="1"/>
  <c r="O1448" i="1"/>
  <c r="O1451" i="1"/>
  <c r="P1451" i="1"/>
  <c r="P1452" i="1" s="1"/>
  <c r="O1452" i="1"/>
  <c r="O1455" i="1"/>
  <c r="P1455" i="1"/>
  <c r="P1456" i="1" s="1"/>
  <c r="O1456" i="1"/>
  <c r="O1459" i="1"/>
  <c r="P1459" i="1"/>
  <c r="P1460" i="1" s="1"/>
  <c r="O1460" i="1"/>
  <c r="O1463" i="1"/>
  <c r="P1463" i="1"/>
  <c r="P1464" i="1" s="1"/>
  <c r="O1464" i="1"/>
  <c r="O1467" i="1"/>
  <c r="P1467" i="1"/>
  <c r="P1468" i="1" s="1"/>
  <c r="O1468" i="1"/>
  <c r="O1471" i="1"/>
  <c r="P1471" i="1"/>
  <c r="P1472" i="1" s="1"/>
  <c r="O1472" i="1"/>
  <c r="O1475" i="1"/>
  <c r="P1475" i="1"/>
  <c r="P1476" i="1" s="1"/>
  <c r="O1476" i="1"/>
  <c r="O1479" i="1"/>
  <c r="P1479" i="1"/>
  <c r="P1480" i="1" s="1"/>
  <c r="O1480" i="1"/>
  <c r="O1483" i="1"/>
  <c r="P1483" i="1"/>
  <c r="P1484" i="1" s="1"/>
  <c r="O1484" i="1"/>
  <c r="O1487" i="1"/>
  <c r="P1487" i="1"/>
  <c r="P1488" i="1" s="1"/>
  <c r="O1488" i="1"/>
  <c r="O1491" i="1"/>
  <c r="P1491" i="1"/>
  <c r="P1492" i="1" s="1"/>
  <c r="O1492" i="1"/>
  <c r="O1495" i="1"/>
  <c r="P1495" i="1"/>
  <c r="P1496" i="1" s="1"/>
  <c r="O1496" i="1"/>
  <c r="O1499" i="1"/>
  <c r="P1499" i="1"/>
  <c r="P1500" i="1" s="1"/>
  <c r="O1500" i="1"/>
  <c r="O1503" i="1"/>
  <c r="P1503" i="1"/>
  <c r="P1504" i="1" s="1"/>
  <c r="O1504" i="1"/>
  <c r="O1507" i="1"/>
  <c r="P1507" i="1"/>
  <c r="P1508" i="1" s="1"/>
  <c r="O1508" i="1"/>
  <c r="O1511" i="1"/>
  <c r="P1511" i="1"/>
  <c r="P1512" i="1" s="1"/>
  <c r="O1512" i="1"/>
  <c r="O1515" i="1"/>
  <c r="P1515" i="1"/>
  <c r="P1516" i="1" s="1"/>
  <c r="O1516" i="1"/>
  <c r="O1519" i="1"/>
  <c r="P1519" i="1"/>
  <c r="P1520" i="1" s="1"/>
  <c r="O1520" i="1"/>
  <c r="O1523" i="1"/>
  <c r="P1523" i="1"/>
  <c r="P1524" i="1" s="1"/>
  <c r="O1524" i="1"/>
  <c r="O1527" i="1"/>
  <c r="P1527" i="1"/>
  <c r="P1528" i="1" s="1"/>
  <c r="O1528" i="1"/>
  <c r="O1531" i="1"/>
  <c r="P1531" i="1"/>
  <c r="P1532" i="1" s="1"/>
  <c r="O1532" i="1"/>
  <c r="O1535" i="1"/>
  <c r="P1535" i="1"/>
  <c r="P1536" i="1" s="1"/>
  <c r="O1536" i="1"/>
  <c r="O1539" i="1"/>
  <c r="P1539" i="1"/>
  <c r="P1540" i="1" s="1"/>
  <c r="O1540" i="1"/>
  <c r="O1543" i="1"/>
  <c r="P1543" i="1"/>
  <c r="P1544" i="1" s="1"/>
  <c r="O1544" i="1"/>
  <c r="O1547" i="1"/>
  <c r="P1547" i="1"/>
  <c r="P1548" i="1" s="1"/>
  <c r="O1548" i="1"/>
  <c r="O1551" i="1"/>
  <c r="P1551" i="1"/>
  <c r="P1552" i="1" s="1"/>
  <c r="O1552" i="1"/>
  <c r="O1555" i="1"/>
  <c r="P1555" i="1"/>
  <c r="P1556" i="1" s="1"/>
  <c r="O1556" i="1"/>
  <c r="O1559" i="1"/>
  <c r="P1559" i="1"/>
  <c r="P1560" i="1" s="1"/>
  <c r="O1560" i="1"/>
  <c r="O1563" i="1"/>
  <c r="P1563" i="1"/>
  <c r="P1564" i="1" s="1"/>
  <c r="O1564" i="1"/>
  <c r="O1567" i="1"/>
  <c r="P1567" i="1"/>
  <c r="P1568" i="1" s="1"/>
  <c r="O1568" i="1"/>
  <c r="O1571" i="1"/>
  <c r="P1571" i="1"/>
  <c r="P1572" i="1" s="1"/>
  <c r="O1572" i="1"/>
  <c r="O1575" i="1"/>
  <c r="P1575" i="1"/>
  <c r="P1576" i="1" s="1"/>
  <c r="O1576" i="1"/>
  <c r="O1579" i="1"/>
  <c r="P1579" i="1"/>
  <c r="P1580" i="1" s="1"/>
  <c r="O1580" i="1"/>
  <c r="O1583" i="1"/>
  <c r="P1583" i="1"/>
  <c r="P1584" i="1" s="1"/>
  <c r="O1584" i="1"/>
  <c r="O1587" i="1"/>
  <c r="P1587" i="1"/>
  <c r="P1588" i="1" s="1"/>
  <c r="O1588" i="1"/>
  <c r="O1591" i="1"/>
  <c r="P1591" i="1"/>
  <c r="P1592" i="1" s="1"/>
  <c r="O1592" i="1"/>
  <c r="O1595" i="1"/>
  <c r="P1595" i="1"/>
  <c r="P1596" i="1" s="1"/>
  <c r="O1596" i="1"/>
  <c r="O1599" i="1"/>
  <c r="P1599" i="1"/>
  <c r="P1600" i="1" s="1"/>
  <c r="O1600" i="1"/>
  <c r="O1603" i="1"/>
  <c r="P1603" i="1"/>
  <c r="P1604" i="1" s="1"/>
  <c r="O1604" i="1"/>
  <c r="O1607" i="1"/>
  <c r="P1607" i="1"/>
  <c r="P1608" i="1" s="1"/>
  <c r="O1608" i="1"/>
  <c r="O1611" i="1"/>
  <c r="P1611" i="1"/>
  <c r="P1612" i="1" s="1"/>
  <c r="O1612" i="1"/>
  <c r="O1615" i="1"/>
  <c r="P1615" i="1"/>
  <c r="P1616" i="1" s="1"/>
  <c r="O1616" i="1"/>
  <c r="O1619" i="1"/>
  <c r="P1619" i="1"/>
  <c r="P1620" i="1" s="1"/>
  <c r="O1620" i="1"/>
  <c r="O1623" i="1"/>
  <c r="P1623" i="1"/>
  <c r="P1624" i="1" s="1"/>
  <c r="O1624" i="1"/>
  <c r="O1627" i="1"/>
  <c r="P1627" i="1"/>
  <c r="P1628" i="1" s="1"/>
  <c r="O1628" i="1"/>
  <c r="O1631" i="1"/>
  <c r="P1631" i="1"/>
  <c r="P1632" i="1" s="1"/>
  <c r="O1632" i="1"/>
  <c r="O1635" i="1"/>
  <c r="P1635" i="1"/>
  <c r="P1636" i="1" s="1"/>
  <c r="O1636" i="1"/>
  <c r="O1639" i="1"/>
  <c r="P1639" i="1"/>
  <c r="P1640" i="1" s="1"/>
  <c r="O1640" i="1"/>
  <c r="O1643" i="1"/>
  <c r="P1643" i="1"/>
  <c r="P1644" i="1" s="1"/>
  <c r="O1644" i="1"/>
  <c r="O1647" i="1"/>
  <c r="P1647" i="1"/>
  <c r="P1648" i="1" s="1"/>
  <c r="O1648" i="1"/>
  <c r="O1651" i="1"/>
  <c r="P1651" i="1"/>
  <c r="P1652" i="1" s="1"/>
  <c r="O1652" i="1"/>
  <c r="O1655" i="1"/>
  <c r="P1655" i="1"/>
  <c r="P1656" i="1" s="1"/>
  <c r="O1656" i="1"/>
  <c r="O1659" i="1"/>
  <c r="P1659" i="1"/>
  <c r="P1660" i="1" s="1"/>
  <c r="O1660" i="1"/>
  <c r="O1663" i="1"/>
  <c r="P1663" i="1"/>
  <c r="P1664" i="1" s="1"/>
  <c r="O1664" i="1"/>
  <c r="O1667" i="1"/>
  <c r="P1667" i="1"/>
  <c r="P1668" i="1" s="1"/>
  <c r="O1668" i="1"/>
  <c r="O1671" i="1"/>
  <c r="P1671" i="1"/>
  <c r="P1672" i="1" s="1"/>
  <c r="O1672" i="1"/>
  <c r="O1675" i="1"/>
  <c r="P1675" i="1"/>
  <c r="P1676" i="1" s="1"/>
  <c r="O1676" i="1"/>
  <c r="O1679" i="1"/>
  <c r="P1679" i="1"/>
  <c r="P1680" i="1" s="1"/>
  <c r="O1680" i="1"/>
  <c r="O1683" i="1"/>
  <c r="P1683" i="1"/>
  <c r="P1684" i="1" s="1"/>
  <c r="O1684" i="1"/>
  <c r="O1687" i="1"/>
  <c r="P1687" i="1"/>
  <c r="P1688" i="1" s="1"/>
  <c r="O1688" i="1"/>
  <c r="O1691" i="1"/>
  <c r="P1691" i="1"/>
  <c r="P1692" i="1" s="1"/>
  <c r="O1692" i="1"/>
  <c r="O1695" i="1"/>
  <c r="P1695" i="1"/>
  <c r="P1696" i="1" s="1"/>
  <c r="O1696" i="1"/>
  <c r="O1699" i="1"/>
  <c r="P1699" i="1"/>
  <c r="P1700" i="1" s="1"/>
  <c r="O1700" i="1"/>
  <c r="O1703" i="1"/>
  <c r="P1703" i="1"/>
  <c r="P1704" i="1" s="1"/>
  <c r="O1704" i="1"/>
  <c r="O1707" i="1"/>
  <c r="P1707" i="1"/>
  <c r="P1708" i="1" s="1"/>
  <c r="O1708" i="1"/>
  <c r="O1711" i="1"/>
  <c r="P1711" i="1"/>
  <c r="P1712" i="1" s="1"/>
  <c r="O1712" i="1"/>
  <c r="O1715" i="1"/>
  <c r="P1715" i="1"/>
  <c r="P1716" i="1" s="1"/>
  <c r="O1716" i="1"/>
  <c r="O1719" i="1"/>
  <c r="P1719" i="1"/>
  <c r="P1720" i="1" s="1"/>
  <c r="O1720" i="1"/>
  <c r="O1723" i="1"/>
  <c r="P1723" i="1"/>
  <c r="P1724" i="1" s="1"/>
  <c r="O1724" i="1"/>
  <c r="O1727" i="1"/>
  <c r="P1727" i="1"/>
  <c r="P1728" i="1" s="1"/>
  <c r="O1728" i="1"/>
  <c r="O1731" i="1"/>
  <c r="P1731" i="1"/>
  <c r="P1732" i="1" s="1"/>
  <c r="O1732" i="1"/>
  <c r="O1735" i="1"/>
  <c r="P1735" i="1"/>
  <c r="P1736" i="1" s="1"/>
  <c r="O1736" i="1"/>
  <c r="O1739" i="1"/>
  <c r="P1739" i="1"/>
  <c r="P1740" i="1" s="1"/>
  <c r="O1740" i="1"/>
  <c r="O1743" i="1"/>
  <c r="P1743" i="1"/>
  <c r="P1744" i="1" s="1"/>
  <c r="O1744" i="1"/>
  <c r="O1747" i="1"/>
  <c r="P1747" i="1"/>
  <c r="P1748" i="1" s="1"/>
  <c r="O1748" i="1"/>
  <c r="O1751" i="1"/>
  <c r="P1751" i="1"/>
  <c r="P1752" i="1" s="1"/>
  <c r="O1752" i="1"/>
  <c r="O1755" i="1"/>
  <c r="P1755" i="1"/>
  <c r="P1756" i="1" s="1"/>
  <c r="O1756" i="1"/>
  <c r="O1759" i="1"/>
  <c r="P1759" i="1"/>
  <c r="P1760" i="1" s="1"/>
  <c r="O1760" i="1"/>
  <c r="O1763" i="1"/>
  <c r="P1763" i="1"/>
  <c r="P1764" i="1" s="1"/>
  <c r="O1764" i="1"/>
  <c r="O1767" i="1"/>
  <c r="P1767" i="1"/>
  <c r="P1768" i="1" s="1"/>
  <c r="O1768" i="1"/>
  <c r="O1771" i="1"/>
  <c r="P1771" i="1"/>
  <c r="P1772" i="1" s="1"/>
  <c r="O1772" i="1"/>
  <c r="O1775" i="1"/>
  <c r="P1775" i="1"/>
  <c r="P1776" i="1" s="1"/>
  <c r="O1776" i="1"/>
  <c r="O1779" i="1"/>
  <c r="P1779" i="1"/>
  <c r="P1780" i="1" s="1"/>
  <c r="O1780" i="1"/>
  <c r="O1783" i="1"/>
  <c r="P1783" i="1"/>
  <c r="P1784" i="1" s="1"/>
  <c r="O1784" i="1"/>
  <c r="O1787" i="1"/>
  <c r="P1787" i="1"/>
  <c r="P1788" i="1" s="1"/>
  <c r="O1788" i="1"/>
  <c r="O1791" i="1"/>
  <c r="P1791" i="1"/>
  <c r="P1792" i="1" s="1"/>
  <c r="O1792" i="1"/>
  <c r="O1795" i="1"/>
  <c r="P1795" i="1"/>
  <c r="P1796" i="1" s="1"/>
  <c r="O1796" i="1"/>
  <c r="O1799" i="1"/>
  <c r="P1799" i="1"/>
  <c r="P1800" i="1" s="1"/>
  <c r="O1800" i="1"/>
  <c r="O1803" i="1"/>
  <c r="P1803" i="1"/>
  <c r="P1804" i="1" s="1"/>
  <c r="O1804" i="1"/>
  <c r="O1807" i="1"/>
  <c r="P1807" i="1"/>
  <c r="P1808" i="1" s="1"/>
  <c r="O1808" i="1"/>
  <c r="O1811" i="1"/>
  <c r="P1811" i="1"/>
  <c r="P1812" i="1" s="1"/>
  <c r="O1812" i="1"/>
  <c r="O1815" i="1"/>
  <c r="P1815" i="1"/>
  <c r="P1816" i="1" s="1"/>
  <c r="O1816" i="1"/>
  <c r="O1819" i="1"/>
  <c r="P1819" i="1"/>
  <c r="P1820" i="1" s="1"/>
  <c r="O1820" i="1"/>
  <c r="O1823" i="1"/>
  <c r="P1823" i="1"/>
  <c r="P1824" i="1" s="1"/>
  <c r="O1824" i="1"/>
  <c r="O1827" i="1"/>
  <c r="P1827" i="1"/>
  <c r="P1828" i="1" s="1"/>
  <c r="O1828" i="1"/>
  <c r="O1831" i="1"/>
  <c r="P1831" i="1"/>
  <c r="P1832" i="1" s="1"/>
  <c r="O1832" i="1"/>
  <c r="O1835" i="1"/>
  <c r="P1835" i="1"/>
  <c r="P1836" i="1" s="1"/>
  <c r="O1836" i="1"/>
  <c r="O1839" i="1"/>
  <c r="P1839" i="1"/>
  <c r="P1840" i="1" s="1"/>
  <c r="O1840" i="1"/>
  <c r="O1843" i="1"/>
  <c r="P1843" i="1"/>
  <c r="P1844" i="1" s="1"/>
  <c r="O1844" i="1"/>
  <c r="O1847" i="1"/>
  <c r="P1847" i="1"/>
  <c r="P1848" i="1" s="1"/>
  <c r="O1848" i="1"/>
  <c r="O1851" i="1"/>
  <c r="P1851" i="1"/>
  <c r="P1852" i="1" s="1"/>
  <c r="O1852" i="1"/>
  <c r="O1855" i="1"/>
  <c r="P1855" i="1"/>
  <c r="P1856" i="1" s="1"/>
  <c r="O1856" i="1"/>
  <c r="O1859" i="1"/>
  <c r="P1859" i="1"/>
  <c r="P1860" i="1" s="1"/>
  <c r="O1860" i="1"/>
  <c r="O1863" i="1"/>
  <c r="P1863" i="1"/>
  <c r="P1864" i="1" s="1"/>
  <c r="O1864" i="1"/>
  <c r="O1867" i="1"/>
  <c r="P1867" i="1"/>
  <c r="P1868" i="1" s="1"/>
  <c r="O1868" i="1"/>
  <c r="O1871" i="1"/>
  <c r="P1871" i="1"/>
  <c r="P1872" i="1" s="1"/>
  <c r="O1872" i="1"/>
  <c r="O1875" i="1"/>
  <c r="P1875" i="1"/>
  <c r="P1876" i="1" s="1"/>
  <c r="O1876" i="1"/>
  <c r="O1879" i="1"/>
  <c r="P1879" i="1"/>
  <c r="P1880" i="1" s="1"/>
  <c r="O1880" i="1"/>
  <c r="O1883" i="1"/>
  <c r="P1883" i="1"/>
  <c r="P1884" i="1" s="1"/>
  <c r="O1884" i="1"/>
  <c r="O1887" i="1"/>
  <c r="P1887" i="1"/>
  <c r="P1888" i="1" s="1"/>
  <c r="O1888" i="1"/>
  <c r="O1891" i="1"/>
  <c r="P1891" i="1"/>
  <c r="P1892" i="1" s="1"/>
  <c r="O1892" i="1"/>
  <c r="O1895" i="1"/>
  <c r="P1895" i="1"/>
  <c r="P1896" i="1" s="1"/>
  <c r="O1896" i="1"/>
  <c r="O1899" i="1"/>
  <c r="P1899" i="1"/>
  <c r="P1900" i="1" s="1"/>
  <c r="O1900" i="1"/>
  <c r="O1903" i="1"/>
  <c r="P1903" i="1"/>
  <c r="P1904" i="1" s="1"/>
  <c r="O1904" i="1"/>
  <c r="O1907" i="1"/>
  <c r="P1907" i="1"/>
  <c r="P1908" i="1" s="1"/>
  <c r="O1908" i="1"/>
  <c r="O1911" i="1"/>
  <c r="P1911" i="1"/>
  <c r="P1912" i="1" s="1"/>
  <c r="O1912" i="1"/>
  <c r="O1915" i="1"/>
  <c r="P1915" i="1"/>
  <c r="P1916" i="1" s="1"/>
  <c r="O1916" i="1"/>
  <c r="O1919" i="1"/>
  <c r="P1919" i="1"/>
  <c r="P1920" i="1" s="1"/>
  <c r="O1920" i="1"/>
  <c r="O1923" i="1"/>
  <c r="P1923" i="1"/>
  <c r="P1924" i="1" s="1"/>
  <c r="O1924" i="1"/>
  <c r="O1927" i="1"/>
  <c r="P1927" i="1"/>
  <c r="P1928" i="1" s="1"/>
  <c r="O1928" i="1"/>
  <c r="O1931" i="1"/>
  <c r="P1931" i="1"/>
  <c r="P1932" i="1" s="1"/>
  <c r="O1932" i="1"/>
  <c r="O1935" i="1"/>
  <c r="P1935" i="1"/>
  <c r="P1936" i="1" s="1"/>
  <c r="O1936" i="1"/>
  <c r="O1939" i="1"/>
  <c r="P1939" i="1"/>
  <c r="P1940" i="1" s="1"/>
  <c r="O1940" i="1"/>
  <c r="O1943" i="1"/>
  <c r="P1943" i="1"/>
  <c r="P1944" i="1" s="1"/>
  <c r="O1944" i="1"/>
  <c r="O1947" i="1"/>
  <c r="P1947" i="1"/>
  <c r="P1948" i="1" s="1"/>
  <c r="O1948" i="1"/>
  <c r="O1951" i="1"/>
  <c r="P1951" i="1"/>
  <c r="P1952" i="1" s="1"/>
  <c r="O1952" i="1"/>
  <c r="O1955" i="1"/>
  <c r="P1955" i="1"/>
  <c r="P1956" i="1" s="1"/>
  <c r="O1956" i="1"/>
  <c r="O1959" i="1"/>
  <c r="P1959" i="1"/>
  <c r="P1960" i="1" s="1"/>
  <c r="O1960" i="1"/>
  <c r="O1963" i="1"/>
  <c r="P1963" i="1"/>
  <c r="P1964" i="1" s="1"/>
  <c r="O1964" i="1"/>
  <c r="O1967" i="1"/>
  <c r="P1967" i="1"/>
  <c r="P1968" i="1" s="1"/>
  <c r="O1968" i="1"/>
  <c r="O1971" i="1"/>
  <c r="P1971" i="1"/>
  <c r="P1972" i="1" s="1"/>
  <c r="O1972" i="1"/>
  <c r="O1975" i="1"/>
  <c r="P1975" i="1"/>
  <c r="P1976" i="1" s="1"/>
  <c r="O1976" i="1"/>
  <c r="O1979" i="1"/>
  <c r="P1979" i="1"/>
  <c r="P1980" i="1" s="1"/>
  <c r="O1980" i="1"/>
  <c r="O1983" i="1"/>
  <c r="P1983" i="1"/>
  <c r="P1984" i="1" s="1"/>
  <c r="O1984" i="1"/>
  <c r="O1987" i="1"/>
  <c r="P1987" i="1"/>
  <c r="P1988" i="1" s="1"/>
  <c r="O1988" i="1"/>
  <c r="O1991" i="1"/>
  <c r="P1991" i="1"/>
  <c r="P1992" i="1" s="1"/>
  <c r="O1992" i="1"/>
  <c r="O1995" i="1"/>
  <c r="P1995" i="1"/>
  <c r="P1996" i="1" s="1"/>
  <c r="O1996" i="1"/>
  <c r="O1999" i="1"/>
  <c r="P1999" i="1"/>
  <c r="P2000" i="1" s="1"/>
  <c r="O2000" i="1"/>
  <c r="O2003" i="1"/>
  <c r="P2003" i="1"/>
  <c r="P2004" i="1" s="1"/>
  <c r="O2004" i="1"/>
  <c r="O2007" i="1"/>
  <c r="P2007" i="1"/>
  <c r="P2008" i="1" s="1"/>
  <c r="O2008" i="1"/>
  <c r="O2011" i="1"/>
  <c r="P2011" i="1"/>
  <c r="P2012" i="1" s="1"/>
  <c r="O2012" i="1"/>
  <c r="O2015" i="1"/>
  <c r="P2015" i="1"/>
  <c r="P2016" i="1" s="1"/>
  <c r="O2016" i="1"/>
  <c r="O2019" i="1"/>
  <c r="P2019" i="1"/>
  <c r="P2020" i="1" s="1"/>
  <c r="O2020" i="1"/>
  <c r="O2023" i="1"/>
  <c r="P2023" i="1"/>
  <c r="P2024" i="1" s="1"/>
  <c r="O2024" i="1"/>
  <c r="O2027" i="1"/>
  <c r="P2027" i="1"/>
  <c r="P2028" i="1" s="1"/>
  <c r="O2028" i="1"/>
  <c r="O2031" i="1"/>
  <c r="P2031" i="1"/>
  <c r="P2032" i="1" s="1"/>
  <c r="O2032" i="1"/>
  <c r="O2035" i="1"/>
  <c r="P2035" i="1"/>
  <c r="P2036" i="1" s="1"/>
  <c r="O2036" i="1"/>
  <c r="O2039" i="1"/>
  <c r="P2039" i="1"/>
  <c r="P2040" i="1" s="1"/>
  <c r="O2040" i="1"/>
  <c r="O2043" i="1"/>
  <c r="P2043" i="1"/>
  <c r="P2044" i="1" s="1"/>
  <c r="O2044" i="1"/>
  <c r="O2047" i="1"/>
  <c r="P2047" i="1"/>
  <c r="P2048" i="1" s="1"/>
  <c r="O2048" i="1"/>
  <c r="O2051" i="1"/>
  <c r="P2051" i="1"/>
  <c r="P2052" i="1" s="1"/>
  <c r="O2052" i="1"/>
  <c r="O2055" i="1"/>
  <c r="P2055" i="1"/>
  <c r="P2056" i="1" s="1"/>
  <c r="O2056" i="1"/>
  <c r="O2059" i="1"/>
  <c r="P2059" i="1"/>
  <c r="P2060" i="1" s="1"/>
  <c r="O2060" i="1"/>
  <c r="O2063" i="1"/>
  <c r="P2063" i="1"/>
  <c r="P2064" i="1" s="1"/>
  <c r="O2064" i="1"/>
  <c r="O2067" i="1"/>
  <c r="P2067" i="1"/>
  <c r="P2068" i="1" s="1"/>
  <c r="O2068" i="1"/>
  <c r="O2071" i="1"/>
  <c r="P2071" i="1"/>
  <c r="P2072" i="1" s="1"/>
  <c r="O2072" i="1"/>
  <c r="O2075" i="1"/>
  <c r="P2075" i="1"/>
  <c r="P2076" i="1" s="1"/>
  <c r="O2076" i="1"/>
  <c r="O2079" i="1"/>
  <c r="P2079" i="1"/>
  <c r="P2080" i="1" s="1"/>
  <c r="O2080" i="1"/>
  <c r="O2083" i="1"/>
  <c r="P2083" i="1"/>
  <c r="P2084" i="1" s="1"/>
  <c r="O2084" i="1"/>
  <c r="O2087" i="1"/>
  <c r="P2087" i="1"/>
  <c r="P2088" i="1" s="1"/>
  <c r="O2088" i="1"/>
  <c r="O2091" i="1"/>
  <c r="P2091" i="1"/>
  <c r="P2092" i="1" s="1"/>
  <c r="O2092" i="1"/>
  <c r="O2095" i="1"/>
  <c r="P2095" i="1"/>
  <c r="P2096" i="1" s="1"/>
  <c r="O2096" i="1"/>
  <c r="O2099" i="1"/>
  <c r="P2099" i="1"/>
  <c r="P2100" i="1" s="1"/>
  <c r="O2100" i="1"/>
  <c r="O2103" i="1"/>
  <c r="P2103" i="1"/>
  <c r="P2104" i="1" s="1"/>
  <c r="O2104" i="1"/>
  <c r="O2107" i="1"/>
  <c r="P2107" i="1"/>
  <c r="P2108" i="1" s="1"/>
  <c r="O2108" i="1"/>
  <c r="O2111" i="1"/>
  <c r="P2111" i="1"/>
  <c r="P2112" i="1" s="1"/>
  <c r="O2112" i="1"/>
  <c r="O2115" i="1"/>
  <c r="P2115" i="1"/>
  <c r="P2116" i="1" s="1"/>
  <c r="O2116" i="1"/>
  <c r="O2119" i="1"/>
  <c r="P2119" i="1"/>
  <c r="P2120" i="1" s="1"/>
  <c r="O2120" i="1"/>
  <c r="O2123" i="1"/>
  <c r="P2123" i="1"/>
  <c r="P2124" i="1" s="1"/>
  <c r="O2124" i="1"/>
  <c r="O2127" i="1"/>
  <c r="P2127" i="1"/>
  <c r="P2128" i="1" s="1"/>
  <c r="O2128" i="1"/>
  <c r="O2131" i="1"/>
  <c r="P2131" i="1"/>
  <c r="P2132" i="1" s="1"/>
  <c r="O2132" i="1"/>
  <c r="O2135" i="1"/>
  <c r="P2135" i="1"/>
  <c r="P2136" i="1" s="1"/>
  <c r="O2136" i="1"/>
  <c r="O2139" i="1"/>
  <c r="P2139" i="1"/>
  <c r="P2140" i="1" s="1"/>
  <c r="O2140" i="1"/>
  <c r="O2143" i="1"/>
  <c r="P2143" i="1"/>
  <c r="P2144" i="1" s="1"/>
  <c r="O2144" i="1"/>
  <c r="O2147" i="1"/>
  <c r="P2147" i="1"/>
  <c r="P2148" i="1" s="1"/>
  <c r="O2148" i="1"/>
  <c r="O2151" i="1"/>
  <c r="P2151" i="1"/>
  <c r="P2152" i="1" s="1"/>
  <c r="O2152" i="1"/>
  <c r="O2155" i="1"/>
  <c r="P2155" i="1"/>
  <c r="P2156" i="1" s="1"/>
  <c r="O2156" i="1"/>
  <c r="O2159" i="1"/>
  <c r="P2159" i="1"/>
  <c r="P2160" i="1" s="1"/>
  <c r="O2160" i="1"/>
  <c r="O2163" i="1"/>
  <c r="P2163" i="1"/>
  <c r="P2164" i="1" s="1"/>
  <c r="O2164" i="1"/>
  <c r="O2167" i="1"/>
  <c r="P2167" i="1"/>
  <c r="P2168" i="1" s="1"/>
  <c r="O2168" i="1"/>
  <c r="O2171" i="1"/>
  <c r="P2171" i="1"/>
  <c r="P2172" i="1" s="1"/>
  <c r="O2172" i="1"/>
  <c r="O2175" i="1"/>
  <c r="P2175" i="1"/>
  <c r="P2176" i="1" s="1"/>
  <c r="O2176" i="1"/>
  <c r="O2179" i="1"/>
  <c r="P2179" i="1"/>
  <c r="P2180" i="1" s="1"/>
  <c r="O2180" i="1"/>
  <c r="O2183" i="1"/>
  <c r="P2183" i="1"/>
  <c r="P2184" i="1" s="1"/>
  <c r="O2184" i="1"/>
  <c r="O2187" i="1"/>
  <c r="P2187" i="1"/>
  <c r="P2188" i="1" s="1"/>
  <c r="O2188" i="1"/>
  <c r="O2191" i="1"/>
  <c r="P2191" i="1"/>
  <c r="P2192" i="1" s="1"/>
  <c r="O2192" i="1"/>
  <c r="O2195" i="1"/>
  <c r="P2195" i="1"/>
  <c r="P2196" i="1" s="1"/>
  <c r="O2196" i="1"/>
  <c r="O2199" i="1"/>
  <c r="P2199" i="1"/>
  <c r="P2200" i="1" s="1"/>
  <c r="O2200" i="1"/>
  <c r="O2203" i="1"/>
  <c r="P2203" i="1"/>
  <c r="P2204" i="1" s="1"/>
  <c r="O2204" i="1"/>
  <c r="O2207" i="1"/>
  <c r="P2207" i="1"/>
  <c r="P2208" i="1" s="1"/>
  <c r="O2208" i="1"/>
  <c r="O2211" i="1"/>
  <c r="P2211" i="1"/>
  <c r="P2212" i="1" s="1"/>
  <c r="O2212" i="1"/>
  <c r="O2215" i="1"/>
  <c r="P2215" i="1"/>
  <c r="P2216" i="1" s="1"/>
  <c r="O2216" i="1"/>
  <c r="O2219" i="1"/>
  <c r="P2219" i="1"/>
  <c r="P2220" i="1" s="1"/>
  <c r="O2220" i="1"/>
  <c r="O2223" i="1"/>
  <c r="P2223" i="1"/>
  <c r="P2224" i="1" s="1"/>
  <c r="O2224" i="1"/>
  <c r="O2227" i="1"/>
  <c r="P2227" i="1"/>
  <c r="P2228" i="1" s="1"/>
  <c r="O2228" i="1"/>
  <c r="O2231" i="1"/>
  <c r="P2231" i="1"/>
  <c r="P2232" i="1" s="1"/>
  <c r="O2232" i="1"/>
  <c r="O2235" i="1"/>
  <c r="P2235" i="1"/>
  <c r="P2236" i="1" s="1"/>
  <c r="O2236" i="1"/>
  <c r="O2239" i="1"/>
  <c r="P2239" i="1"/>
  <c r="P2240" i="1" s="1"/>
  <c r="O2240" i="1"/>
  <c r="O23" i="1"/>
  <c r="P23" i="1"/>
  <c r="P24" i="1" s="1"/>
  <c r="O24" i="1"/>
  <c r="O20" i="1"/>
  <c r="O19" i="1"/>
  <c r="P19" i="1"/>
  <c r="P20" i="1" s="1"/>
  <c r="S17" i="1"/>
  <c r="Y25" i="3"/>
  <c r="M25" i="3"/>
  <c r="I25" i="3"/>
  <c r="G25" i="3"/>
  <c r="E25" i="3"/>
  <c r="D25" i="3"/>
  <c r="AK24" i="3"/>
  <c r="AT20" i="3" s="1"/>
  <c r="AT25" i="3" s="1"/>
  <c r="Y24" i="3"/>
  <c r="AH20" i="3" s="1"/>
  <c r="AH25" i="3" s="1"/>
  <c r="S23" i="3"/>
  <c r="S25" i="3" s="1"/>
  <c r="AG22" i="3"/>
  <c r="AG25" i="3" s="1"/>
  <c r="AA22" i="3"/>
  <c r="AA25" i="3" s="1"/>
  <c r="U22" i="3"/>
  <c r="U25" i="3" s="1"/>
  <c r="O22" i="3"/>
  <c r="O25" i="3" s="1"/>
  <c r="AO21" i="3"/>
  <c r="AO25" i="3" s="1"/>
  <c r="AI21" i="3"/>
  <c r="AI25" i="3" s="1"/>
  <c r="AC21" i="3"/>
  <c r="AC25" i="3" s="1"/>
  <c r="K21" i="3"/>
  <c r="Q21" i="3" s="1"/>
  <c r="AJ20" i="3"/>
  <c r="AJ25" i="3" s="1"/>
  <c r="AF20" i="3"/>
  <c r="AF25" i="3" s="1"/>
  <c r="AD20" i="3"/>
  <c r="AD25" i="3" s="1"/>
  <c r="AB20" i="3"/>
  <c r="AB25" i="3" s="1"/>
  <c r="Z20" i="3"/>
  <c r="Z25" i="3" s="1"/>
  <c r="F20" i="3"/>
  <c r="F25" i="3" s="1"/>
  <c r="M13" i="3"/>
  <c r="H13" i="3"/>
  <c r="D9" i="3"/>
  <c r="E3" i="3"/>
  <c r="F3" i="3" s="1"/>
  <c r="G3" i="3" s="1"/>
  <c r="H3" i="3" s="1"/>
  <c r="I3" i="3" s="1"/>
  <c r="J3" i="3" s="1"/>
  <c r="K3" i="3" s="1"/>
  <c r="L3" i="3" s="1"/>
  <c r="M3" i="3" s="1"/>
  <c r="N3" i="3" s="1"/>
  <c r="O3" i="3" s="1"/>
  <c r="P3" i="3" s="1"/>
  <c r="Q3" i="3" s="1"/>
  <c r="R3" i="3" s="1"/>
  <c r="S3" i="3" s="1"/>
  <c r="T3" i="3" s="1"/>
  <c r="U3" i="3" s="1"/>
  <c r="V3" i="3" s="1"/>
  <c r="W3" i="3" s="1"/>
  <c r="X3" i="3" s="1"/>
  <c r="Y3" i="3" s="1"/>
  <c r="Z3" i="3" s="1"/>
  <c r="AA3" i="3" s="1"/>
  <c r="AB3" i="3" s="1"/>
  <c r="AB9" i="3" s="1"/>
  <c r="E57" i="2"/>
  <c r="E51" i="2"/>
  <c r="E48" i="2"/>
  <c r="C44" i="2"/>
  <c r="C47" i="2" s="1"/>
  <c r="C50" i="2" s="1"/>
  <c r="C53" i="2" s="1"/>
  <c r="C56" i="2" s="1"/>
  <c r="E42" i="2"/>
  <c r="E33" i="2"/>
  <c r="E39" i="2"/>
  <c r="K25" i="2"/>
  <c r="J25" i="2"/>
  <c r="I25" i="2"/>
  <c r="H25" i="2"/>
  <c r="G25" i="2"/>
  <c r="F25" i="2"/>
  <c r="E25" i="2"/>
  <c r="D25" i="2"/>
  <c r="C25" i="2"/>
  <c r="K22" i="2"/>
  <c r="J22" i="2"/>
  <c r="I22" i="2"/>
  <c r="H22" i="2"/>
  <c r="G22" i="2"/>
  <c r="F22" i="2"/>
  <c r="E22" i="2"/>
  <c r="D22" i="2"/>
  <c r="C22" i="2"/>
  <c r="K19" i="2"/>
  <c r="J19" i="2"/>
  <c r="I19" i="2"/>
  <c r="H19" i="2"/>
  <c r="G19" i="2"/>
  <c r="F19" i="2"/>
  <c r="E19" i="2"/>
  <c r="D19" i="2"/>
  <c r="C19" i="2"/>
  <c r="K16" i="2"/>
  <c r="J16" i="2"/>
  <c r="I16" i="2"/>
  <c r="H16" i="2"/>
  <c r="G16" i="2"/>
  <c r="F16" i="2"/>
  <c r="E16" i="2"/>
  <c r="D16" i="2"/>
  <c r="C16" i="2"/>
  <c r="K13" i="2"/>
  <c r="J13" i="2"/>
  <c r="I13" i="2"/>
  <c r="H13" i="2"/>
  <c r="G13" i="2"/>
  <c r="F13" i="2"/>
  <c r="E13" i="2"/>
  <c r="D13" i="2"/>
  <c r="C13" i="2"/>
  <c r="K10" i="2"/>
  <c r="J10" i="2"/>
  <c r="I10" i="2"/>
  <c r="H10" i="2"/>
  <c r="G10" i="2"/>
  <c r="F10" i="2"/>
  <c r="E10" i="2"/>
  <c r="D10" i="2"/>
  <c r="C10" i="2"/>
  <c r="K7" i="2"/>
  <c r="J7" i="2"/>
  <c r="I7" i="2"/>
  <c r="H7" i="2"/>
  <c r="G7" i="2"/>
  <c r="F7" i="2"/>
  <c r="E7" i="2"/>
  <c r="D7" i="2"/>
  <c r="C7" i="2"/>
  <c r="AU17" i="1"/>
  <c r="AU18" i="1" s="1"/>
  <c r="AU19" i="1" s="1"/>
  <c r="AU20" i="1" s="1"/>
  <c r="AU21" i="1" s="1"/>
  <c r="AU22" i="1" s="1"/>
  <c r="AU23" i="1" s="1"/>
  <c r="AU24" i="1" s="1"/>
  <c r="AU25" i="1" s="1"/>
  <c r="AU26" i="1" s="1"/>
  <c r="AU27" i="1" s="1"/>
  <c r="AU28" i="1" s="1"/>
  <c r="AU29" i="1" s="1"/>
  <c r="AU30" i="1" s="1"/>
  <c r="AU31" i="1" s="1"/>
  <c r="AU32" i="1" s="1"/>
  <c r="AU33" i="1" s="1"/>
  <c r="AU34" i="1" s="1"/>
  <c r="AU35" i="1" s="1"/>
  <c r="AU36" i="1" s="1"/>
  <c r="AU37" i="1" s="1"/>
  <c r="AU38" i="1" s="1"/>
  <c r="AU39" i="1" s="1"/>
  <c r="AU40" i="1" s="1"/>
  <c r="AU41" i="1" s="1"/>
  <c r="AU42" i="1" s="1"/>
  <c r="AU43" i="1" s="1"/>
  <c r="AU44" i="1" s="1"/>
  <c r="AU45" i="1" s="1"/>
  <c r="AU46" i="1" s="1"/>
  <c r="AU47" i="1" s="1"/>
  <c r="AU48" i="1" s="1"/>
  <c r="AU49" i="1" s="1"/>
  <c r="AU50" i="1" s="1"/>
  <c r="AU51" i="1" s="1"/>
  <c r="AU52" i="1" s="1"/>
  <c r="AU53" i="1" s="1"/>
  <c r="AU54" i="1" s="1"/>
  <c r="AU55" i="1" s="1"/>
  <c r="AU56" i="1" s="1"/>
  <c r="AU57" i="1" s="1"/>
  <c r="AU58" i="1" s="1"/>
  <c r="AU59" i="1" s="1"/>
  <c r="AU60" i="1" s="1"/>
  <c r="AU61" i="1" s="1"/>
  <c r="AU62" i="1" s="1"/>
  <c r="AU63" i="1" s="1"/>
  <c r="AU64" i="1" s="1"/>
  <c r="AU65" i="1" s="1"/>
  <c r="AU66" i="1" s="1"/>
  <c r="AU67" i="1" s="1"/>
  <c r="AU68" i="1" s="1"/>
  <c r="AU69" i="1" s="1"/>
  <c r="AU70" i="1" s="1"/>
  <c r="AU71" i="1" s="1"/>
  <c r="AU72" i="1" s="1"/>
  <c r="AU73" i="1" s="1"/>
  <c r="AU74" i="1" s="1"/>
  <c r="AU75" i="1" s="1"/>
  <c r="AU76" i="1" s="1"/>
  <c r="AU77" i="1" s="1"/>
  <c r="AU78" i="1" s="1"/>
  <c r="AU79" i="1" s="1"/>
  <c r="AU80" i="1" s="1"/>
  <c r="AU81" i="1" s="1"/>
  <c r="AU82" i="1" s="1"/>
  <c r="AU83" i="1" s="1"/>
  <c r="AU84" i="1" s="1"/>
  <c r="AU85" i="1" s="1"/>
  <c r="AU86" i="1" s="1"/>
  <c r="AU87" i="1" s="1"/>
  <c r="AU88" i="1" s="1"/>
  <c r="AU89" i="1" s="1"/>
  <c r="AU90" i="1" s="1"/>
  <c r="AU91" i="1" s="1"/>
  <c r="AU92" i="1" s="1"/>
  <c r="AU93" i="1" s="1"/>
  <c r="AU94" i="1" s="1"/>
  <c r="AU95" i="1" s="1"/>
  <c r="AU96" i="1" s="1"/>
  <c r="AU97" i="1" s="1"/>
  <c r="AU98" i="1" s="1"/>
  <c r="AU99" i="1" s="1"/>
  <c r="AU100" i="1" s="1"/>
  <c r="AU101" i="1" s="1"/>
  <c r="AU102" i="1" s="1"/>
  <c r="AU103" i="1" s="1"/>
  <c r="AU104" i="1" s="1"/>
  <c r="AU105" i="1" s="1"/>
  <c r="AU106" i="1" s="1"/>
  <c r="AU107" i="1" s="1"/>
  <c r="AU108" i="1" s="1"/>
  <c r="AU109" i="1" s="1"/>
  <c r="AU110" i="1" s="1"/>
  <c r="AU111" i="1" s="1"/>
  <c r="AU112" i="1" s="1"/>
  <c r="AU113" i="1" s="1"/>
  <c r="AU114" i="1" s="1"/>
  <c r="AU115" i="1" s="1"/>
  <c r="AU116" i="1" s="1"/>
  <c r="AU117" i="1" s="1"/>
  <c r="AU118" i="1" s="1"/>
  <c r="AU119" i="1" s="1"/>
  <c r="AU120" i="1" s="1"/>
  <c r="AU121" i="1" s="1"/>
  <c r="AU122" i="1" s="1"/>
  <c r="AU123" i="1" s="1"/>
  <c r="AU124" i="1" s="1"/>
  <c r="AU125" i="1" s="1"/>
  <c r="AU126" i="1" s="1"/>
  <c r="AU127" i="1" s="1"/>
  <c r="AU128" i="1" s="1"/>
  <c r="AU129" i="1" s="1"/>
  <c r="AU130" i="1" s="1"/>
  <c r="AU131" i="1" s="1"/>
  <c r="AU132" i="1" s="1"/>
  <c r="AU133" i="1" s="1"/>
  <c r="AU134" i="1" s="1"/>
  <c r="AU135" i="1" s="1"/>
  <c r="AU136" i="1" s="1"/>
  <c r="AU137" i="1" s="1"/>
  <c r="AU138" i="1" s="1"/>
  <c r="AU139" i="1" s="1"/>
  <c r="AU140" i="1" s="1"/>
  <c r="AU141" i="1" s="1"/>
  <c r="AU142" i="1" s="1"/>
  <c r="AU143" i="1" s="1"/>
  <c r="BB3" i="1" l="1"/>
  <c r="BA7" i="1"/>
  <c r="O19" i="4"/>
  <c r="O20" i="4" s="1"/>
  <c r="N19" i="4"/>
  <c r="CC4" i="1"/>
  <c r="BQ4" i="1"/>
  <c r="BE4" i="1"/>
  <c r="BM7" i="1" s="1"/>
  <c r="AV3" i="1"/>
  <c r="AZ3" i="1"/>
  <c r="AW5" i="1"/>
  <c r="AY4" i="1"/>
  <c r="BC5" i="1"/>
  <c r="AT3" i="1"/>
  <c r="AU6" i="1"/>
  <c r="AX3" i="1"/>
  <c r="H28" i="3"/>
  <c r="H9" i="3"/>
  <c r="J7" i="3"/>
  <c r="R5" i="3"/>
  <c r="S9" i="3"/>
  <c r="M7" i="3"/>
  <c r="M6" i="3"/>
  <c r="Z9" i="3"/>
  <c r="R9" i="3"/>
  <c r="J9" i="3"/>
  <c r="AB7" i="3"/>
  <c r="T7" i="3"/>
  <c r="L7" i="3"/>
  <c r="AB6" i="3"/>
  <c r="T6" i="3"/>
  <c r="L6" i="3"/>
  <c r="AB5" i="3"/>
  <c r="T5" i="3"/>
  <c r="L5" i="3"/>
  <c r="U8" i="3"/>
  <c r="M8" i="3"/>
  <c r="AV20" i="3"/>
  <c r="AV25" i="3" s="1"/>
  <c r="Q9" i="3"/>
  <c r="S5" i="3"/>
  <c r="P9" i="3"/>
  <c r="R7" i="3"/>
  <c r="R6" i="3"/>
  <c r="S8" i="3"/>
  <c r="W9" i="3"/>
  <c r="O9" i="3"/>
  <c r="G9" i="3"/>
  <c r="Y7" i="3"/>
  <c r="Q7" i="3"/>
  <c r="I7" i="3"/>
  <c r="Y6" i="3"/>
  <c r="Q6" i="3"/>
  <c r="I6" i="3"/>
  <c r="Y5" i="3"/>
  <c r="Q5" i="3"/>
  <c r="I5" i="3"/>
  <c r="AC3" i="3"/>
  <c r="Z8" i="3"/>
  <c r="R8" i="3"/>
  <c r="J8" i="3"/>
  <c r="AE23" i="3"/>
  <c r="AE25" i="3" s="1"/>
  <c r="K25" i="3"/>
  <c r="Y9" i="3"/>
  <c r="K7" i="3"/>
  <c r="K6" i="3"/>
  <c r="AB8" i="3"/>
  <c r="T8" i="3"/>
  <c r="Z7" i="3"/>
  <c r="Z6" i="3"/>
  <c r="J5" i="3"/>
  <c r="AA8" i="3"/>
  <c r="K8" i="3"/>
  <c r="V9" i="3"/>
  <c r="N9" i="3"/>
  <c r="F9" i="3"/>
  <c r="X7" i="3"/>
  <c r="P7" i="3"/>
  <c r="H7" i="3"/>
  <c r="X6" i="3"/>
  <c r="P6" i="3"/>
  <c r="H6" i="3"/>
  <c r="X5" i="3"/>
  <c r="P5" i="3"/>
  <c r="Y8" i="3"/>
  <c r="Q8" i="3"/>
  <c r="I8" i="3"/>
  <c r="AA7" i="3"/>
  <c r="S6" i="3"/>
  <c r="Z5" i="3"/>
  <c r="M9" i="3"/>
  <c r="W7" i="3"/>
  <c r="G7" i="3"/>
  <c r="O6" i="3"/>
  <c r="W5" i="3"/>
  <c r="O5" i="3"/>
  <c r="X8" i="3"/>
  <c r="P8" i="3"/>
  <c r="H8" i="3"/>
  <c r="S7" i="3"/>
  <c r="AA5" i="3"/>
  <c r="L8" i="3"/>
  <c r="U9" i="3"/>
  <c r="E9" i="3"/>
  <c r="O7" i="3"/>
  <c r="W6" i="3"/>
  <c r="T9" i="3"/>
  <c r="L9" i="3"/>
  <c r="V7" i="3"/>
  <c r="N7" i="3"/>
  <c r="V6" i="3"/>
  <c r="N6" i="3"/>
  <c r="V5" i="3"/>
  <c r="N5" i="3"/>
  <c r="W8" i="3"/>
  <c r="O8" i="3"/>
  <c r="G8" i="3"/>
  <c r="AW24" i="3"/>
  <c r="I9" i="3"/>
  <c r="AA6" i="3"/>
  <c r="K5" i="3"/>
  <c r="X9" i="3"/>
  <c r="J6" i="3"/>
  <c r="AA9" i="3"/>
  <c r="K9" i="3"/>
  <c r="U7" i="3"/>
  <c r="U6" i="3"/>
  <c r="U5" i="3"/>
  <c r="M5" i="3"/>
  <c r="V8" i="3"/>
  <c r="N8" i="3"/>
  <c r="W21" i="3"/>
  <c r="W25" i="3" s="1"/>
  <c r="Q25" i="3"/>
  <c r="AZ20" i="3"/>
  <c r="AZ25" i="3" s="1"/>
  <c r="BI24" i="3"/>
  <c r="AL20" i="3"/>
  <c r="AL25" i="3" s="1"/>
  <c r="BB20" i="3"/>
  <c r="BB25" i="3" s="1"/>
  <c r="AU21" i="3"/>
  <c r="AU25" i="3" s="1"/>
  <c r="H20" i="3"/>
  <c r="AN20" i="3"/>
  <c r="AN25" i="3" s="1"/>
  <c r="BD20" i="3"/>
  <c r="BD25" i="3" s="1"/>
  <c r="BA21" i="3"/>
  <c r="BA25" i="3" s="1"/>
  <c r="AM22" i="3"/>
  <c r="AM25" i="3" s="1"/>
  <c r="AQ23" i="3"/>
  <c r="AQ25" i="3" s="1"/>
  <c r="AK25" i="3"/>
  <c r="AP20" i="3"/>
  <c r="AP25" i="3" s="1"/>
  <c r="BF20" i="3"/>
  <c r="BF25" i="3" s="1"/>
  <c r="BG21" i="3"/>
  <c r="BG25" i="3" s="1"/>
  <c r="AS22" i="3"/>
  <c r="AS25" i="3" s="1"/>
  <c r="BC23" i="3"/>
  <c r="BC25" i="3" s="1"/>
  <c r="AR20" i="3"/>
  <c r="AR25" i="3" s="1"/>
  <c r="BH20" i="3"/>
  <c r="BH25" i="3" s="1"/>
  <c r="AY22" i="3"/>
  <c r="AY25" i="3" s="1"/>
  <c r="AC6" i="3"/>
  <c r="AC9" i="3"/>
  <c r="S16" i="1"/>
  <c r="AH2024" i="1"/>
  <c r="AH2025" i="1"/>
  <c r="AH2026" i="1"/>
  <c r="AH2027" i="1"/>
  <c r="AH2028" i="1"/>
  <c r="AH2029" i="1"/>
  <c r="AH2030" i="1"/>
  <c r="AH2031" i="1"/>
  <c r="AH2032" i="1"/>
  <c r="AH2033" i="1"/>
  <c r="AH2034" i="1"/>
  <c r="AH2035" i="1"/>
  <c r="AH2036" i="1"/>
  <c r="AH2037" i="1"/>
  <c r="AH2038" i="1"/>
  <c r="AH2039" i="1"/>
  <c r="AH2040" i="1"/>
  <c r="AH2041" i="1"/>
  <c r="AH2042" i="1"/>
  <c r="AH2043" i="1"/>
  <c r="AH2044" i="1"/>
  <c r="AH2045" i="1"/>
  <c r="AH2046" i="1"/>
  <c r="AH2047" i="1"/>
  <c r="AH2048" i="1"/>
  <c r="AH2049" i="1"/>
  <c r="AH2050" i="1"/>
  <c r="AH2051" i="1"/>
  <c r="AH2052" i="1"/>
  <c r="AH2053" i="1"/>
  <c r="AH2054" i="1"/>
  <c r="AH2055" i="1"/>
  <c r="AH2056" i="1"/>
  <c r="AH2057" i="1"/>
  <c r="AH2058" i="1"/>
  <c r="AH2059" i="1"/>
  <c r="AH2060" i="1"/>
  <c r="AH2061" i="1"/>
  <c r="AH2062" i="1"/>
  <c r="AH2063" i="1"/>
  <c r="AH2064" i="1"/>
  <c r="AH2065" i="1"/>
  <c r="AH2066" i="1"/>
  <c r="AH2067" i="1"/>
  <c r="AH2068" i="1"/>
  <c r="AH2069" i="1"/>
  <c r="AH2070" i="1"/>
  <c r="AH2071" i="1"/>
  <c r="AH2072" i="1"/>
  <c r="AH2073" i="1"/>
  <c r="AH2074" i="1"/>
  <c r="AH2075" i="1"/>
  <c r="AH2076" i="1"/>
  <c r="AH2077" i="1"/>
  <c r="AH2078" i="1"/>
  <c r="AH2079" i="1"/>
  <c r="AH2080" i="1"/>
  <c r="AH2081" i="1"/>
  <c r="AH2082" i="1"/>
  <c r="AH2083" i="1"/>
  <c r="AH2084" i="1"/>
  <c r="AH2085" i="1"/>
  <c r="AH2086" i="1"/>
  <c r="AH2087" i="1"/>
  <c r="AH2088" i="1"/>
  <c r="AH2089" i="1"/>
  <c r="AH2090" i="1"/>
  <c r="AH2091" i="1"/>
  <c r="AH2092" i="1"/>
  <c r="AH2093" i="1"/>
  <c r="AH2094" i="1"/>
  <c r="AH2095" i="1"/>
  <c r="AH2096" i="1"/>
  <c r="AH2097" i="1"/>
  <c r="AH2098" i="1"/>
  <c r="AH2099" i="1"/>
  <c r="AH2100" i="1"/>
  <c r="AH2101" i="1"/>
  <c r="AH2102" i="1"/>
  <c r="AH2103" i="1"/>
  <c r="AH2104" i="1"/>
  <c r="AH2105" i="1"/>
  <c r="AH2106" i="1"/>
  <c r="AH2107" i="1"/>
  <c r="AH2108" i="1"/>
  <c r="AH2109" i="1"/>
  <c r="AH2110" i="1"/>
  <c r="AH2111" i="1"/>
  <c r="AH2112" i="1"/>
  <c r="AH2113" i="1"/>
  <c r="AH2114" i="1"/>
  <c r="AH2115" i="1"/>
  <c r="AH2116" i="1"/>
  <c r="AH2117" i="1"/>
  <c r="AH2118" i="1"/>
  <c r="AH2119" i="1"/>
  <c r="AH2120" i="1"/>
  <c r="AH2121" i="1"/>
  <c r="AH2122" i="1"/>
  <c r="AH2123" i="1"/>
  <c r="AH2124" i="1"/>
  <c r="AH2125" i="1"/>
  <c r="AH2126" i="1"/>
  <c r="AH2127" i="1"/>
  <c r="AH2128" i="1"/>
  <c r="AH2129" i="1"/>
  <c r="AH2130" i="1"/>
  <c r="AH2131" i="1"/>
  <c r="AH2132" i="1"/>
  <c r="AH2133" i="1"/>
  <c r="AH2134" i="1"/>
  <c r="AH2135" i="1"/>
  <c r="AH2136" i="1"/>
  <c r="AH2137" i="1"/>
  <c r="AH2138" i="1"/>
  <c r="AH2139" i="1"/>
  <c r="AH2140" i="1"/>
  <c r="AH2141" i="1"/>
  <c r="AH2142" i="1"/>
  <c r="AH2143" i="1"/>
  <c r="AH2144" i="1"/>
  <c r="AH2145" i="1"/>
  <c r="AH2146" i="1"/>
  <c r="AH2147" i="1"/>
  <c r="AH2148" i="1"/>
  <c r="AH2149" i="1"/>
  <c r="AH2150" i="1"/>
  <c r="AH2151" i="1"/>
  <c r="AH2152" i="1"/>
  <c r="AH2153" i="1"/>
  <c r="AH2154" i="1"/>
  <c r="AH2155" i="1"/>
  <c r="AH2156" i="1"/>
  <c r="AH2157" i="1"/>
  <c r="AH2158" i="1"/>
  <c r="AH2159" i="1"/>
  <c r="AH2160" i="1"/>
  <c r="AH2161" i="1"/>
  <c r="AH2162" i="1"/>
  <c r="AH2163" i="1"/>
  <c r="AH2164" i="1"/>
  <c r="AH2165" i="1"/>
  <c r="AH2166" i="1"/>
  <c r="AH2167" i="1"/>
  <c r="AH2168" i="1"/>
  <c r="AH2169" i="1"/>
  <c r="AH2170" i="1"/>
  <c r="AH2171" i="1"/>
  <c r="AH2172" i="1"/>
  <c r="AH2173" i="1"/>
  <c r="AH2174" i="1"/>
  <c r="AH2175" i="1"/>
  <c r="AH2176" i="1"/>
  <c r="AH2177" i="1"/>
  <c r="AH2178" i="1"/>
  <c r="AH2179" i="1"/>
  <c r="AH2180" i="1"/>
  <c r="AH2181" i="1"/>
  <c r="AH2182" i="1"/>
  <c r="AH2183" i="1"/>
  <c r="AH2184" i="1"/>
  <c r="AH2185" i="1"/>
  <c r="AH2186" i="1"/>
  <c r="AH2187" i="1"/>
  <c r="AH2188" i="1"/>
  <c r="AH2189" i="1"/>
  <c r="AH2190" i="1"/>
  <c r="AH2191" i="1"/>
  <c r="AH2192" i="1"/>
  <c r="AH2193" i="1"/>
  <c r="AH2194" i="1"/>
  <c r="AH2195" i="1"/>
  <c r="AH2196" i="1"/>
  <c r="AH2197" i="1"/>
  <c r="AH2198" i="1"/>
  <c r="AH2199" i="1"/>
  <c r="AH2200" i="1"/>
  <c r="AH2201" i="1"/>
  <c r="AH2202" i="1"/>
  <c r="AH2203" i="1"/>
  <c r="AH2204" i="1"/>
  <c r="AH2205" i="1"/>
  <c r="AH2206" i="1"/>
  <c r="AH2207" i="1"/>
  <c r="AH2208" i="1"/>
  <c r="AH2209" i="1"/>
  <c r="AH2210" i="1"/>
  <c r="AH2211" i="1"/>
  <c r="AH2212" i="1"/>
  <c r="AH2213" i="1"/>
  <c r="AH2214" i="1"/>
  <c r="AH2215" i="1"/>
  <c r="AH2216" i="1"/>
  <c r="AH2217" i="1"/>
  <c r="AH2218" i="1"/>
  <c r="AH2219" i="1"/>
  <c r="AH2220" i="1"/>
  <c r="AH2221" i="1"/>
  <c r="AH2222" i="1"/>
  <c r="AH2223" i="1"/>
  <c r="AH2224" i="1"/>
  <c r="AH2225" i="1"/>
  <c r="AH2226" i="1"/>
  <c r="AH2227" i="1"/>
  <c r="AH2228" i="1"/>
  <c r="AH2229" i="1"/>
  <c r="AH2230" i="1"/>
  <c r="AH2231" i="1"/>
  <c r="AH2232" i="1"/>
  <c r="AH2233" i="1"/>
  <c r="AH2234" i="1"/>
  <c r="AH2235" i="1"/>
  <c r="AH2236" i="1"/>
  <c r="AH2237" i="1"/>
  <c r="AH2238" i="1"/>
  <c r="AH2239" i="1"/>
  <c r="AH2240" i="1"/>
  <c r="AH2241" i="1"/>
  <c r="AH1682" i="1"/>
  <c r="AH1683" i="1"/>
  <c r="AH1684" i="1"/>
  <c r="AH1685" i="1"/>
  <c r="AH1686" i="1"/>
  <c r="AH1687" i="1"/>
  <c r="AH1688" i="1"/>
  <c r="AH1689" i="1"/>
  <c r="AH1690" i="1"/>
  <c r="AH1691" i="1"/>
  <c r="AH1692" i="1"/>
  <c r="AH1693" i="1"/>
  <c r="AH1694" i="1"/>
  <c r="AH1695" i="1"/>
  <c r="AH1696" i="1"/>
  <c r="AH1697" i="1"/>
  <c r="AH1698" i="1"/>
  <c r="AH1699" i="1"/>
  <c r="AH1700" i="1"/>
  <c r="AH1701" i="1"/>
  <c r="AH1702" i="1"/>
  <c r="AH1703" i="1"/>
  <c r="AH1704" i="1"/>
  <c r="AH1705" i="1"/>
  <c r="AH1706" i="1"/>
  <c r="AH1707" i="1"/>
  <c r="AH1708" i="1"/>
  <c r="AH1709" i="1"/>
  <c r="AH1710" i="1"/>
  <c r="AH1711" i="1"/>
  <c r="AH1712" i="1"/>
  <c r="AH1713" i="1"/>
  <c r="AH1714" i="1"/>
  <c r="AH1715" i="1"/>
  <c r="AH1716" i="1"/>
  <c r="AH1717" i="1"/>
  <c r="AH1718" i="1"/>
  <c r="AH1719" i="1"/>
  <c r="AH1720" i="1"/>
  <c r="AH1721" i="1"/>
  <c r="AH1722" i="1"/>
  <c r="AH1723" i="1"/>
  <c r="AH1724" i="1"/>
  <c r="AH1725" i="1"/>
  <c r="AH1726" i="1"/>
  <c r="AH1727" i="1"/>
  <c r="AH1728" i="1"/>
  <c r="AH1729" i="1"/>
  <c r="AH1730" i="1"/>
  <c r="AH1731" i="1"/>
  <c r="AH1732" i="1"/>
  <c r="AH1733" i="1"/>
  <c r="AH1734" i="1"/>
  <c r="AH1735" i="1"/>
  <c r="AH1736" i="1"/>
  <c r="AH1737" i="1"/>
  <c r="AH1738" i="1"/>
  <c r="AH1739" i="1"/>
  <c r="AH1740" i="1"/>
  <c r="AH1741" i="1"/>
  <c r="AH1742" i="1"/>
  <c r="AH1743" i="1"/>
  <c r="AH1744" i="1"/>
  <c r="AH1745" i="1"/>
  <c r="AH1746" i="1"/>
  <c r="AH1747" i="1"/>
  <c r="AH1748" i="1"/>
  <c r="AH1749" i="1"/>
  <c r="AH1750" i="1"/>
  <c r="AH1751" i="1"/>
  <c r="AH1752" i="1"/>
  <c r="AH1753" i="1"/>
  <c r="AH1754" i="1"/>
  <c r="AH1755" i="1"/>
  <c r="AH1756" i="1"/>
  <c r="AH1757" i="1"/>
  <c r="AH1758" i="1"/>
  <c r="AH1759" i="1"/>
  <c r="AH1760" i="1"/>
  <c r="AH1761" i="1"/>
  <c r="AH1762" i="1"/>
  <c r="AH1763" i="1"/>
  <c r="AH1764" i="1"/>
  <c r="AH1765" i="1"/>
  <c r="AH1766" i="1"/>
  <c r="AH1767" i="1"/>
  <c r="AH1768" i="1"/>
  <c r="AH1769" i="1"/>
  <c r="AH1770" i="1"/>
  <c r="AH1771" i="1"/>
  <c r="AH1772" i="1"/>
  <c r="AH1773" i="1"/>
  <c r="AH1774" i="1"/>
  <c r="AH1775" i="1"/>
  <c r="AH1776" i="1"/>
  <c r="AH1777" i="1"/>
  <c r="AH1778" i="1"/>
  <c r="AH1779" i="1"/>
  <c r="AH1780" i="1"/>
  <c r="AH1781" i="1"/>
  <c r="AH1782" i="1"/>
  <c r="AH1783" i="1"/>
  <c r="AH1784" i="1"/>
  <c r="AH1785" i="1"/>
  <c r="AH1786" i="1"/>
  <c r="AH1787" i="1"/>
  <c r="AH1788" i="1"/>
  <c r="AH1789" i="1"/>
  <c r="AH1790" i="1"/>
  <c r="AH1791" i="1"/>
  <c r="AH1792" i="1"/>
  <c r="AH1793" i="1"/>
  <c r="AH1794" i="1"/>
  <c r="AH1795" i="1"/>
  <c r="AH1796" i="1"/>
  <c r="AH1797" i="1"/>
  <c r="AH1798" i="1"/>
  <c r="AH1799" i="1"/>
  <c r="AH1800" i="1"/>
  <c r="AH1801" i="1"/>
  <c r="AH1802" i="1"/>
  <c r="AH1803" i="1"/>
  <c r="AH1804" i="1"/>
  <c r="AH1805" i="1"/>
  <c r="AH1806" i="1"/>
  <c r="AH1807" i="1"/>
  <c r="AH1808" i="1"/>
  <c r="AH1809" i="1"/>
  <c r="AH1810" i="1"/>
  <c r="AH1811" i="1"/>
  <c r="AH1812" i="1"/>
  <c r="AH1813" i="1"/>
  <c r="AH1814" i="1"/>
  <c r="AH1815" i="1"/>
  <c r="AH1816" i="1"/>
  <c r="AH1817" i="1"/>
  <c r="AH1818" i="1"/>
  <c r="AH1819" i="1"/>
  <c r="AH1820" i="1"/>
  <c r="AH1821" i="1"/>
  <c r="AH1822" i="1"/>
  <c r="AH1823" i="1"/>
  <c r="AH1824" i="1"/>
  <c r="AH1825" i="1"/>
  <c r="AH1826" i="1"/>
  <c r="AH1827" i="1"/>
  <c r="AH1828" i="1"/>
  <c r="AH1829" i="1"/>
  <c r="AH1830" i="1"/>
  <c r="AH1831" i="1"/>
  <c r="AH1832" i="1"/>
  <c r="AH1833" i="1"/>
  <c r="AH1834" i="1"/>
  <c r="AH1835" i="1"/>
  <c r="AH1836" i="1"/>
  <c r="AH1837" i="1"/>
  <c r="AH1838" i="1"/>
  <c r="AH1839" i="1"/>
  <c r="AH1840" i="1"/>
  <c r="AH1841" i="1"/>
  <c r="AH1842" i="1"/>
  <c r="AH1843" i="1"/>
  <c r="AH1844" i="1"/>
  <c r="AH1845" i="1"/>
  <c r="AH1846" i="1"/>
  <c r="AH1847" i="1"/>
  <c r="AH1848" i="1"/>
  <c r="AH1849" i="1"/>
  <c r="AH1850" i="1"/>
  <c r="AH1851" i="1"/>
  <c r="AH1852" i="1"/>
  <c r="AH1853" i="1"/>
  <c r="AH1854" i="1"/>
  <c r="AH1855" i="1"/>
  <c r="AH1856" i="1"/>
  <c r="AH1857" i="1"/>
  <c r="AH1858" i="1"/>
  <c r="AH1859" i="1"/>
  <c r="AH1860" i="1"/>
  <c r="AH1861" i="1"/>
  <c r="AH1862" i="1"/>
  <c r="AH1863" i="1"/>
  <c r="AH1864" i="1"/>
  <c r="AH1865" i="1"/>
  <c r="AH1866" i="1"/>
  <c r="AH1867" i="1"/>
  <c r="AH1868" i="1"/>
  <c r="AH1869" i="1"/>
  <c r="AH1870" i="1"/>
  <c r="AH1871" i="1"/>
  <c r="AH1872" i="1"/>
  <c r="AH1873" i="1"/>
  <c r="AH1874" i="1"/>
  <c r="AH1875" i="1"/>
  <c r="AH1876" i="1"/>
  <c r="AH1877" i="1"/>
  <c r="AH1878" i="1"/>
  <c r="AH1879" i="1"/>
  <c r="AH1880" i="1"/>
  <c r="AH1881" i="1"/>
  <c r="AH1882" i="1"/>
  <c r="AH1883" i="1"/>
  <c r="AH1884" i="1"/>
  <c r="AH1885" i="1"/>
  <c r="AH1886" i="1"/>
  <c r="AH1887" i="1"/>
  <c r="AH1888" i="1"/>
  <c r="AH1889" i="1"/>
  <c r="AH1890" i="1"/>
  <c r="AH1891" i="1"/>
  <c r="AH1892" i="1"/>
  <c r="AH1893" i="1"/>
  <c r="AH1894" i="1"/>
  <c r="AH1895" i="1"/>
  <c r="AH1896" i="1"/>
  <c r="AH1897" i="1"/>
  <c r="AH1898" i="1"/>
  <c r="AH1899" i="1"/>
  <c r="AH1900" i="1"/>
  <c r="AH1901" i="1"/>
  <c r="AH1902" i="1"/>
  <c r="AH1903" i="1"/>
  <c r="AH1904" i="1"/>
  <c r="AH1905" i="1"/>
  <c r="AH1906" i="1"/>
  <c r="AH1907" i="1"/>
  <c r="AH1908" i="1"/>
  <c r="AH1909" i="1"/>
  <c r="AH1910" i="1"/>
  <c r="AH1911" i="1"/>
  <c r="AH1912" i="1"/>
  <c r="AH1913" i="1"/>
  <c r="AH1914" i="1"/>
  <c r="AH1915" i="1"/>
  <c r="AH1916" i="1"/>
  <c r="AH1917" i="1"/>
  <c r="AH1918" i="1"/>
  <c r="AH1919" i="1"/>
  <c r="AH1920" i="1"/>
  <c r="AH1921" i="1"/>
  <c r="AH1922" i="1"/>
  <c r="AH1923" i="1"/>
  <c r="AH1924" i="1"/>
  <c r="AH1925" i="1"/>
  <c r="AH1926" i="1"/>
  <c r="AH1927" i="1"/>
  <c r="AH1928" i="1"/>
  <c r="AH1929" i="1"/>
  <c r="AH1930" i="1"/>
  <c r="AH1931" i="1"/>
  <c r="AH1932" i="1"/>
  <c r="AH1933" i="1"/>
  <c r="AH1934" i="1"/>
  <c r="AH1935" i="1"/>
  <c r="AH1936" i="1"/>
  <c r="AH1937" i="1"/>
  <c r="AH1938" i="1"/>
  <c r="AH1939" i="1"/>
  <c r="AH1940" i="1"/>
  <c r="AH1941" i="1"/>
  <c r="AH1942" i="1"/>
  <c r="AH1943" i="1"/>
  <c r="AH1944" i="1"/>
  <c r="AH1945" i="1"/>
  <c r="AH1946" i="1"/>
  <c r="AH1947" i="1"/>
  <c r="AH1948" i="1"/>
  <c r="AH1949" i="1"/>
  <c r="AH1950" i="1"/>
  <c r="AH1951" i="1"/>
  <c r="AH1952" i="1"/>
  <c r="AH1953" i="1"/>
  <c r="AH1954" i="1"/>
  <c r="AH1955" i="1"/>
  <c r="AH1956" i="1"/>
  <c r="AH1957" i="1"/>
  <c r="AH1958" i="1"/>
  <c r="AH1959" i="1"/>
  <c r="AH1960" i="1"/>
  <c r="AH1961" i="1"/>
  <c r="AH1962" i="1"/>
  <c r="AH1963" i="1"/>
  <c r="AH1964" i="1"/>
  <c r="AH1965" i="1"/>
  <c r="AH1966" i="1"/>
  <c r="AH1967" i="1"/>
  <c r="AH1968" i="1"/>
  <c r="AH1969" i="1"/>
  <c r="AH1970" i="1"/>
  <c r="AH1971" i="1"/>
  <c r="AH1972" i="1"/>
  <c r="AH1973" i="1"/>
  <c r="AH1974" i="1"/>
  <c r="AH1975" i="1"/>
  <c r="AH1976" i="1"/>
  <c r="AH1977" i="1"/>
  <c r="AH1978" i="1"/>
  <c r="AH1979" i="1"/>
  <c r="AH1980" i="1"/>
  <c r="AH1981" i="1"/>
  <c r="AH1982" i="1"/>
  <c r="AH1983" i="1"/>
  <c r="AH1984" i="1"/>
  <c r="AH1985" i="1"/>
  <c r="AH1986" i="1"/>
  <c r="AH1987" i="1"/>
  <c r="AH1988" i="1"/>
  <c r="AH1989" i="1"/>
  <c r="AH1990" i="1"/>
  <c r="AH1991" i="1"/>
  <c r="AH1992" i="1"/>
  <c r="AH1993" i="1"/>
  <c r="AH1994" i="1"/>
  <c r="AH1995" i="1"/>
  <c r="AH1996" i="1"/>
  <c r="AH1997" i="1"/>
  <c r="AH1998" i="1"/>
  <c r="AH1999" i="1"/>
  <c r="AH2000" i="1"/>
  <c r="AH2001" i="1"/>
  <c r="AH2002" i="1"/>
  <c r="AH2003" i="1"/>
  <c r="AH2004" i="1"/>
  <c r="AH2005" i="1"/>
  <c r="AH2006" i="1"/>
  <c r="AH2007" i="1"/>
  <c r="AH2008" i="1"/>
  <c r="AH2009" i="1"/>
  <c r="AH2010" i="1"/>
  <c r="AH2011" i="1"/>
  <c r="AH2012" i="1"/>
  <c r="AH2013" i="1"/>
  <c r="AH2014" i="1"/>
  <c r="AH2015" i="1"/>
  <c r="AH2016" i="1"/>
  <c r="AH2017" i="1"/>
  <c r="AH2018" i="1"/>
  <c r="AH2019" i="1"/>
  <c r="AH2020" i="1"/>
  <c r="AH2021" i="1"/>
  <c r="AH2022" i="1"/>
  <c r="AH2023" i="1"/>
  <c r="C48" i="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C165" i="1" s="1"/>
  <c r="C166" i="1" s="1"/>
  <c r="C167" i="1" s="1"/>
  <c r="C168" i="1" s="1"/>
  <c r="C169" i="1" s="1"/>
  <c r="C170" i="1" s="1"/>
  <c r="C171" i="1" s="1"/>
  <c r="C172" i="1" s="1"/>
  <c r="C173" i="1" s="1"/>
  <c r="C174" i="1" s="1"/>
  <c r="C175" i="1" s="1"/>
  <c r="C176" i="1" s="1"/>
  <c r="C177" i="1" s="1"/>
  <c r="C178" i="1" s="1"/>
  <c r="C179" i="1" s="1"/>
  <c r="C180" i="1" s="1"/>
  <c r="C181" i="1" s="1"/>
  <c r="C182" i="1" s="1"/>
  <c r="C183" i="1" s="1"/>
  <c r="C184" i="1" s="1"/>
  <c r="C185" i="1" s="1"/>
  <c r="C186" i="1" s="1"/>
  <c r="C187" i="1" s="1"/>
  <c r="C188" i="1" s="1"/>
  <c r="C189" i="1" s="1"/>
  <c r="C190" i="1" s="1"/>
  <c r="C191" i="1" s="1"/>
  <c r="C192" i="1" s="1"/>
  <c r="C193" i="1" s="1"/>
  <c r="C194" i="1" s="1"/>
  <c r="C195" i="1" s="1"/>
  <c r="C196" i="1" s="1"/>
  <c r="C197" i="1" s="1"/>
  <c r="C198" i="1" s="1"/>
  <c r="C199" i="1" s="1"/>
  <c r="C200" i="1" s="1"/>
  <c r="C201" i="1" s="1"/>
  <c r="C202" i="1" s="1"/>
  <c r="C203" i="1" s="1"/>
  <c r="C204" i="1" s="1"/>
  <c r="C205" i="1" s="1"/>
  <c r="C206" i="1" s="1"/>
  <c r="C207" i="1" s="1"/>
  <c r="C208" i="1" s="1"/>
  <c r="C209" i="1" s="1"/>
  <c r="C210" i="1" s="1"/>
  <c r="C211" i="1" s="1"/>
  <c r="C212" i="1" s="1"/>
  <c r="C213" i="1" s="1"/>
  <c r="C214" i="1" s="1"/>
  <c r="C215" i="1" s="1"/>
  <c r="C216" i="1" s="1"/>
  <c r="C217" i="1" s="1"/>
  <c r="C218" i="1" s="1"/>
  <c r="C219" i="1" s="1"/>
  <c r="C220" i="1" s="1"/>
  <c r="C221" i="1" s="1"/>
  <c r="C222" i="1" s="1"/>
  <c r="C223" i="1" s="1"/>
  <c r="C224" i="1" s="1"/>
  <c r="C225" i="1" s="1"/>
  <c r="C226" i="1" s="1"/>
  <c r="C227" i="1" s="1"/>
  <c r="C228" i="1" s="1"/>
  <c r="C229" i="1" s="1"/>
  <c r="C230" i="1" s="1"/>
  <c r="C231" i="1" s="1"/>
  <c r="C232" i="1" s="1"/>
  <c r="C233" i="1" s="1"/>
  <c r="C234" i="1" s="1"/>
  <c r="C235" i="1" s="1"/>
  <c r="C236" i="1" s="1"/>
  <c r="C237" i="1" s="1"/>
  <c r="C238" i="1" s="1"/>
  <c r="C239" i="1" s="1"/>
  <c r="C240" i="1" s="1"/>
  <c r="C241" i="1" s="1"/>
  <c r="C242" i="1" s="1"/>
  <c r="C243" i="1" s="1"/>
  <c r="C244" i="1" s="1"/>
  <c r="C245" i="1" s="1"/>
  <c r="C246" i="1" s="1"/>
  <c r="C247" i="1" s="1"/>
  <c r="C248" i="1" s="1"/>
  <c r="C249" i="1" s="1"/>
  <c r="C250" i="1" s="1"/>
  <c r="C251" i="1" s="1"/>
  <c r="C252" i="1" s="1"/>
  <c r="C253" i="1" s="1"/>
  <c r="C254" i="1" s="1"/>
  <c r="C255" i="1" s="1"/>
  <c r="C256" i="1" s="1"/>
  <c r="C257" i="1" s="1"/>
  <c r="C258" i="1" s="1"/>
  <c r="C259" i="1" s="1"/>
  <c r="C260" i="1" s="1"/>
  <c r="C261" i="1" s="1"/>
  <c r="C262" i="1" s="1"/>
  <c r="C263" i="1" s="1"/>
  <c r="C264" i="1" s="1"/>
  <c r="C265" i="1" s="1"/>
  <c r="C266" i="1" s="1"/>
  <c r="C267" i="1" s="1"/>
  <c r="C268" i="1" s="1"/>
  <c r="C269" i="1" s="1"/>
  <c r="C270" i="1" s="1"/>
  <c r="C271" i="1" s="1"/>
  <c r="BF3" i="1" l="1"/>
  <c r="BH3" i="1"/>
  <c r="BO5" i="1"/>
  <c r="O21" i="4"/>
  <c r="N20" i="4"/>
  <c r="CK7" i="1"/>
  <c r="CH3" i="1"/>
  <c r="CJ3" i="1"/>
  <c r="CE6" i="1"/>
  <c r="CF3" i="1"/>
  <c r="CM5" i="1"/>
  <c r="CD3" i="1"/>
  <c r="CG5" i="1"/>
  <c r="CB3" i="1"/>
  <c r="CI4" i="1"/>
  <c r="CL3" i="1"/>
  <c r="BY7" i="1"/>
  <c r="BV3" i="1"/>
  <c r="BZ3" i="1"/>
  <c r="BS6" i="1"/>
  <c r="BT3" i="1"/>
  <c r="CA5" i="1"/>
  <c r="BR3" i="1"/>
  <c r="BU5" i="1"/>
  <c r="BP3" i="1"/>
  <c r="BW4" i="1"/>
  <c r="BX3" i="1"/>
  <c r="BI5" i="1"/>
  <c r="BD3" i="1"/>
  <c r="BK4" i="1"/>
  <c r="BJ3" i="1"/>
  <c r="BN3" i="1"/>
  <c r="BG6" i="1"/>
  <c r="BL3" i="1"/>
  <c r="I28" i="3"/>
  <c r="BE22" i="3"/>
  <c r="BE25" i="3" s="1"/>
  <c r="AX20" i="3"/>
  <c r="AX25" i="3" s="1"/>
  <c r="AW25" i="3"/>
  <c r="AC5" i="3"/>
  <c r="AD3" i="3"/>
  <c r="AC8" i="3"/>
  <c r="AC7" i="3"/>
  <c r="BS21" i="3"/>
  <c r="BS25" i="3" s="1"/>
  <c r="BJ20" i="3"/>
  <c r="BJ25" i="3" s="1"/>
  <c r="BP20" i="3"/>
  <c r="BP25" i="3" s="1"/>
  <c r="BQ22" i="3"/>
  <c r="BQ25" i="3" s="1"/>
  <c r="BO23" i="3"/>
  <c r="BO25" i="3" s="1"/>
  <c r="BM21" i="3"/>
  <c r="BM25" i="3" s="1"/>
  <c r="BI25" i="3"/>
  <c r="BT20" i="3"/>
  <c r="BT25" i="3" s="1"/>
  <c r="BR20" i="3"/>
  <c r="BR25" i="3" s="1"/>
  <c r="BN20" i="3"/>
  <c r="BN25" i="3" s="1"/>
  <c r="BK22" i="3"/>
  <c r="BK25" i="3" s="1"/>
  <c r="BL20" i="3"/>
  <c r="BL25" i="3" s="1"/>
  <c r="H25" i="3"/>
  <c r="J20" i="3"/>
  <c r="AH1654" i="1"/>
  <c r="AH1655" i="1"/>
  <c r="AH1656" i="1"/>
  <c r="AH1657" i="1"/>
  <c r="AH1658" i="1"/>
  <c r="AH1659" i="1"/>
  <c r="AH1660" i="1"/>
  <c r="AH1661" i="1"/>
  <c r="AH1662" i="1"/>
  <c r="AH1663" i="1"/>
  <c r="AH1664" i="1"/>
  <c r="AH1665" i="1"/>
  <c r="AH1646" i="1"/>
  <c r="AH1647" i="1"/>
  <c r="AH1648" i="1"/>
  <c r="AH1649" i="1"/>
  <c r="AH1650" i="1"/>
  <c r="AH1651" i="1"/>
  <c r="AH1652" i="1"/>
  <c r="AH1653" i="1"/>
  <c r="AH1643" i="1"/>
  <c r="AH1644" i="1"/>
  <c r="AH1645" i="1"/>
  <c r="AH1666" i="1"/>
  <c r="AH1667" i="1"/>
  <c r="AH1668" i="1"/>
  <c r="AH1669" i="1"/>
  <c r="AH1670" i="1"/>
  <c r="AH1671" i="1"/>
  <c r="AH1672" i="1"/>
  <c r="AH1673" i="1"/>
  <c r="AH1674" i="1"/>
  <c r="AH1675" i="1"/>
  <c r="AH1676" i="1"/>
  <c r="AH1677" i="1"/>
  <c r="AH1678" i="1"/>
  <c r="AH1679" i="1"/>
  <c r="AH1680" i="1"/>
  <c r="AH1681" i="1"/>
  <c r="AH1638" i="1"/>
  <c r="AH1639" i="1"/>
  <c r="AH1640" i="1"/>
  <c r="AH1641" i="1"/>
  <c r="AH1642" i="1"/>
  <c r="AH1634" i="1"/>
  <c r="AH1635" i="1"/>
  <c r="AH1636" i="1"/>
  <c r="AH1637" i="1"/>
  <c r="AH1606" i="1"/>
  <c r="AH1607" i="1"/>
  <c r="AH1608" i="1"/>
  <c r="AH1609" i="1"/>
  <c r="AH1610" i="1"/>
  <c r="AH1611" i="1"/>
  <c r="AH1612" i="1"/>
  <c r="AH1613" i="1"/>
  <c r="AH1614" i="1"/>
  <c r="AH1615" i="1"/>
  <c r="AH1616" i="1"/>
  <c r="AH1617" i="1"/>
  <c r="AH1618" i="1"/>
  <c r="AH1619" i="1"/>
  <c r="AH1620" i="1"/>
  <c r="AH1621" i="1"/>
  <c r="AH1622" i="1"/>
  <c r="AH1623" i="1"/>
  <c r="AH1624" i="1"/>
  <c r="AH1625" i="1"/>
  <c r="AH1626" i="1"/>
  <c r="AH1627" i="1"/>
  <c r="AH1628" i="1"/>
  <c r="AH1629" i="1"/>
  <c r="AH1630" i="1"/>
  <c r="AH1631" i="1"/>
  <c r="AH1632" i="1"/>
  <c r="AH1633" i="1"/>
  <c r="AH1602" i="1"/>
  <c r="AH1603" i="1"/>
  <c r="AH1604" i="1"/>
  <c r="AH1605" i="1"/>
  <c r="AH1538" i="1"/>
  <c r="AH1539" i="1"/>
  <c r="AH1540" i="1"/>
  <c r="AH1541" i="1"/>
  <c r="AH1542" i="1"/>
  <c r="AH1543" i="1"/>
  <c r="AH1544" i="1"/>
  <c r="AH1545" i="1"/>
  <c r="AH1546" i="1"/>
  <c r="AH1547" i="1"/>
  <c r="AH1548" i="1"/>
  <c r="AH1549" i="1"/>
  <c r="AH1550" i="1"/>
  <c r="AH1551" i="1"/>
  <c r="AH1552" i="1"/>
  <c r="AH1553" i="1"/>
  <c r="AH1554" i="1"/>
  <c r="AH1555" i="1"/>
  <c r="AH1556" i="1"/>
  <c r="AH1557" i="1"/>
  <c r="AH1558" i="1"/>
  <c r="AH1559" i="1"/>
  <c r="AH1560" i="1"/>
  <c r="AH1561" i="1"/>
  <c r="AH1562" i="1"/>
  <c r="AH1563" i="1"/>
  <c r="AH1564" i="1"/>
  <c r="AH1565" i="1"/>
  <c r="AH1566" i="1"/>
  <c r="AH1567" i="1"/>
  <c r="AH1568" i="1"/>
  <c r="AH1569" i="1"/>
  <c r="AH1570" i="1"/>
  <c r="AH1571" i="1"/>
  <c r="AH1572" i="1"/>
  <c r="AH1573" i="1"/>
  <c r="AH1574" i="1"/>
  <c r="AH1575" i="1"/>
  <c r="AH1576" i="1"/>
  <c r="AH1577" i="1"/>
  <c r="AH1578" i="1"/>
  <c r="AH1579" i="1"/>
  <c r="AH1580" i="1"/>
  <c r="AH1581" i="1"/>
  <c r="AH1582" i="1"/>
  <c r="AH1583" i="1"/>
  <c r="AH1584" i="1"/>
  <c r="AH1585" i="1"/>
  <c r="AH1586" i="1"/>
  <c r="AH1587" i="1"/>
  <c r="AH1588" i="1"/>
  <c r="AH1589" i="1"/>
  <c r="AH1590" i="1"/>
  <c r="AH1591" i="1"/>
  <c r="AH1592" i="1"/>
  <c r="AH1593" i="1"/>
  <c r="AH1594" i="1"/>
  <c r="AH1595" i="1"/>
  <c r="AH1596" i="1"/>
  <c r="AH1597" i="1"/>
  <c r="AH1598" i="1"/>
  <c r="AH1599" i="1"/>
  <c r="AH1600" i="1"/>
  <c r="AH1601" i="1"/>
  <c r="AH1490" i="1"/>
  <c r="AH1491" i="1"/>
  <c r="AH1492" i="1"/>
  <c r="AH1493" i="1"/>
  <c r="AH1494" i="1"/>
  <c r="AH1495" i="1"/>
  <c r="AH1496" i="1"/>
  <c r="AH1497" i="1"/>
  <c r="AH1498" i="1"/>
  <c r="AH1499" i="1"/>
  <c r="AH1500" i="1"/>
  <c r="AH1501" i="1"/>
  <c r="AH1502" i="1"/>
  <c r="AH1503" i="1"/>
  <c r="AH1504" i="1"/>
  <c r="AH1505" i="1"/>
  <c r="AH1506" i="1"/>
  <c r="AH1507" i="1"/>
  <c r="AH1508" i="1"/>
  <c r="AH1509" i="1"/>
  <c r="AH1510" i="1"/>
  <c r="AH1511" i="1"/>
  <c r="AH1512" i="1"/>
  <c r="AH1513" i="1"/>
  <c r="AH1514" i="1"/>
  <c r="AH1515" i="1"/>
  <c r="AH1516" i="1"/>
  <c r="AH1517" i="1"/>
  <c r="AH1518" i="1"/>
  <c r="AH1519" i="1"/>
  <c r="AH1520" i="1"/>
  <c r="AH1521" i="1"/>
  <c r="AH1522" i="1"/>
  <c r="AH1523" i="1"/>
  <c r="AH1524" i="1"/>
  <c r="AH1525" i="1"/>
  <c r="AH1526" i="1"/>
  <c r="AH1527" i="1"/>
  <c r="AH1528" i="1"/>
  <c r="AH1529" i="1"/>
  <c r="AH1530" i="1"/>
  <c r="AH1531" i="1"/>
  <c r="AH1532" i="1"/>
  <c r="AH1533" i="1"/>
  <c r="AH1534" i="1"/>
  <c r="AH1535" i="1"/>
  <c r="AH1536" i="1"/>
  <c r="AH1537" i="1"/>
  <c r="AH1486" i="1"/>
  <c r="AH1487" i="1"/>
  <c r="AH1488" i="1"/>
  <c r="AH1489" i="1"/>
  <c r="AH1478" i="1"/>
  <c r="AH1479" i="1"/>
  <c r="AH1480" i="1"/>
  <c r="AH1481" i="1"/>
  <c r="AH1482" i="1"/>
  <c r="AH1483" i="1"/>
  <c r="AH1484" i="1"/>
  <c r="AH1485" i="1"/>
  <c r="AH1474" i="1"/>
  <c r="AH1398" i="1"/>
  <c r="AH1399" i="1"/>
  <c r="AH1400" i="1"/>
  <c r="AH1401" i="1"/>
  <c r="AH1402" i="1"/>
  <c r="AH1403" i="1"/>
  <c r="AH1404" i="1"/>
  <c r="AH1405" i="1"/>
  <c r="AH1406" i="1"/>
  <c r="AH1407" i="1"/>
  <c r="AH1408" i="1"/>
  <c r="AH1409" i="1"/>
  <c r="AH1410" i="1"/>
  <c r="AH1411" i="1"/>
  <c r="AH1412" i="1"/>
  <c r="AH1413" i="1"/>
  <c r="AH1414" i="1"/>
  <c r="AH1415" i="1"/>
  <c r="AH1416" i="1"/>
  <c r="AH1417" i="1"/>
  <c r="AH1418" i="1"/>
  <c r="AH1419" i="1"/>
  <c r="AH1420" i="1"/>
  <c r="AH1421" i="1"/>
  <c r="AH1422" i="1"/>
  <c r="AH1423" i="1"/>
  <c r="AH1424" i="1"/>
  <c r="AH1425" i="1"/>
  <c r="AH1426" i="1"/>
  <c r="AH1427" i="1"/>
  <c r="AH1428" i="1"/>
  <c r="AH1429" i="1"/>
  <c r="AH1430" i="1"/>
  <c r="AH1431" i="1"/>
  <c r="AH1432" i="1"/>
  <c r="AH1433" i="1"/>
  <c r="AH1434" i="1"/>
  <c r="AH1435" i="1"/>
  <c r="AH1436" i="1"/>
  <c r="AH1437" i="1"/>
  <c r="AH1438" i="1"/>
  <c r="AH1439" i="1"/>
  <c r="AH1440" i="1"/>
  <c r="AH1441" i="1"/>
  <c r="AH1442" i="1"/>
  <c r="AH1443" i="1"/>
  <c r="AH1444" i="1"/>
  <c r="AH1445" i="1"/>
  <c r="AH1446" i="1"/>
  <c r="AH1447" i="1"/>
  <c r="AH1448" i="1"/>
  <c r="AH1449" i="1"/>
  <c r="AH1450" i="1"/>
  <c r="AH1451" i="1"/>
  <c r="AH1452" i="1"/>
  <c r="AH1453" i="1"/>
  <c r="AH1454" i="1"/>
  <c r="AH1455" i="1"/>
  <c r="AH1456" i="1"/>
  <c r="AH1457" i="1"/>
  <c r="AH1458" i="1"/>
  <c r="AH1459" i="1"/>
  <c r="AH1460" i="1"/>
  <c r="AH1461" i="1"/>
  <c r="AH1462" i="1"/>
  <c r="AH1463" i="1"/>
  <c r="AH1464" i="1"/>
  <c r="AH1465" i="1"/>
  <c r="AH1466" i="1"/>
  <c r="AH1467" i="1"/>
  <c r="AH1468" i="1"/>
  <c r="AH1469" i="1"/>
  <c r="AH1470" i="1"/>
  <c r="AH1471" i="1"/>
  <c r="AH1472" i="1"/>
  <c r="AH1473" i="1"/>
  <c r="AH1394" i="1"/>
  <c r="AH1395" i="1"/>
  <c r="AH1396" i="1"/>
  <c r="AH1397" i="1"/>
  <c r="AH1390" i="1"/>
  <c r="AH1386" i="1"/>
  <c r="AH1382" i="1"/>
  <c r="AH1383" i="1"/>
  <c r="AH1384" i="1"/>
  <c r="AH1385" i="1"/>
  <c r="AH1378" i="1"/>
  <c r="AH1362" i="1"/>
  <c r="AH1363" i="1"/>
  <c r="AH1364" i="1"/>
  <c r="AH1365" i="1"/>
  <c r="AH1366" i="1"/>
  <c r="AH1367" i="1"/>
  <c r="AH1368" i="1"/>
  <c r="AH1369" i="1"/>
  <c r="AH1370" i="1"/>
  <c r="AH1371" i="1"/>
  <c r="AH1372" i="1"/>
  <c r="AH1373" i="1"/>
  <c r="AH1374" i="1"/>
  <c r="AH1375" i="1"/>
  <c r="AH1376" i="1"/>
  <c r="AH1377" i="1"/>
  <c r="AH1358" i="1"/>
  <c r="AH1359" i="1"/>
  <c r="AH1360" i="1"/>
  <c r="AH1361" i="1"/>
  <c r="AH1350" i="1"/>
  <c r="AH1351" i="1"/>
  <c r="AH1352" i="1"/>
  <c r="AH1353" i="1"/>
  <c r="AH1354" i="1"/>
  <c r="AH1355" i="1"/>
  <c r="AH1356" i="1"/>
  <c r="AH1357" i="1"/>
  <c r="AH1346" i="1"/>
  <c r="AH1226" i="1"/>
  <c r="AH1227" i="1"/>
  <c r="AH1228" i="1"/>
  <c r="AH1229" i="1"/>
  <c r="AH1230" i="1"/>
  <c r="AH1231" i="1"/>
  <c r="AH1232" i="1"/>
  <c r="AH1233" i="1"/>
  <c r="AH1234" i="1"/>
  <c r="AH1235" i="1"/>
  <c r="AH1236" i="1"/>
  <c r="AH1237" i="1"/>
  <c r="AH1238" i="1"/>
  <c r="AH1239" i="1"/>
  <c r="AH1240" i="1"/>
  <c r="AH1241" i="1"/>
  <c r="AH1242" i="1"/>
  <c r="AH1243" i="1"/>
  <c r="AH1244" i="1"/>
  <c r="AH1245" i="1"/>
  <c r="AH1246" i="1"/>
  <c r="AH1247" i="1"/>
  <c r="AH1248" i="1"/>
  <c r="AH1249" i="1"/>
  <c r="AH1250" i="1"/>
  <c r="AH1251" i="1"/>
  <c r="AH1252" i="1"/>
  <c r="AH1253" i="1"/>
  <c r="AH1254" i="1"/>
  <c r="AH1255" i="1"/>
  <c r="AH1256" i="1"/>
  <c r="AH1257" i="1"/>
  <c r="AH1258" i="1"/>
  <c r="AH1259" i="1"/>
  <c r="AH1260" i="1"/>
  <c r="AH1261" i="1"/>
  <c r="AH1262" i="1"/>
  <c r="AH1263" i="1"/>
  <c r="AH1264" i="1"/>
  <c r="AH1265" i="1"/>
  <c r="AH1266" i="1"/>
  <c r="AH1267" i="1"/>
  <c r="AH1268" i="1"/>
  <c r="AH1269" i="1"/>
  <c r="AH1270" i="1"/>
  <c r="AH1271" i="1"/>
  <c r="AH1272" i="1"/>
  <c r="AH1273" i="1"/>
  <c r="AH1274" i="1"/>
  <c r="AH1275" i="1"/>
  <c r="AH1276" i="1"/>
  <c r="AH1277" i="1"/>
  <c r="AH1278" i="1"/>
  <c r="AH1279" i="1"/>
  <c r="AH1280" i="1"/>
  <c r="AH1281" i="1"/>
  <c r="AH1282" i="1"/>
  <c r="AH1283" i="1"/>
  <c r="AH1284" i="1"/>
  <c r="AH1285" i="1"/>
  <c r="AH1286" i="1"/>
  <c r="AH1287" i="1"/>
  <c r="AH1288" i="1"/>
  <c r="AH1289" i="1"/>
  <c r="AH1290" i="1"/>
  <c r="AH1291" i="1"/>
  <c r="AH1292" i="1"/>
  <c r="AH1293" i="1"/>
  <c r="AH1294" i="1"/>
  <c r="AH1295" i="1"/>
  <c r="AH1296" i="1"/>
  <c r="AH1297" i="1"/>
  <c r="AH1298" i="1"/>
  <c r="AH1299" i="1"/>
  <c r="AH1300" i="1"/>
  <c r="AH1301" i="1"/>
  <c r="AH1302" i="1"/>
  <c r="AH1303" i="1"/>
  <c r="AH1304" i="1"/>
  <c r="AH1305" i="1"/>
  <c r="AH1306" i="1"/>
  <c r="AH1307" i="1"/>
  <c r="AH1308" i="1"/>
  <c r="AH1309" i="1"/>
  <c r="AH1310" i="1"/>
  <c r="AH1311" i="1"/>
  <c r="AH1312" i="1"/>
  <c r="AH1313" i="1"/>
  <c r="AH1314" i="1"/>
  <c r="AH1315" i="1"/>
  <c r="AH1316" i="1"/>
  <c r="AH1317" i="1"/>
  <c r="AH1318" i="1"/>
  <c r="AH1319" i="1"/>
  <c r="AH1320" i="1"/>
  <c r="AH1321" i="1"/>
  <c r="AH1322" i="1"/>
  <c r="AH1323" i="1"/>
  <c r="AH1324" i="1"/>
  <c r="AH1325" i="1"/>
  <c r="AH1326" i="1"/>
  <c r="AH1327" i="1"/>
  <c r="AH1328" i="1"/>
  <c r="AH1329" i="1"/>
  <c r="AH1330" i="1"/>
  <c r="AH1331" i="1"/>
  <c r="AH1332" i="1"/>
  <c r="AH1333" i="1"/>
  <c r="AH1334" i="1"/>
  <c r="AH1335" i="1"/>
  <c r="AH1336" i="1"/>
  <c r="AH1337" i="1"/>
  <c r="AH1338" i="1"/>
  <c r="AH1339" i="1"/>
  <c r="AH1340" i="1"/>
  <c r="AH1341" i="1"/>
  <c r="AH1342" i="1"/>
  <c r="AH1343" i="1"/>
  <c r="AH1344" i="1"/>
  <c r="AH1345" i="1"/>
  <c r="AH1222" i="1"/>
  <c r="AH1223" i="1"/>
  <c r="AH1224" i="1"/>
  <c r="AH1225" i="1"/>
  <c r="AH1218" i="1"/>
  <c r="AH1070" i="1"/>
  <c r="AH1071" i="1"/>
  <c r="AH1072" i="1"/>
  <c r="AH1073" i="1"/>
  <c r="AH1074" i="1"/>
  <c r="AH1075" i="1"/>
  <c r="AH1076" i="1"/>
  <c r="AH1077" i="1"/>
  <c r="AH1078" i="1"/>
  <c r="AH1079" i="1"/>
  <c r="AH1080" i="1"/>
  <c r="AH1081" i="1"/>
  <c r="AH1082" i="1"/>
  <c r="AH1086" i="1"/>
  <c r="AH1090" i="1"/>
  <c r="AH1091" i="1"/>
  <c r="AH1092" i="1"/>
  <c r="AH1093" i="1"/>
  <c r="AH1094" i="1"/>
  <c r="AH1095" i="1"/>
  <c r="AH1096" i="1"/>
  <c r="AH1097" i="1"/>
  <c r="AH1098" i="1"/>
  <c r="AH1099" i="1"/>
  <c r="AH1100" i="1"/>
  <c r="AH1101" i="1"/>
  <c r="AH1102" i="1"/>
  <c r="AH1103" i="1"/>
  <c r="AH1104" i="1"/>
  <c r="AH1105" i="1"/>
  <c r="AH1106" i="1"/>
  <c r="AH1107" i="1"/>
  <c r="AH1108" i="1"/>
  <c r="AH1109" i="1"/>
  <c r="AH1110" i="1"/>
  <c r="AH1111" i="1"/>
  <c r="AH1112" i="1"/>
  <c r="AH1113" i="1"/>
  <c r="AH1114" i="1"/>
  <c r="AH1115" i="1"/>
  <c r="AH1116" i="1"/>
  <c r="AH1117" i="1"/>
  <c r="AH1118" i="1"/>
  <c r="AH1119" i="1"/>
  <c r="AH1120" i="1"/>
  <c r="AH1121" i="1"/>
  <c r="AH1122" i="1"/>
  <c r="AH1123" i="1"/>
  <c r="AH1124" i="1"/>
  <c r="AH1125" i="1"/>
  <c r="AH1126" i="1"/>
  <c r="AH1127" i="1"/>
  <c r="AH1128" i="1"/>
  <c r="AH1129" i="1"/>
  <c r="AH1130" i="1"/>
  <c r="AH1131" i="1"/>
  <c r="AH1132" i="1"/>
  <c r="AH1133" i="1"/>
  <c r="AH1134" i="1"/>
  <c r="AH1135" i="1"/>
  <c r="AH1136" i="1"/>
  <c r="AH1137" i="1"/>
  <c r="AH1138" i="1"/>
  <c r="AH1139" i="1"/>
  <c r="AH1140" i="1"/>
  <c r="AH1141" i="1"/>
  <c r="AH1142" i="1"/>
  <c r="AH1143" i="1"/>
  <c r="AH1144" i="1"/>
  <c r="AH1145" i="1"/>
  <c r="AH1146" i="1"/>
  <c r="AH1147" i="1"/>
  <c r="AH1148" i="1"/>
  <c r="AH1149" i="1"/>
  <c r="AH1150" i="1"/>
  <c r="AH1151" i="1"/>
  <c r="AH1152" i="1"/>
  <c r="AH1153" i="1"/>
  <c r="AH1154" i="1"/>
  <c r="AH1155" i="1"/>
  <c r="AH1156" i="1"/>
  <c r="AH1157" i="1"/>
  <c r="AH1158" i="1"/>
  <c r="AH1159" i="1"/>
  <c r="AH1160" i="1"/>
  <c r="AH1161" i="1"/>
  <c r="AH1162" i="1"/>
  <c r="AH1163" i="1"/>
  <c r="AH1164" i="1"/>
  <c r="AH1165" i="1"/>
  <c r="AH1166" i="1"/>
  <c r="AH1167" i="1"/>
  <c r="AH1168" i="1"/>
  <c r="AH1169" i="1"/>
  <c r="AH1170" i="1"/>
  <c r="AH1171" i="1"/>
  <c r="AH1172" i="1"/>
  <c r="AH1173" i="1"/>
  <c r="AH1174" i="1"/>
  <c r="AH1175" i="1"/>
  <c r="AH1176" i="1"/>
  <c r="AH1177" i="1"/>
  <c r="AH1178" i="1"/>
  <c r="AH1179" i="1"/>
  <c r="AH1180" i="1"/>
  <c r="AH1181" i="1"/>
  <c r="AH1182" i="1"/>
  <c r="AH1183" i="1"/>
  <c r="AH1184" i="1"/>
  <c r="AH1185" i="1"/>
  <c r="AH1186" i="1"/>
  <c r="AH1187" i="1"/>
  <c r="AH1188" i="1"/>
  <c r="AH1189" i="1"/>
  <c r="AH1190" i="1"/>
  <c r="AH1191" i="1"/>
  <c r="AH1192" i="1"/>
  <c r="AH1193" i="1"/>
  <c r="AH1194" i="1"/>
  <c r="AH1195" i="1"/>
  <c r="AH1196" i="1"/>
  <c r="AH1197" i="1"/>
  <c r="AH1198" i="1"/>
  <c r="AH1199" i="1"/>
  <c r="AH1200" i="1"/>
  <c r="AH1201" i="1"/>
  <c r="AH1202" i="1"/>
  <c r="AH1203" i="1"/>
  <c r="AH1204" i="1"/>
  <c r="AH1205" i="1"/>
  <c r="AH1206" i="1"/>
  <c r="AH1207" i="1"/>
  <c r="AH1208" i="1"/>
  <c r="AH1209" i="1"/>
  <c r="AH1210" i="1"/>
  <c r="AH1211" i="1"/>
  <c r="AH1212" i="1"/>
  <c r="AH1213" i="1"/>
  <c r="AH1214" i="1"/>
  <c r="AH1215" i="1"/>
  <c r="AH1216" i="1"/>
  <c r="AH1217" i="1"/>
  <c r="AH1066" i="1"/>
  <c r="AH1067" i="1"/>
  <c r="AH1068" i="1"/>
  <c r="AH1069" i="1"/>
  <c r="AH986" i="1"/>
  <c r="AH987" i="1"/>
  <c r="AH988" i="1"/>
  <c r="AH989" i="1"/>
  <c r="AH990" i="1"/>
  <c r="AH991" i="1"/>
  <c r="AH992" i="1"/>
  <c r="AH993" i="1"/>
  <c r="AH994" i="1"/>
  <c r="AH995" i="1"/>
  <c r="AH996" i="1"/>
  <c r="AH997" i="1"/>
  <c r="AH998" i="1"/>
  <c r="AH999" i="1"/>
  <c r="AH1000" i="1"/>
  <c r="AH1001" i="1"/>
  <c r="AH1002" i="1"/>
  <c r="AH1003" i="1"/>
  <c r="AH1004" i="1"/>
  <c r="AH1005" i="1"/>
  <c r="AH1006" i="1"/>
  <c r="AH1007" i="1"/>
  <c r="AH1008" i="1"/>
  <c r="AH1009" i="1"/>
  <c r="AH1010" i="1"/>
  <c r="AH1011" i="1"/>
  <c r="AH1012" i="1"/>
  <c r="AH1013" i="1"/>
  <c r="AH1014" i="1"/>
  <c r="AH1015" i="1"/>
  <c r="AH1016" i="1"/>
  <c r="AH1017" i="1"/>
  <c r="AH1018" i="1"/>
  <c r="AH1019" i="1"/>
  <c r="AH1020" i="1"/>
  <c r="AH1021" i="1"/>
  <c r="AH1022" i="1"/>
  <c r="AH1023" i="1"/>
  <c r="AH1024" i="1"/>
  <c r="AH1025" i="1"/>
  <c r="AH1026" i="1"/>
  <c r="AH1027" i="1"/>
  <c r="AH1028" i="1"/>
  <c r="AH1029" i="1"/>
  <c r="AH1030" i="1"/>
  <c r="AH1031" i="1"/>
  <c r="AH1032" i="1"/>
  <c r="AH1033" i="1"/>
  <c r="AH1034" i="1"/>
  <c r="AH1035" i="1"/>
  <c r="AH1036" i="1"/>
  <c r="AH1037" i="1"/>
  <c r="AH1038" i="1"/>
  <c r="AH1039" i="1"/>
  <c r="AH1040" i="1"/>
  <c r="AH1041" i="1"/>
  <c r="AH1042" i="1"/>
  <c r="AH1043" i="1"/>
  <c r="AH1044" i="1"/>
  <c r="AH1045" i="1"/>
  <c r="AH1046" i="1"/>
  <c r="AH1047" i="1"/>
  <c r="AH1048" i="1"/>
  <c r="AH1049" i="1"/>
  <c r="AH1050" i="1"/>
  <c r="AH1054" i="1"/>
  <c r="AH1058" i="1"/>
  <c r="AH1062" i="1"/>
  <c r="AH610" i="1"/>
  <c r="AH611" i="1"/>
  <c r="AH612" i="1"/>
  <c r="AH613" i="1"/>
  <c r="AH614" i="1"/>
  <c r="AH615" i="1"/>
  <c r="AH616" i="1"/>
  <c r="AH617" i="1"/>
  <c r="AH618" i="1"/>
  <c r="AH619" i="1"/>
  <c r="AH620" i="1"/>
  <c r="AH621" i="1"/>
  <c r="AH622" i="1"/>
  <c r="AH623" i="1"/>
  <c r="AH624" i="1"/>
  <c r="AH625" i="1"/>
  <c r="AH626" i="1"/>
  <c r="AH627" i="1"/>
  <c r="AH628" i="1"/>
  <c r="AH629" i="1"/>
  <c r="AH630" i="1"/>
  <c r="AH631" i="1"/>
  <c r="AH632" i="1"/>
  <c r="AH633" i="1"/>
  <c r="AH634" i="1"/>
  <c r="AH635" i="1"/>
  <c r="AH636" i="1"/>
  <c r="AH637" i="1"/>
  <c r="AH638" i="1"/>
  <c r="AH639" i="1"/>
  <c r="AH640" i="1"/>
  <c r="AH641" i="1"/>
  <c r="AH642" i="1"/>
  <c r="AH643" i="1"/>
  <c r="AH644" i="1"/>
  <c r="AH645" i="1"/>
  <c r="AH646" i="1"/>
  <c r="AH647" i="1"/>
  <c r="AH648" i="1"/>
  <c r="AH649" i="1"/>
  <c r="AH650" i="1"/>
  <c r="AH651" i="1"/>
  <c r="AH652" i="1"/>
  <c r="AH653" i="1"/>
  <c r="AH654" i="1"/>
  <c r="AH655" i="1"/>
  <c r="AH656" i="1"/>
  <c r="AH657" i="1"/>
  <c r="AH658" i="1"/>
  <c r="AH659" i="1"/>
  <c r="AH660" i="1"/>
  <c r="AH661" i="1"/>
  <c r="AH662" i="1"/>
  <c r="AH663" i="1"/>
  <c r="AH664" i="1"/>
  <c r="AH665" i="1"/>
  <c r="AH666" i="1"/>
  <c r="AH667" i="1"/>
  <c r="AH668" i="1"/>
  <c r="AH669" i="1"/>
  <c r="AH670" i="1"/>
  <c r="AH671" i="1"/>
  <c r="AH672" i="1"/>
  <c r="AH673" i="1"/>
  <c r="AH674" i="1"/>
  <c r="AH675" i="1"/>
  <c r="AH676" i="1"/>
  <c r="AH677" i="1"/>
  <c r="AH678" i="1"/>
  <c r="AH679" i="1"/>
  <c r="AH680" i="1"/>
  <c r="AH681" i="1"/>
  <c r="AH682" i="1"/>
  <c r="AH683" i="1"/>
  <c r="AH684" i="1"/>
  <c r="AH685" i="1"/>
  <c r="AH686" i="1"/>
  <c r="AH687" i="1"/>
  <c r="AH688" i="1"/>
  <c r="AH689" i="1"/>
  <c r="AH690" i="1"/>
  <c r="AH691" i="1"/>
  <c r="AH692" i="1"/>
  <c r="AH693" i="1"/>
  <c r="AH694" i="1"/>
  <c r="AH695" i="1"/>
  <c r="AH696" i="1"/>
  <c r="AH697" i="1"/>
  <c r="AH698" i="1"/>
  <c r="AH699" i="1"/>
  <c r="AH700" i="1"/>
  <c r="AH701" i="1"/>
  <c r="AH702" i="1"/>
  <c r="AH703" i="1"/>
  <c r="AH704" i="1"/>
  <c r="AH705" i="1"/>
  <c r="AH586" i="1"/>
  <c r="AH587" i="1"/>
  <c r="AH588" i="1"/>
  <c r="AH589" i="1"/>
  <c r="AH590" i="1"/>
  <c r="AH591" i="1"/>
  <c r="AH592" i="1"/>
  <c r="AH593" i="1"/>
  <c r="AH594" i="1"/>
  <c r="AH595" i="1"/>
  <c r="AH596" i="1"/>
  <c r="AH597" i="1"/>
  <c r="AH598" i="1"/>
  <c r="AH599" i="1"/>
  <c r="AH600" i="1"/>
  <c r="AH601" i="1"/>
  <c r="AH602" i="1"/>
  <c r="AH603" i="1"/>
  <c r="AH604" i="1"/>
  <c r="AH605" i="1"/>
  <c r="AH606" i="1"/>
  <c r="AH607" i="1"/>
  <c r="AH608" i="1"/>
  <c r="AH609" i="1"/>
  <c r="AH582" i="1"/>
  <c r="AH583" i="1"/>
  <c r="AH584" i="1"/>
  <c r="AH585" i="1"/>
  <c r="AH578" i="1"/>
  <c r="AH579" i="1"/>
  <c r="AH580" i="1"/>
  <c r="AH581" i="1"/>
  <c r="AH454" i="1"/>
  <c r="AH455" i="1"/>
  <c r="AH456" i="1"/>
  <c r="AH457" i="1"/>
  <c r="AH458" i="1"/>
  <c r="AH459" i="1"/>
  <c r="AH460" i="1"/>
  <c r="AH461" i="1"/>
  <c r="AH462" i="1"/>
  <c r="AH463" i="1"/>
  <c r="AH464" i="1"/>
  <c r="AH465" i="1"/>
  <c r="AH466" i="1"/>
  <c r="AH467" i="1"/>
  <c r="AH468" i="1"/>
  <c r="AH469" i="1"/>
  <c r="AH470" i="1"/>
  <c r="AH471" i="1"/>
  <c r="AH472" i="1"/>
  <c r="AH473" i="1"/>
  <c r="AH474" i="1"/>
  <c r="AH475" i="1"/>
  <c r="AH476" i="1"/>
  <c r="AH477" i="1"/>
  <c r="AH478" i="1"/>
  <c r="AH479" i="1"/>
  <c r="AH480" i="1"/>
  <c r="AH481" i="1"/>
  <c r="AH482" i="1"/>
  <c r="AH483" i="1"/>
  <c r="AH484" i="1"/>
  <c r="AH485" i="1"/>
  <c r="AH486" i="1"/>
  <c r="AH487" i="1"/>
  <c r="AH488" i="1"/>
  <c r="AH489" i="1"/>
  <c r="AH490" i="1"/>
  <c r="AH491" i="1"/>
  <c r="AH492" i="1"/>
  <c r="AH493" i="1"/>
  <c r="AH494" i="1"/>
  <c r="AH495" i="1"/>
  <c r="AH496" i="1"/>
  <c r="AH497" i="1"/>
  <c r="AH498" i="1"/>
  <c r="AH499" i="1"/>
  <c r="AH500" i="1"/>
  <c r="AH501" i="1"/>
  <c r="AH502" i="1"/>
  <c r="AH503" i="1"/>
  <c r="AH504" i="1"/>
  <c r="AH505" i="1"/>
  <c r="AH506" i="1"/>
  <c r="AH507" i="1"/>
  <c r="AH508" i="1"/>
  <c r="AH509" i="1"/>
  <c r="AH510" i="1"/>
  <c r="AH511" i="1"/>
  <c r="AH512" i="1"/>
  <c r="AH513" i="1"/>
  <c r="AH514" i="1"/>
  <c r="AH515" i="1"/>
  <c r="AH516" i="1"/>
  <c r="AH517" i="1"/>
  <c r="AH518" i="1"/>
  <c r="AH519" i="1"/>
  <c r="AH520" i="1"/>
  <c r="AH521" i="1"/>
  <c r="AH522" i="1"/>
  <c r="AH523" i="1"/>
  <c r="AH524" i="1"/>
  <c r="AH525" i="1"/>
  <c r="AH526" i="1"/>
  <c r="AH527" i="1"/>
  <c r="AH528" i="1"/>
  <c r="AH529" i="1"/>
  <c r="AH530" i="1"/>
  <c r="AH531" i="1"/>
  <c r="AH532" i="1"/>
  <c r="AH533" i="1"/>
  <c r="AH534" i="1"/>
  <c r="AH535" i="1"/>
  <c r="AH536" i="1"/>
  <c r="AH537" i="1"/>
  <c r="AH538" i="1"/>
  <c r="AH539" i="1"/>
  <c r="AH540" i="1"/>
  <c r="AH541" i="1"/>
  <c r="AH542" i="1"/>
  <c r="AH543" i="1"/>
  <c r="AH544" i="1"/>
  <c r="AH545" i="1"/>
  <c r="AH546" i="1"/>
  <c r="AH547" i="1"/>
  <c r="AH548" i="1"/>
  <c r="AH549" i="1"/>
  <c r="AH550" i="1"/>
  <c r="AH551" i="1"/>
  <c r="AH552" i="1"/>
  <c r="AH553" i="1"/>
  <c r="AH554" i="1"/>
  <c r="AH555" i="1"/>
  <c r="AH556" i="1"/>
  <c r="AH557" i="1"/>
  <c r="AH558" i="1"/>
  <c r="AH559" i="1"/>
  <c r="AH560" i="1"/>
  <c r="AH561" i="1"/>
  <c r="AH562" i="1"/>
  <c r="AH563" i="1"/>
  <c r="AH564" i="1"/>
  <c r="AH565" i="1"/>
  <c r="AH566" i="1"/>
  <c r="AH567" i="1"/>
  <c r="AH568" i="1"/>
  <c r="AH569" i="1"/>
  <c r="AH570" i="1"/>
  <c r="AH574" i="1"/>
  <c r="AH450" i="1"/>
  <c r="AH451" i="1"/>
  <c r="AH452" i="1"/>
  <c r="AH453" i="1"/>
  <c r="AH446" i="1"/>
  <c r="AH442" i="1"/>
  <c r="AH438" i="1"/>
  <c r="AH434" i="1"/>
  <c r="AH422" i="1"/>
  <c r="AH423" i="1"/>
  <c r="AH424" i="1"/>
  <c r="AH425" i="1"/>
  <c r="AH426" i="1"/>
  <c r="AH427" i="1"/>
  <c r="AH428" i="1"/>
  <c r="AH429" i="1"/>
  <c r="AH430" i="1"/>
  <c r="AH431" i="1"/>
  <c r="AH432" i="1"/>
  <c r="AH433" i="1"/>
  <c r="AH418" i="1"/>
  <c r="AH414" i="1"/>
  <c r="AH415" i="1"/>
  <c r="AH416" i="1"/>
  <c r="AH417" i="1"/>
  <c r="AH410" i="1"/>
  <c r="AH411" i="1"/>
  <c r="AH412" i="1"/>
  <c r="AH413" i="1"/>
  <c r="AH394" i="1"/>
  <c r="AH395" i="1"/>
  <c r="AH396" i="1"/>
  <c r="AH397" i="1"/>
  <c r="AH398" i="1"/>
  <c r="AH399" i="1"/>
  <c r="AH400" i="1"/>
  <c r="AH401" i="1"/>
  <c r="AH402" i="1"/>
  <c r="AH403" i="1"/>
  <c r="AH404" i="1"/>
  <c r="AH405" i="1"/>
  <c r="AH406" i="1"/>
  <c r="AH407" i="1"/>
  <c r="AH408" i="1"/>
  <c r="AH409" i="1"/>
  <c r="AH390" i="1"/>
  <c r="AH391" i="1"/>
  <c r="AH392" i="1"/>
  <c r="AH393" i="1"/>
  <c r="AH386" i="1"/>
  <c r="AH714" i="1"/>
  <c r="AH715" i="1"/>
  <c r="AH716" i="1"/>
  <c r="AH717" i="1"/>
  <c r="AH718" i="1"/>
  <c r="AH719" i="1"/>
  <c r="AH720" i="1"/>
  <c r="AH721" i="1"/>
  <c r="AH722" i="1"/>
  <c r="AH723" i="1"/>
  <c r="AH724" i="1"/>
  <c r="AH725" i="1"/>
  <c r="AH726" i="1"/>
  <c r="AH727" i="1"/>
  <c r="AH728" i="1"/>
  <c r="AH729" i="1"/>
  <c r="AH730" i="1"/>
  <c r="AH731" i="1"/>
  <c r="AH732" i="1"/>
  <c r="AH733" i="1"/>
  <c r="AH734" i="1"/>
  <c r="AH735" i="1"/>
  <c r="AH736" i="1"/>
  <c r="AH737" i="1"/>
  <c r="AH738" i="1"/>
  <c r="AH739" i="1"/>
  <c r="AH740" i="1"/>
  <c r="AH741" i="1"/>
  <c r="AH742" i="1"/>
  <c r="AH743" i="1"/>
  <c r="AH744" i="1"/>
  <c r="AH745" i="1"/>
  <c r="AH746" i="1"/>
  <c r="AH747" i="1"/>
  <c r="AH748" i="1"/>
  <c r="AH749" i="1"/>
  <c r="AH750" i="1"/>
  <c r="AH751" i="1"/>
  <c r="AH752" i="1"/>
  <c r="AH753" i="1"/>
  <c r="AH754" i="1"/>
  <c r="AH755" i="1"/>
  <c r="AH756" i="1"/>
  <c r="AH757" i="1"/>
  <c r="AH758" i="1"/>
  <c r="AH759" i="1"/>
  <c r="AH760" i="1"/>
  <c r="AH761" i="1"/>
  <c r="AH762" i="1"/>
  <c r="AH763" i="1"/>
  <c r="AH764" i="1"/>
  <c r="AH765" i="1"/>
  <c r="AH766" i="1"/>
  <c r="AH767" i="1"/>
  <c r="AH768" i="1"/>
  <c r="AH769" i="1"/>
  <c r="AH770" i="1"/>
  <c r="AH771" i="1"/>
  <c r="AH772" i="1"/>
  <c r="AH773" i="1"/>
  <c r="AH774" i="1"/>
  <c r="AH775" i="1"/>
  <c r="AH776" i="1"/>
  <c r="AH777" i="1"/>
  <c r="AH778" i="1"/>
  <c r="AH779" i="1"/>
  <c r="AH780" i="1"/>
  <c r="AH781" i="1"/>
  <c r="AH782" i="1"/>
  <c r="AH783" i="1"/>
  <c r="AH784" i="1"/>
  <c r="AH785" i="1"/>
  <c r="AH786" i="1"/>
  <c r="AH787" i="1"/>
  <c r="AH788" i="1"/>
  <c r="AH789" i="1"/>
  <c r="AH790" i="1"/>
  <c r="AH791" i="1"/>
  <c r="AH792" i="1"/>
  <c r="AH793" i="1"/>
  <c r="AH794" i="1"/>
  <c r="AH795" i="1"/>
  <c r="AH796" i="1"/>
  <c r="AH797" i="1"/>
  <c r="AH798" i="1"/>
  <c r="AH799" i="1"/>
  <c r="AH800" i="1"/>
  <c r="AH801" i="1"/>
  <c r="AH802" i="1"/>
  <c r="AH803" i="1"/>
  <c r="AH804" i="1"/>
  <c r="AH805" i="1"/>
  <c r="AH806" i="1"/>
  <c r="AH807" i="1"/>
  <c r="AH808" i="1"/>
  <c r="AH809" i="1"/>
  <c r="AH810" i="1"/>
  <c r="AH811" i="1"/>
  <c r="AH812" i="1"/>
  <c r="AH813" i="1"/>
  <c r="AH814" i="1"/>
  <c r="AH815" i="1"/>
  <c r="AH816" i="1"/>
  <c r="AH817" i="1"/>
  <c r="AH818" i="1"/>
  <c r="AH819" i="1"/>
  <c r="AH820" i="1"/>
  <c r="AH821" i="1"/>
  <c r="AH822" i="1"/>
  <c r="AH823" i="1"/>
  <c r="AH824" i="1"/>
  <c r="AH825" i="1"/>
  <c r="AH826" i="1"/>
  <c r="AH827" i="1"/>
  <c r="AH828" i="1"/>
  <c r="AH829" i="1"/>
  <c r="AH830" i="1"/>
  <c r="AH831" i="1"/>
  <c r="AH832" i="1"/>
  <c r="AH833" i="1"/>
  <c r="AH834" i="1"/>
  <c r="AH835" i="1"/>
  <c r="AH836" i="1"/>
  <c r="AH837" i="1"/>
  <c r="AH838" i="1"/>
  <c r="AH839" i="1"/>
  <c r="AH840" i="1"/>
  <c r="AH841" i="1"/>
  <c r="AH842" i="1"/>
  <c r="AH843" i="1"/>
  <c r="AH844" i="1"/>
  <c r="AH845" i="1"/>
  <c r="AH846" i="1"/>
  <c r="AH847" i="1"/>
  <c r="AH848" i="1"/>
  <c r="AH849" i="1"/>
  <c r="AH850" i="1"/>
  <c r="AH851" i="1"/>
  <c r="AH852" i="1"/>
  <c r="AH853" i="1"/>
  <c r="AH854" i="1"/>
  <c r="AH855" i="1"/>
  <c r="AH856" i="1"/>
  <c r="AH857" i="1"/>
  <c r="AH858" i="1"/>
  <c r="AH859" i="1"/>
  <c r="AH860" i="1"/>
  <c r="AH861" i="1"/>
  <c r="AH862" i="1"/>
  <c r="AH863" i="1"/>
  <c r="AH864" i="1"/>
  <c r="AH865" i="1"/>
  <c r="AH866" i="1"/>
  <c r="AH867" i="1"/>
  <c r="AH868" i="1"/>
  <c r="AH869" i="1"/>
  <c r="AH870" i="1"/>
  <c r="AH871" i="1"/>
  <c r="AH872" i="1"/>
  <c r="AH873" i="1"/>
  <c r="AH874" i="1"/>
  <c r="AH875" i="1"/>
  <c r="AH876" i="1"/>
  <c r="AH877" i="1"/>
  <c r="AH878" i="1"/>
  <c r="AH879" i="1"/>
  <c r="AH880" i="1"/>
  <c r="AH881" i="1"/>
  <c r="AH882" i="1"/>
  <c r="AH883" i="1"/>
  <c r="AH884" i="1"/>
  <c r="AH885" i="1"/>
  <c r="AH886" i="1"/>
  <c r="AH887" i="1"/>
  <c r="AH888" i="1"/>
  <c r="AH889" i="1"/>
  <c r="AH890" i="1"/>
  <c r="AH891" i="1"/>
  <c r="AH892" i="1"/>
  <c r="AH893" i="1"/>
  <c r="AH894" i="1"/>
  <c r="AH895" i="1"/>
  <c r="AH896" i="1"/>
  <c r="AH897" i="1"/>
  <c r="AH898" i="1"/>
  <c r="AH899" i="1"/>
  <c r="AH900" i="1"/>
  <c r="AH901" i="1"/>
  <c r="AH902" i="1"/>
  <c r="AH903" i="1"/>
  <c r="AH904" i="1"/>
  <c r="AH905" i="1"/>
  <c r="AH906" i="1"/>
  <c r="AH907" i="1"/>
  <c r="AH908" i="1"/>
  <c r="AH909" i="1"/>
  <c r="AH910" i="1"/>
  <c r="AH911" i="1"/>
  <c r="AH912" i="1"/>
  <c r="AH913" i="1"/>
  <c r="AH914" i="1"/>
  <c r="AH915" i="1"/>
  <c r="AH916" i="1"/>
  <c r="AH917" i="1"/>
  <c r="AH918" i="1"/>
  <c r="AH919" i="1"/>
  <c r="AH920" i="1"/>
  <c r="AH921" i="1"/>
  <c r="AH922" i="1"/>
  <c r="AH923" i="1"/>
  <c r="AH924" i="1"/>
  <c r="AH925" i="1"/>
  <c r="AH926" i="1"/>
  <c r="AH927" i="1"/>
  <c r="AH928" i="1"/>
  <c r="AH929" i="1"/>
  <c r="AH930" i="1"/>
  <c r="AH931" i="1"/>
  <c r="AH932" i="1"/>
  <c r="AH933" i="1"/>
  <c r="AH934" i="1"/>
  <c r="AH935" i="1"/>
  <c r="AH936" i="1"/>
  <c r="AH937" i="1"/>
  <c r="AH938" i="1"/>
  <c r="AH939" i="1"/>
  <c r="AH940" i="1"/>
  <c r="AH941" i="1"/>
  <c r="AH942" i="1"/>
  <c r="AH943" i="1"/>
  <c r="AH944" i="1"/>
  <c r="AH945" i="1"/>
  <c r="AH946" i="1"/>
  <c r="AH947" i="1"/>
  <c r="AH948" i="1"/>
  <c r="AH949" i="1"/>
  <c r="AH950" i="1"/>
  <c r="AH951" i="1"/>
  <c r="AH952" i="1"/>
  <c r="AH953" i="1"/>
  <c r="AH954" i="1"/>
  <c r="AH958" i="1"/>
  <c r="AH962" i="1"/>
  <c r="AH963" i="1"/>
  <c r="AH964" i="1"/>
  <c r="AH965" i="1"/>
  <c r="AH966" i="1"/>
  <c r="AH967" i="1"/>
  <c r="AH968" i="1"/>
  <c r="AH969" i="1"/>
  <c r="AH970" i="1"/>
  <c r="AH971" i="1"/>
  <c r="AH972" i="1"/>
  <c r="AH973" i="1"/>
  <c r="AH974" i="1"/>
  <c r="AH975" i="1"/>
  <c r="AH976" i="1"/>
  <c r="AH977" i="1"/>
  <c r="AH978" i="1"/>
  <c r="AH979" i="1"/>
  <c r="AH980" i="1"/>
  <c r="AH981" i="1"/>
  <c r="AH982" i="1"/>
  <c r="AH983" i="1"/>
  <c r="AH984" i="1"/>
  <c r="AH985" i="1"/>
  <c r="AH710" i="1"/>
  <c r="AH711" i="1"/>
  <c r="AH712" i="1"/>
  <c r="AH713" i="1"/>
  <c r="AH1348" i="1"/>
  <c r="AH1220" i="1"/>
  <c r="AH1064" i="1"/>
  <c r="AH1060" i="1"/>
  <c r="AH371" i="1"/>
  <c r="AH372" i="1"/>
  <c r="AH373" i="1"/>
  <c r="AH374" i="1"/>
  <c r="AH375" i="1"/>
  <c r="AH376" i="1"/>
  <c r="AH377" i="1"/>
  <c r="AH379" i="1"/>
  <c r="AH380" i="1"/>
  <c r="AH381" i="1"/>
  <c r="AH382" i="1"/>
  <c r="AH383" i="1"/>
  <c r="AH384" i="1"/>
  <c r="AH385" i="1"/>
  <c r="AH387" i="1"/>
  <c r="AH388" i="1"/>
  <c r="AH389" i="1"/>
  <c r="AH370" i="1"/>
  <c r="AH366" i="1"/>
  <c r="AH362" i="1"/>
  <c r="AH358" i="1"/>
  <c r="AH354" i="1"/>
  <c r="AH350" i="1"/>
  <c r="AH346" i="1"/>
  <c r="AH342" i="1"/>
  <c r="AH338" i="1"/>
  <c r="AH334" i="1"/>
  <c r="AH330" i="1"/>
  <c r="AH326" i="1"/>
  <c r="AH322" i="1"/>
  <c r="AH318" i="1"/>
  <c r="AH314" i="1"/>
  <c r="AH310" i="1"/>
  <c r="AH306" i="1"/>
  <c r="AH302" i="1"/>
  <c r="AH298" i="1"/>
  <c r="AH294" i="1"/>
  <c r="AH290" i="1"/>
  <c r="AH286" i="1"/>
  <c r="AH282" i="1"/>
  <c r="AH278" i="1"/>
  <c r="AH274" i="1"/>
  <c r="AH270" i="1"/>
  <c r="AH266" i="1"/>
  <c r="AH262" i="1"/>
  <c r="AH258" i="1"/>
  <c r="AH254" i="1"/>
  <c r="AH250" i="1"/>
  <c r="AH246" i="1"/>
  <c r="AH242" i="1"/>
  <c r="AH238" i="1"/>
  <c r="AH234" i="1"/>
  <c r="AH230" i="1"/>
  <c r="AH226" i="1"/>
  <c r="AH222" i="1"/>
  <c r="AH218" i="1"/>
  <c r="AH214" i="1"/>
  <c r="AH210" i="1"/>
  <c r="AH206" i="1"/>
  <c r="AH202" i="1"/>
  <c r="AH198" i="1"/>
  <c r="AH194" i="1"/>
  <c r="AH190" i="1"/>
  <c r="AH186" i="1"/>
  <c r="AH182" i="1"/>
  <c r="AH178" i="1"/>
  <c r="AH174" i="1"/>
  <c r="AH170" i="1"/>
  <c r="AH166" i="1"/>
  <c r="AH162" i="1"/>
  <c r="AH158" i="1"/>
  <c r="AH139" i="1"/>
  <c r="AH140" i="1"/>
  <c r="AH141" i="1"/>
  <c r="AH142" i="1"/>
  <c r="AH143" i="1"/>
  <c r="AH144" i="1"/>
  <c r="AH145" i="1"/>
  <c r="AH146" i="1"/>
  <c r="AH147" i="1"/>
  <c r="AH148" i="1"/>
  <c r="AH149" i="1"/>
  <c r="AH150" i="1"/>
  <c r="AH151" i="1"/>
  <c r="AH152" i="1"/>
  <c r="AH153" i="1"/>
  <c r="AH154" i="1"/>
  <c r="AH155" i="1"/>
  <c r="AH156" i="1"/>
  <c r="AH134" i="1"/>
  <c r="AH135" i="1"/>
  <c r="AH136" i="1"/>
  <c r="AH137" i="1"/>
  <c r="AH138" i="1"/>
  <c r="AH130" i="1"/>
  <c r="AH126" i="1"/>
  <c r="AH122" i="1"/>
  <c r="AH118" i="1"/>
  <c r="AH114" i="1"/>
  <c r="AH110" i="1"/>
  <c r="AH106" i="1"/>
  <c r="AH98" i="1"/>
  <c r="AH94" i="1"/>
  <c r="AH90" i="1"/>
  <c r="AH86" i="1"/>
  <c r="AH82" i="1"/>
  <c r="AH78" i="1"/>
  <c r="AH74" i="1"/>
  <c r="AH70" i="1"/>
  <c r="AH66" i="1"/>
  <c r="AH62" i="1"/>
  <c r="AH58" i="1"/>
  <c r="N21" i="4" l="1"/>
  <c r="O22" i="4"/>
  <c r="J28" i="3"/>
  <c r="AD5" i="3"/>
  <c r="AD8" i="3"/>
  <c r="AD7" i="3"/>
  <c r="AE3" i="3"/>
  <c r="AD9" i="3"/>
  <c r="AD6" i="3"/>
  <c r="J25" i="3"/>
  <c r="L20" i="3"/>
  <c r="AH102" i="1"/>
  <c r="AH369" i="1"/>
  <c r="AH368" i="1"/>
  <c r="AH367" i="1"/>
  <c r="AH365" i="1"/>
  <c r="AH364" i="1"/>
  <c r="AH363" i="1"/>
  <c r="AH361" i="1"/>
  <c r="AH360" i="1"/>
  <c r="AH359" i="1"/>
  <c r="AH357" i="1"/>
  <c r="AH356" i="1"/>
  <c r="AH355" i="1"/>
  <c r="AH353" i="1"/>
  <c r="AH352" i="1"/>
  <c r="AH351" i="1"/>
  <c r="AH349" i="1"/>
  <c r="AH348" i="1"/>
  <c r="AH347" i="1"/>
  <c r="AH345" i="1"/>
  <c r="AH344" i="1"/>
  <c r="AH343" i="1"/>
  <c r="AH341" i="1"/>
  <c r="AH340" i="1"/>
  <c r="AH339" i="1"/>
  <c r="AH337" i="1"/>
  <c r="AH336" i="1"/>
  <c r="AH335" i="1"/>
  <c r="AH333" i="1"/>
  <c r="AH332" i="1"/>
  <c r="AH331" i="1"/>
  <c r="AH329" i="1"/>
  <c r="AH328" i="1"/>
  <c r="AH327" i="1"/>
  <c r="AH325" i="1"/>
  <c r="AH324" i="1"/>
  <c r="AH323" i="1"/>
  <c r="AH321" i="1"/>
  <c r="AH320" i="1"/>
  <c r="AH319" i="1"/>
  <c r="AH317" i="1"/>
  <c r="AH316" i="1"/>
  <c r="AH315" i="1"/>
  <c r="AH313" i="1"/>
  <c r="AH312" i="1"/>
  <c r="AH311" i="1"/>
  <c r="AH309" i="1"/>
  <c r="AH308" i="1"/>
  <c r="AH307" i="1"/>
  <c r="AH305" i="1"/>
  <c r="AH304" i="1"/>
  <c r="AH303" i="1"/>
  <c r="AH301" i="1"/>
  <c r="AH300" i="1"/>
  <c r="AH299" i="1"/>
  <c r="AH297" i="1"/>
  <c r="AH296" i="1"/>
  <c r="AH295" i="1"/>
  <c r="AH293" i="1"/>
  <c r="AH292" i="1"/>
  <c r="AH291" i="1"/>
  <c r="AH289" i="1"/>
  <c r="AH288" i="1"/>
  <c r="AH287" i="1"/>
  <c r="AH285" i="1"/>
  <c r="AH284" i="1"/>
  <c r="AH283" i="1"/>
  <c r="AH281" i="1"/>
  <c r="AH280" i="1"/>
  <c r="AH279" i="1"/>
  <c r="AH277" i="1"/>
  <c r="AH276" i="1"/>
  <c r="AH275" i="1"/>
  <c r="AH273" i="1"/>
  <c r="AH272" i="1"/>
  <c r="AH271" i="1"/>
  <c r="AH269" i="1"/>
  <c r="AH268" i="1"/>
  <c r="AH267" i="1"/>
  <c r="AH265" i="1"/>
  <c r="AH264" i="1"/>
  <c r="AH263" i="1"/>
  <c r="AH261" i="1"/>
  <c r="AH260" i="1"/>
  <c r="AH259" i="1"/>
  <c r="AH257" i="1"/>
  <c r="AH256" i="1"/>
  <c r="AH255" i="1"/>
  <c r="AH253" i="1"/>
  <c r="AH252" i="1"/>
  <c r="AH251" i="1"/>
  <c r="AH249" i="1"/>
  <c r="AH248" i="1"/>
  <c r="AH247" i="1"/>
  <c r="AH245" i="1"/>
  <c r="AH244" i="1"/>
  <c r="AH243" i="1"/>
  <c r="AH241" i="1"/>
  <c r="AH240" i="1"/>
  <c r="AH239" i="1"/>
  <c r="AH237" i="1"/>
  <c r="AH236" i="1"/>
  <c r="AH235" i="1"/>
  <c r="AH233" i="1"/>
  <c r="AH232" i="1"/>
  <c r="AH231" i="1"/>
  <c r="AH229" i="1"/>
  <c r="AH228" i="1"/>
  <c r="AH227" i="1"/>
  <c r="AH225" i="1"/>
  <c r="AH224" i="1"/>
  <c r="AH223" i="1"/>
  <c r="AH221" i="1"/>
  <c r="AH220" i="1"/>
  <c r="AH219" i="1"/>
  <c r="AH217" i="1"/>
  <c r="AH216" i="1"/>
  <c r="AH215" i="1"/>
  <c r="AH213" i="1"/>
  <c r="AH212" i="1"/>
  <c r="AH211" i="1"/>
  <c r="AH209" i="1"/>
  <c r="AH208" i="1"/>
  <c r="AH207" i="1"/>
  <c r="AH205" i="1"/>
  <c r="AH204" i="1"/>
  <c r="AH203" i="1"/>
  <c r="AH201" i="1"/>
  <c r="AH200" i="1"/>
  <c r="AH199" i="1"/>
  <c r="AH197" i="1"/>
  <c r="AH196" i="1"/>
  <c r="AH195" i="1"/>
  <c r="AH193" i="1"/>
  <c r="AH192" i="1"/>
  <c r="AH191" i="1"/>
  <c r="AH189" i="1"/>
  <c r="AH188" i="1"/>
  <c r="AH187" i="1"/>
  <c r="AH185" i="1"/>
  <c r="AH184" i="1"/>
  <c r="AH183" i="1"/>
  <c r="AH181" i="1"/>
  <c r="AH180" i="1"/>
  <c r="AH179" i="1"/>
  <c r="AH177" i="1"/>
  <c r="AH176" i="1"/>
  <c r="AH175" i="1"/>
  <c r="AH173" i="1"/>
  <c r="AH172" i="1"/>
  <c r="AH171" i="1"/>
  <c r="AH169" i="1"/>
  <c r="AH168" i="1"/>
  <c r="AH167" i="1"/>
  <c r="AH165" i="1"/>
  <c r="AH164" i="1"/>
  <c r="AH163" i="1"/>
  <c r="AH161" i="1"/>
  <c r="AH160" i="1"/>
  <c r="AH159" i="1"/>
  <c r="AH157" i="1"/>
  <c r="AH133" i="1"/>
  <c r="AH132" i="1"/>
  <c r="AH131" i="1"/>
  <c r="AH129" i="1"/>
  <c r="AH128" i="1"/>
  <c r="AH127" i="1"/>
  <c r="AH125" i="1"/>
  <c r="AH124" i="1"/>
  <c r="AH123" i="1"/>
  <c r="AH121" i="1"/>
  <c r="AH120" i="1"/>
  <c r="AH119" i="1"/>
  <c r="AH117" i="1"/>
  <c r="AH116" i="1"/>
  <c r="AH115" i="1"/>
  <c r="AH113" i="1"/>
  <c r="AH112" i="1"/>
  <c r="AH111" i="1"/>
  <c r="AH109" i="1"/>
  <c r="AH108" i="1"/>
  <c r="AH107" i="1"/>
  <c r="AH105" i="1"/>
  <c r="AH104" i="1"/>
  <c r="AH103" i="1"/>
  <c r="AH101" i="1"/>
  <c r="AH100" i="1"/>
  <c r="AH99" i="1"/>
  <c r="AH97" i="1"/>
  <c r="AH96" i="1"/>
  <c r="AH95" i="1"/>
  <c r="AH93" i="1"/>
  <c r="AH92" i="1"/>
  <c r="AH91" i="1"/>
  <c r="AH89" i="1"/>
  <c r="AH88" i="1"/>
  <c r="AH87" i="1"/>
  <c r="AH85" i="1"/>
  <c r="AH84" i="1"/>
  <c r="AH83" i="1"/>
  <c r="AH81" i="1"/>
  <c r="AH80" i="1"/>
  <c r="AH79" i="1"/>
  <c r="AH77" i="1"/>
  <c r="AH76" i="1"/>
  <c r="AH75" i="1"/>
  <c r="AH73" i="1"/>
  <c r="AH72" i="1"/>
  <c r="AH71" i="1"/>
  <c r="AH69" i="1"/>
  <c r="AH68" i="1"/>
  <c r="AH67" i="1"/>
  <c r="AH65" i="1"/>
  <c r="AH64" i="1"/>
  <c r="AH63" i="1"/>
  <c r="AH61" i="1"/>
  <c r="AH60" i="1"/>
  <c r="AH59" i="1"/>
  <c r="AH55" i="1"/>
  <c r="AH56" i="1"/>
  <c r="AH57" i="1"/>
  <c r="AH26" i="1"/>
  <c r="AH27" i="1"/>
  <c r="AH28" i="1"/>
  <c r="AH29" i="1"/>
  <c r="AH30" i="1"/>
  <c r="AH31" i="1"/>
  <c r="AH32" i="1"/>
  <c r="AH33" i="1"/>
  <c r="AH34" i="1"/>
  <c r="AH35" i="1"/>
  <c r="AH36" i="1"/>
  <c r="AH37" i="1"/>
  <c r="AH38" i="1"/>
  <c r="AH39" i="1"/>
  <c r="AH40" i="1"/>
  <c r="AH41" i="1"/>
  <c r="AH42" i="1"/>
  <c r="AH43" i="1"/>
  <c r="AH44" i="1"/>
  <c r="AH45" i="1"/>
  <c r="AH46" i="1"/>
  <c r="AH47" i="1"/>
  <c r="AH48" i="1"/>
  <c r="AH49" i="1"/>
  <c r="AH50" i="1"/>
  <c r="AH51" i="1"/>
  <c r="AH52" i="1"/>
  <c r="AH53" i="1"/>
  <c r="AH54" i="1"/>
  <c r="AH25" i="1"/>
  <c r="O23" i="4" l="1"/>
  <c r="N22" i="4"/>
  <c r="K28" i="3"/>
  <c r="AE9" i="3"/>
  <c r="AE8" i="3"/>
  <c r="AE6" i="3"/>
  <c r="AE7" i="3"/>
  <c r="AE5" i="3"/>
  <c r="AF3" i="3"/>
  <c r="N20" i="3"/>
  <c r="L25" i="3"/>
  <c r="T21" i="1"/>
  <c r="U21" i="1" s="1"/>
  <c r="V21" i="1" s="1"/>
  <c r="W21" i="1" s="1"/>
  <c r="X21" i="1" s="1"/>
  <c r="Y21" i="1" s="1"/>
  <c r="Z21" i="1" s="1"/>
  <c r="AF35" i="1"/>
  <c r="AF37" i="1" s="1"/>
  <c r="AF39" i="1" s="1"/>
  <c r="AF41" i="1" s="1"/>
  <c r="AF43" i="1" s="1"/>
  <c r="AF45" i="1" s="1"/>
  <c r="AF47" i="1" s="1"/>
  <c r="AF49" i="1" s="1"/>
  <c r="AF51" i="1" s="1"/>
  <c r="AF53" i="1" s="1"/>
  <c r="AF55" i="1" s="1"/>
  <c r="AF57" i="1" s="1"/>
  <c r="AF59" i="1" s="1"/>
  <c r="AF61" i="1" s="1"/>
  <c r="AF63" i="1" s="1"/>
  <c r="AF65" i="1" s="1"/>
  <c r="AF67" i="1" s="1"/>
  <c r="AF69" i="1" s="1"/>
  <c r="AF71" i="1" s="1"/>
  <c r="AF73" i="1" s="1"/>
  <c r="AF75" i="1" s="1"/>
  <c r="AF77" i="1" s="1"/>
  <c r="AF79" i="1" s="1"/>
  <c r="AF81" i="1" s="1"/>
  <c r="AF83" i="1" s="1"/>
  <c r="AF85" i="1" s="1"/>
  <c r="AF87" i="1" s="1"/>
  <c r="AF89" i="1" s="1"/>
  <c r="AF91" i="1" s="1"/>
  <c r="AF93" i="1" s="1"/>
  <c r="AF95" i="1" s="1"/>
  <c r="AF97" i="1" s="1"/>
  <c r="AF99" i="1" s="1"/>
  <c r="AF101" i="1" s="1"/>
  <c r="AF103" i="1" s="1"/>
  <c r="AF105" i="1" s="1"/>
  <c r="AF107" i="1" s="1"/>
  <c r="AF109" i="1" s="1"/>
  <c r="AF111" i="1" s="1"/>
  <c r="AF113" i="1" s="1"/>
  <c r="AF115" i="1" s="1"/>
  <c r="AF117" i="1" s="1"/>
  <c r="AF119" i="1" s="1"/>
  <c r="AF121" i="1" s="1"/>
  <c r="AF123" i="1" s="1"/>
  <c r="AF125" i="1" s="1"/>
  <c r="AF127" i="1" s="1"/>
  <c r="AF129" i="1" s="1"/>
  <c r="AF131" i="1" s="1"/>
  <c r="AF133" i="1" s="1"/>
  <c r="AF135" i="1" s="1"/>
  <c r="AF137" i="1" s="1"/>
  <c r="AF139" i="1" s="1"/>
  <c r="AF141" i="1" s="1"/>
  <c r="AF143" i="1" s="1"/>
  <c r="AF145" i="1" s="1"/>
  <c r="AF147" i="1" s="1"/>
  <c r="AF149" i="1" s="1"/>
  <c r="AF151" i="1" s="1"/>
  <c r="AF153" i="1" s="1"/>
  <c r="AF155" i="1" s="1"/>
  <c r="AF157" i="1" s="1"/>
  <c r="AF159" i="1" s="1"/>
  <c r="AF161" i="1" s="1"/>
  <c r="AF163" i="1" s="1"/>
  <c r="AF165" i="1" s="1"/>
  <c r="AF167" i="1" s="1"/>
  <c r="AF169" i="1" s="1"/>
  <c r="AF171" i="1" s="1"/>
  <c r="AF173" i="1" s="1"/>
  <c r="AF175" i="1" s="1"/>
  <c r="AF177" i="1" s="1"/>
  <c r="AF179" i="1" s="1"/>
  <c r="AF181" i="1" s="1"/>
  <c r="AF183" i="1" s="1"/>
  <c r="AF185" i="1" s="1"/>
  <c r="AF187" i="1" s="1"/>
  <c r="AF189" i="1" s="1"/>
  <c r="AF191" i="1" s="1"/>
  <c r="AF193" i="1" s="1"/>
  <c r="AF195" i="1" s="1"/>
  <c r="AF197" i="1" s="1"/>
  <c r="AF199" i="1" s="1"/>
  <c r="AF201" i="1" s="1"/>
  <c r="AF203" i="1" s="1"/>
  <c r="AF205" i="1" s="1"/>
  <c r="AF207" i="1" s="1"/>
  <c r="AF209" i="1" s="1"/>
  <c r="AF211" i="1" s="1"/>
  <c r="AF213" i="1" s="1"/>
  <c r="AF215" i="1" s="1"/>
  <c r="AF217" i="1" s="1"/>
  <c r="AF219" i="1" s="1"/>
  <c r="AF221" i="1" s="1"/>
  <c r="AF223" i="1" s="1"/>
  <c r="AF225" i="1" s="1"/>
  <c r="AF227" i="1" s="1"/>
  <c r="AF229" i="1" s="1"/>
  <c r="AF231" i="1" s="1"/>
  <c r="AF233" i="1" s="1"/>
  <c r="AF235" i="1" s="1"/>
  <c r="AF237" i="1" s="1"/>
  <c r="AF239" i="1" s="1"/>
  <c r="AF241" i="1" s="1"/>
  <c r="AF243" i="1" s="1"/>
  <c r="AF245" i="1" s="1"/>
  <c r="AF247" i="1" s="1"/>
  <c r="AF249" i="1" s="1"/>
  <c r="AF251" i="1" s="1"/>
  <c r="AF253" i="1" s="1"/>
  <c r="AF255" i="1" s="1"/>
  <c r="AF257" i="1" s="1"/>
  <c r="AF259" i="1" s="1"/>
  <c r="AF261" i="1" s="1"/>
  <c r="AF263" i="1" s="1"/>
  <c r="AF265" i="1" s="1"/>
  <c r="AF267" i="1" s="1"/>
  <c r="AF269" i="1" s="1"/>
  <c r="AF271" i="1" s="1"/>
  <c r="AF273" i="1" s="1"/>
  <c r="AF275" i="1" s="1"/>
  <c r="AF277" i="1" s="1"/>
  <c r="AF279" i="1" s="1"/>
  <c r="AF281" i="1" s="1"/>
  <c r="AF283" i="1" s="1"/>
  <c r="AF285" i="1" s="1"/>
  <c r="AF287" i="1" s="1"/>
  <c r="AF289" i="1" s="1"/>
  <c r="AF291" i="1" s="1"/>
  <c r="AF293" i="1" s="1"/>
  <c r="AF295" i="1" s="1"/>
  <c r="AF297" i="1" s="1"/>
  <c r="AF299" i="1" s="1"/>
  <c r="AF301" i="1" s="1"/>
  <c r="AF303" i="1" s="1"/>
  <c r="AF305" i="1" s="1"/>
  <c r="AF307" i="1" s="1"/>
  <c r="AF309" i="1" s="1"/>
  <c r="AF311" i="1" s="1"/>
  <c r="AF313" i="1" s="1"/>
  <c r="AF315" i="1" s="1"/>
  <c r="AF317" i="1" s="1"/>
  <c r="AF319" i="1" s="1"/>
  <c r="AF321" i="1" s="1"/>
  <c r="AF323" i="1" s="1"/>
  <c r="AF325" i="1" s="1"/>
  <c r="AF327" i="1" s="1"/>
  <c r="AF329" i="1" s="1"/>
  <c r="AF331" i="1" s="1"/>
  <c r="AF333" i="1" s="1"/>
  <c r="AF335" i="1" s="1"/>
  <c r="AF337" i="1" s="1"/>
  <c r="AF339" i="1" s="1"/>
  <c r="AF341" i="1" s="1"/>
  <c r="AF343" i="1" s="1"/>
  <c r="AF345" i="1" s="1"/>
  <c r="AF347" i="1" s="1"/>
  <c r="AF349" i="1" s="1"/>
  <c r="AF351" i="1" s="1"/>
  <c r="AF353" i="1" s="1"/>
  <c r="AF355" i="1" s="1"/>
  <c r="AF357" i="1" s="1"/>
  <c r="AF359" i="1" s="1"/>
  <c r="AF361" i="1" s="1"/>
  <c r="AF363" i="1" s="1"/>
  <c r="AF365" i="1" s="1"/>
  <c r="AF367" i="1" s="1"/>
  <c r="AF369" i="1" s="1"/>
  <c r="AF371" i="1" s="1"/>
  <c r="AF373" i="1" s="1"/>
  <c r="AF375" i="1" s="1"/>
  <c r="AF377" i="1" s="1"/>
  <c r="AF379" i="1" s="1"/>
  <c r="AF381" i="1" s="1"/>
  <c r="AF383" i="1" s="1"/>
  <c r="AF385" i="1" s="1"/>
  <c r="AF387" i="1" s="1"/>
  <c r="AF389" i="1" s="1"/>
  <c r="AF391" i="1" s="1"/>
  <c r="AF393" i="1" s="1"/>
  <c r="AF395" i="1" s="1"/>
  <c r="AF397" i="1" s="1"/>
  <c r="AF399" i="1" s="1"/>
  <c r="AF401" i="1" s="1"/>
  <c r="AF403" i="1" s="1"/>
  <c r="AF405" i="1" s="1"/>
  <c r="AF407" i="1" s="1"/>
  <c r="AF409" i="1" s="1"/>
  <c r="AF411" i="1" s="1"/>
  <c r="AF413" i="1" s="1"/>
  <c r="AF415" i="1" s="1"/>
  <c r="AF417" i="1" s="1"/>
  <c r="AF419" i="1" s="1"/>
  <c r="AF421" i="1" s="1"/>
  <c r="AF423" i="1" s="1"/>
  <c r="AF425" i="1" s="1"/>
  <c r="AF427" i="1" s="1"/>
  <c r="AF429" i="1" s="1"/>
  <c r="AF431" i="1" s="1"/>
  <c r="AF433" i="1" s="1"/>
  <c r="AF435" i="1" s="1"/>
  <c r="AF437" i="1" s="1"/>
  <c r="AF439" i="1" s="1"/>
  <c r="AF441" i="1" s="1"/>
  <c r="AF443" i="1" s="1"/>
  <c r="AF445" i="1" s="1"/>
  <c r="AF447" i="1" s="1"/>
  <c r="AF449" i="1" s="1"/>
  <c r="AF451" i="1" s="1"/>
  <c r="AF453" i="1" s="1"/>
  <c r="AF455" i="1" s="1"/>
  <c r="AF457" i="1" s="1"/>
  <c r="AF459" i="1" s="1"/>
  <c r="AF461" i="1" s="1"/>
  <c r="AF463" i="1" s="1"/>
  <c r="AF465" i="1" s="1"/>
  <c r="AF467" i="1" s="1"/>
  <c r="AF469" i="1" s="1"/>
  <c r="AF471" i="1" s="1"/>
  <c r="AF473" i="1" s="1"/>
  <c r="AF475" i="1" s="1"/>
  <c r="AF477" i="1" s="1"/>
  <c r="AF479" i="1" s="1"/>
  <c r="AF481" i="1" s="1"/>
  <c r="AF483" i="1" s="1"/>
  <c r="AF485" i="1" s="1"/>
  <c r="AF487" i="1" s="1"/>
  <c r="AF489" i="1" s="1"/>
  <c r="AF491" i="1" s="1"/>
  <c r="AF493" i="1" s="1"/>
  <c r="AF495" i="1" s="1"/>
  <c r="AF497" i="1" s="1"/>
  <c r="AF499" i="1" s="1"/>
  <c r="AF501" i="1" s="1"/>
  <c r="AF503" i="1" s="1"/>
  <c r="AF505" i="1" s="1"/>
  <c r="AF507" i="1" s="1"/>
  <c r="AF509" i="1" s="1"/>
  <c r="AF511" i="1" s="1"/>
  <c r="AF513" i="1" s="1"/>
  <c r="AF515" i="1" s="1"/>
  <c r="AF517" i="1" s="1"/>
  <c r="AF519" i="1" s="1"/>
  <c r="AF521" i="1" s="1"/>
  <c r="AF523" i="1" s="1"/>
  <c r="AF525" i="1" s="1"/>
  <c r="AF527" i="1" s="1"/>
  <c r="AF529" i="1" s="1"/>
  <c r="AF531" i="1" s="1"/>
  <c r="AF533" i="1" s="1"/>
  <c r="AF535" i="1" s="1"/>
  <c r="AF537" i="1" s="1"/>
  <c r="AF539" i="1" s="1"/>
  <c r="AF541" i="1" s="1"/>
  <c r="AF543" i="1" s="1"/>
  <c r="AF545" i="1" s="1"/>
  <c r="AF547" i="1" s="1"/>
  <c r="AF549" i="1" s="1"/>
  <c r="AF551" i="1" s="1"/>
  <c r="AF553" i="1" s="1"/>
  <c r="AF555" i="1" s="1"/>
  <c r="AF557" i="1" s="1"/>
  <c r="AF559" i="1" s="1"/>
  <c r="AF561" i="1" s="1"/>
  <c r="AF563" i="1" s="1"/>
  <c r="AF565" i="1" s="1"/>
  <c r="AF567" i="1" s="1"/>
  <c r="AF569" i="1" s="1"/>
  <c r="AF571" i="1" s="1"/>
  <c r="AF573" i="1" s="1"/>
  <c r="AF575" i="1" s="1"/>
  <c r="AE26" i="1"/>
  <c r="AE27" i="1" s="1"/>
  <c r="O24" i="4" l="1"/>
  <c r="N23" i="4"/>
  <c r="L28" i="3"/>
  <c r="AF9" i="3"/>
  <c r="AF8" i="3"/>
  <c r="AF7" i="3"/>
  <c r="AF6" i="3"/>
  <c r="AG3" i="3"/>
  <c r="AF5" i="3"/>
  <c r="N25" i="3"/>
  <c r="P20" i="3"/>
  <c r="AF577" i="1"/>
  <c r="AD25" i="1"/>
  <c r="AE28" i="1"/>
  <c r="AD27" i="1"/>
  <c r="AD26" i="1"/>
  <c r="N24" i="4" l="1"/>
  <c r="O25" i="4"/>
  <c r="M28" i="3"/>
  <c r="AG5" i="3"/>
  <c r="AG9" i="3"/>
  <c r="AG8" i="3"/>
  <c r="AG6" i="3"/>
  <c r="AG7" i="3"/>
  <c r="P25" i="3"/>
  <c r="R20" i="3"/>
  <c r="AF579" i="1"/>
  <c r="AF581" i="1" s="1"/>
  <c r="AF583" i="1" s="1"/>
  <c r="AF585" i="1" s="1"/>
  <c r="AF587" i="1" s="1"/>
  <c r="AF589" i="1" s="1"/>
  <c r="AF591" i="1" s="1"/>
  <c r="AF593" i="1" s="1"/>
  <c r="AF595" i="1" s="1"/>
  <c r="AF597" i="1" s="1"/>
  <c r="AF599" i="1" s="1"/>
  <c r="AF601" i="1" s="1"/>
  <c r="AF603" i="1" s="1"/>
  <c r="AF605" i="1" s="1"/>
  <c r="AF607" i="1" s="1"/>
  <c r="AF609" i="1" s="1"/>
  <c r="AF611" i="1" s="1"/>
  <c r="AF613" i="1" s="1"/>
  <c r="AF615" i="1" s="1"/>
  <c r="AF617" i="1" s="1"/>
  <c r="AF619" i="1" s="1"/>
  <c r="AF621" i="1" s="1"/>
  <c r="AF623" i="1" s="1"/>
  <c r="AF625" i="1" s="1"/>
  <c r="AF627" i="1" s="1"/>
  <c r="AF629" i="1" s="1"/>
  <c r="AF631" i="1" s="1"/>
  <c r="AF633" i="1" s="1"/>
  <c r="AF635" i="1" s="1"/>
  <c r="AF637" i="1" s="1"/>
  <c r="AF639" i="1" s="1"/>
  <c r="AF641" i="1" s="1"/>
  <c r="AF643" i="1" s="1"/>
  <c r="AF645" i="1" s="1"/>
  <c r="AF647" i="1" s="1"/>
  <c r="AF649" i="1" s="1"/>
  <c r="AF651" i="1" s="1"/>
  <c r="AF653" i="1" s="1"/>
  <c r="AF655" i="1" s="1"/>
  <c r="AF657" i="1" s="1"/>
  <c r="AF659" i="1" s="1"/>
  <c r="AF661" i="1" s="1"/>
  <c r="AF663" i="1" s="1"/>
  <c r="AF665" i="1" s="1"/>
  <c r="AF667" i="1" s="1"/>
  <c r="AF669" i="1" s="1"/>
  <c r="AF671" i="1" s="1"/>
  <c r="AF673" i="1" s="1"/>
  <c r="AF675" i="1" s="1"/>
  <c r="AF677" i="1" s="1"/>
  <c r="AF679" i="1" s="1"/>
  <c r="AF681" i="1" s="1"/>
  <c r="AF683" i="1" s="1"/>
  <c r="AF685" i="1" s="1"/>
  <c r="AF687" i="1" s="1"/>
  <c r="AF689" i="1" s="1"/>
  <c r="AF691" i="1" s="1"/>
  <c r="AF693" i="1" s="1"/>
  <c r="AF695" i="1" s="1"/>
  <c r="AF697" i="1" s="1"/>
  <c r="AF699" i="1" s="1"/>
  <c r="AF701" i="1" s="1"/>
  <c r="AF703" i="1" s="1"/>
  <c r="AF705" i="1" s="1"/>
  <c r="AE29" i="1"/>
  <c r="AD28" i="1"/>
  <c r="O26" i="4" l="1"/>
  <c r="N25" i="4"/>
  <c r="N28" i="3"/>
  <c r="R25" i="3"/>
  <c r="T20" i="3"/>
  <c r="AF707" i="1"/>
  <c r="AF709" i="1" s="1"/>
  <c r="AF711" i="1" s="1"/>
  <c r="AF713" i="1" s="1"/>
  <c r="AF715" i="1" s="1"/>
  <c r="AF717" i="1" s="1"/>
  <c r="AF719" i="1" s="1"/>
  <c r="AF721" i="1" s="1"/>
  <c r="AF723" i="1" s="1"/>
  <c r="AF725" i="1" s="1"/>
  <c r="AF727" i="1" s="1"/>
  <c r="AF729" i="1" s="1"/>
  <c r="AF731" i="1" s="1"/>
  <c r="AF733" i="1" s="1"/>
  <c r="AF735" i="1" s="1"/>
  <c r="AF737" i="1" s="1"/>
  <c r="AF739" i="1" s="1"/>
  <c r="AF741" i="1" s="1"/>
  <c r="AF743" i="1" s="1"/>
  <c r="AF745" i="1" s="1"/>
  <c r="AF747" i="1" s="1"/>
  <c r="AF749" i="1" s="1"/>
  <c r="AF751" i="1" s="1"/>
  <c r="AF753" i="1" s="1"/>
  <c r="AF755" i="1" s="1"/>
  <c r="AF757" i="1" s="1"/>
  <c r="AF759" i="1" s="1"/>
  <c r="AF761" i="1" s="1"/>
  <c r="AF763" i="1" s="1"/>
  <c r="AF765" i="1" s="1"/>
  <c r="AF767" i="1" s="1"/>
  <c r="AF769" i="1" s="1"/>
  <c r="AF771" i="1" s="1"/>
  <c r="AF773" i="1" s="1"/>
  <c r="AF775" i="1" s="1"/>
  <c r="AF777" i="1" s="1"/>
  <c r="AF779" i="1" s="1"/>
  <c r="AF781" i="1" s="1"/>
  <c r="AF783" i="1" s="1"/>
  <c r="AF785" i="1" s="1"/>
  <c r="AF787" i="1" s="1"/>
  <c r="AF789" i="1" s="1"/>
  <c r="AF791" i="1" s="1"/>
  <c r="AF793" i="1" s="1"/>
  <c r="AF795" i="1" s="1"/>
  <c r="AF797" i="1" s="1"/>
  <c r="AF799" i="1" s="1"/>
  <c r="AF801" i="1" s="1"/>
  <c r="AF803" i="1" s="1"/>
  <c r="AF805" i="1" s="1"/>
  <c r="AF807" i="1" s="1"/>
  <c r="AF809" i="1" s="1"/>
  <c r="AF811" i="1" s="1"/>
  <c r="AF813" i="1" s="1"/>
  <c r="AF815" i="1" s="1"/>
  <c r="AF817" i="1" s="1"/>
  <c r="AF819" i="1" s="1"/>
  <c r="AF821" i="1" s="1"/>
  <c r="AF823" i="1" s="1"/>
  <c r="AF825" i="1" s="1"/>
  <c r="AF827" i="1" s="1"/>
  <c r="AF829" i="1" s="1"/>
  <c r="AF831" i="1" s="1"/>
  <c r="AF833" i="1" s="1"/>
  <c r="AF835" i="1" s="1"/>
  <c r="AF837" i="1" s="1"/>
  <c r="AF839" i="1" s="1"/>
  <c r="AF841" i="1" s="1"/>
  <c r="AF843" i="1" s="1"/>
  <c r="AF845" i="1" s="1"/>
  <c r="AF847" i="1" s="1"/>
  <c r="AF849" i="1" s="1"/>
  <c r="AF851" i="1" s="1"/>
  <c r="AF853" i="1" s="1"/>
  <c r="AF855" i="1" s="1"/>
  <c r="AF857" i="1" s="1"/>
  <c r="AF859" i="1" s="1"/>
  <c r="AF861" i="1" s="1"/>
  <c r="AF863" i="1" s="1"/>
  <c r="AF865" i="1" s="1"/>
  <c r="AF867" i="1" s="1"/>
  <c r="AF869" i="1" s="1"/>
  <c r="AF871" i="1" s="1"/>
  <c r="AF873" i="1" s="1"/>
  <c r="AF875" i="1" s="1"/>
  <c r="AF877" i="1" s="1"/>
  <c r="AF879" i="1" s="1"/>
  <c r="AF881" i="1" s="1"/>
  <c r="AF883" i="1" s="1"/>
  <c r="AF885" i="1" s="1"/>
  <c r="AF887" i="1" s="1"/>
  <c r="AF889" i="1" s="1"/>
  <c r="AF891" i="1" s="1"/>
  <c r="AF893" i="1" s="1"/>
  <c r="AF895" i="1" s="1"/>
  <c r="AF897" i="1" s="1"/>
  <c r="AF899" i="1" s="1"/>
  <c r="AF901" i="1" s="1"/>
  <c r="AF903" i="1" s="1"/>
  <c r="AF905" i="1" s="1"/>
  <c r="AF907" i="1" s="1"/>
  <c r="AF909" i="1" s="1"/>
  <c r="AF911" i="1" s="1"/>
  <c r="AF913" i="1" s="1"/>
  <c r="AF915" i="1" s="1"/>
  <c r="AF917" i="1" s="1"/>
  <c r="AF919" i="1" s="1"/>
  <c r="AF921" i="1" s="1"/>
  <c r="AF923" i="1" s="1"/>
  <c r="AF925" i="1" s="1"/>
  <c r="AF927" i="1" s="1"/>
  <c r="AF929" i="1" s="1"/>
  <c r="AF931" i="1" s="1"/>
  <c r="AF933" i="1" s="1"/>
  <c r="AF935" i="1" s="1"/>
  <c r="AF937" i="1" s="1"/>
  <c r="AF939" i="1" s="1"/>
  <c r="AF941" i="1" s="1"/>
  <c r="AF943" i="1" s="1"/>
  <c r="AF945" i="1" s="1"/>
  <c r="AF947" i="1" s="1"/>
  <c r="AF949" i="1" s="1"/>
  <c r="AF951" i="1" s="1"/>
  <c r="AF953" i="1" s="1"/>
  <c r="AF955" i="1" s="1"/>
  <c r="AF957" i="1" s="1"/>
  <c r="AF959" i="1" s="1"/>
  <c r="AF961" i="1" s="1"/>
  <c r="AF963" i="1" s="1"/>
  <c r="AF965" i="1" s="1"/>
  <c r="AF967" i="1" s="1"/>
  <c r="AF969" i="1" s="1"/>
  <c r="AF971" i="1" s="1"/>
  <c r="AF973" i="1" s="1"/>
  <c r="AF975" i="1" s="1"/>
  <c r="AF977" i="1" s="1"/>
  <c r="AF979" i="1" s="1"/>
  <c r="AF981" i="1" s="1"/>
  <c r="AF983" i="1" s="1"/>
  <c r="AF985" i="1" s="1"/>
  <c r="AF987" i="1" s="1"/>
  <c r="AF989" i="1" s="1"/>
  <c r="AF991" i="1" s="1"/>
  <c r="AF993" i="1" s="1"/>
  <c r="AF995" i="1" s="1"/>
  <c r="AF997" i="1" s="1"/>
  <c r="AF999" i="1" s="1"/>
  <c r="AF1001" i="1" s="1"/>
  <c r="AF1003" i="1" s="1"/>
  <c r="AF1005" i="1" s="1"/>
  <c r="AF1007" i="1" s="1"/>
  <c r="AF1009" i="1" s="1"/>
  <c r="AF1011" i="1" s="1"/>
  <c r="AF1013" i="1" s="1"/>
  <c r="AF1015" i="1" s="1"/>
  <c r="AF1017" i="1" s="1"/>
  <c r="AF1019" i="1" s="1"/>
  <c r="AF1021" i="1" s="1"/>
  <c r="AF1023" i="1" s="1"/>
  <c r="AF1025" i="1" s="1"/>
  <c r="AF1027" i="1" s="1"/>
  <c r="AF1029" i="1" s="1"/>
  <c r="AF1031" i="1" s="1"/>
  <c r="AF1033" i="1" s="1"/>
  <c r="AF1035" i="1" s="1"/>
  <c r="AF1037" i="1" s="1"/>
  <c r="AF1039" i="1" s="1"/>
  <c r="AF1041" i="1" s="1"/>
  <c r="AF1043" i="1" s="1"/>
  <c r="AF1045" i="1" s="1"/>
  <c r="AF1047" i="1" s="1"/>
  <c r="AF1049" i="1" s="1"/>
  <c r="AF1051" i="1" s="1"/>
  <c r="AF1053" i="1" s="1"/>
  <c r="AF1055" i="1" s="1"/>
  <c r="AF1057" i="1" s="1"/>
  <c r="AF1059" i="1" s="1"/>
  <c r="AF1061" i="1" s="1"/>
  <c r="AF1063" i="1" s="1"/>
  <c r="AF1065" i="1" s="1"/>
  <c r="AF1067" i="1" s="1"/>
  <c r="AF1069" i="1" s="1"/>
  <c r="AF1071" i="1" s="1"/>
  <c r="AF1073" i="1" s="1"/>
  <c r="AF1075" i="1" s="1"/>
  <c r="AF1077" i="1" s="1"/>
  <c r="AF1079" i="1" s="1"/>
  <c r="AF1081" i="1" s="1"/>
  <c r="AF1083" i="1" s="1"/>
  <c r="AF1085" i="1" s="1"/>
  <c r="AF1087" i="1" s="1"/>
  <c r="AF1089" i="1" s="1"/>
  <c r="AF1091" i="1" s="1"/>
  <c r="AF1093" i="1" s="1"/>
  <c r="AF1095" i="1" s="1"/>
  <c r="AF1097" i="1" s="1"/>
  <c r="AF1099" i="1" s="1"/>
  <c r="AF1101" i="1" s="1"/>
  <c r="AF1103" i="1" s="1"/>
  <c r="AF1105" i="1" s="1"/>
  <c r="AF1107" i="1" s="1"/>
  <c r="AF1109" i="1" s="1"/>
  <c r="AF1111" i="1" s="1"/>
  <c r="AF1113" i="1" s="1"/>
  <c r="AF1115" i="1" s="1"/>
  <c r="AF1117" i="1" s="1"/>
  <c r="AF1119" i="1" s="1"/>
  <c r="AF1121" i="1" s="1"/>
  <c r="AF1123" i="1" s="1"/>
  <c r="AF1125" i="1" s="1"/>
  <c r="AF1127" i="1" s="1"/>
  <c r="AF1129" i="1" s="1"/>
  <c r="AF1131" i="1" s="1"/>
  <c r="AF1133" i="1" s="1"/>
  <c r="AF1135" i="1" s="1"/>
  <c r="AF1137" i="1" s="1"/>
  <c r="AF1139" i="1" s="1"/>
  <c r="AF1141" i="1" s="1"/>
  <c r="AF1143" i="1" s="1"/>
  <c r="AF1145" i="1" s="1"/>
  <c r="AF1147" i="1" s="1"/>
  <c r="AF1149" i="1" s="1"/>
  <c r="AF1151" i="1" s="1"/>
  <c r="AF1153" i="1" s="1"/>
  <c r="AF1155" i="1" s="1"/>
  <c r="AF1157" i="1" s="1"/>
  <c r="AF1159" i="1" s="1"/>
  <c r="AF1161" i="1" s="1"/>
  <c r="AF1163" i="1" s="1"/>
  <c r="AF1165" i="1" s="1"/>
  <c r="AF1167" i="1" s="1"/>
  <c r="AF1169" i="1" s="1"/>
  <c r="AF1171" i="1" s="1"/>
  <c r="AF1173" i="1" s="1"/>
  <c r="AF1175" i="1" s="1"/>
  <c r="AF1177" i="1" s="1"/>
  <c r="AF1179" i="1" s="1"/>
  <c r="AF1181" i="1" s="1"/>
  <c r="AF1183" i="1" s="1"/>
  <c r="AF1185" i="1" s="1"/>
  <c r="AF1187" i="1" s="1"/>
  <c r="AF1189" i="1" s="1"/>
  <c r="AF1191" i="1" s="1"/>
  <c r="AF1193" i="1" s="1"/>
  <c r="AF1195" i="1" s="1"/>
  <c r="AF1197" i="1" s="1"/>
  <c r="AF1199" i="1" s="1"/>
  <c r="AF1201" i="1" s="1"/>
  <c r="AF1203" i="1" s="1"/>
  <c r="AF1205" i="1" s="1"/>
  <c r="AF1207" i="1" s="1"/>
  <c r="AF1209" i="1" s="1"/>
  <c r="AF1211" i="1" s="1"/>
  <c r="AF1213" i="1" s="1"/>
  <c r="AF1215" i="1" s="1"/>
  <c r="AF1217" i="1" s="1"/>
  <c r="AE30" i="1"/>
  <c r="AD29" i="1"/>
  <c r="N26" i="4" l="1"/>
  <c r="O27" i="4"/>
  <c r="O28" i="3"/>
  <c r="T25" i="3"/>
  <c r="V20" i="3"/>
  <c r="AH1051" i="1"/>
  <c r="AE31" i="1"/>
  <c r="AD30" i="1"/>
  <c r="N27" i="4" l="1"/>
  <c r="O28" i="4"/>
  <c r="P28" i="3"/>
  <c r="V25" i="3"/>
  <c r="X20" i="3"/>
  <c r="X25" i="3" s="1"/>
  <c r="AH1053" i="1"/>
  <c r="AE32" i="1"/>
  <c r="AD31" i="1"/>
  <c r="O29" i="4" l="1"/>
  <c r="N28" i="4"/>
  <c r="Q28" i="3"/>
  <c r="AH1055" i="1"/>
  <c r="AE33" i="1"/>
  <c r="AD32" i="1"/>
  <c r="N29" i="4" l="1"/>
  <c r="O30" i="4"/>
  <c r="R28" i="3"/>
  <c r="AH1057" i="1"/>
  <c r="AE34" i="1"/>
  <c r="AD33" i="1"/>
  <c r="O31" i="4" l="1"/>
  <c r="N30" i="4"/>
  <c r="S28" i="3"/>
  <c r="AH1059" i="1"/>
  <c r="AE35" i="1"/>
  <c r="AD34" i="1"/>
  <c r="N31" i="4" l="1"/>
  <c r="O32" i="4"/>
  <c r="T28" i="3"/>
  <c r="AH1061" i="1"/>
  <c r="AE36" i="1"/>
  <c r="AD35" i="1"/>
  <c r="O33" i="4" l="1"/>
  <c r="N32" i="4"/>
  <c r="U28" i="3"/>
  <c r="AH1063" i="1"/>
  <c r="AD36" i="1"/>
  <c r="AE37" i="1"/>
  <c r="N33" i="4" l="1"/>
  <c r="O34" i="4"/>
  <c r="V28" i="3"/>
  <c r="AH1065" i="1"/>
  <c r="AE38" i="1"/>
  <c r="AD37" i="1"/>
  <c r="P34" i="4" l="1"/>
  <c r="O35" i="4"/>
  <c r="N34" i="4"/>
  <c r="W28" i="3"/>
  <c r="AE39" i="1"/>
  <c r="AD38" i="1"/>
  <c r="N35" i="4" l="1"/>
  <c r="O36" i="4"/>
  <c r="X28" i="3"/>
  <c r="AE40" i="1"/>
  <c r="AD39" i="1"/>
  <c r="O37" i="4" l="1"/>
  <c r="P36" i="4"/>
  <c r="N36" i="4"/>
  <c r="AE41" i="1"/>
  <c r="AD40" i="1"/>
  <c r="N37" i="4" l="1"/>
  <c r="O38" i="4"/>
  <c r="AE42" i="1"/>
  <c r="AF42" i="1" s="1"/>
  <c r="AD41" i="1"/>
  <c r="P38" i="4" l="1"/>
  <c r="O39" i="4"/>
  <c r="N38" i="4"/>
  <c r="AH419" i="1"/>
  <c r="AE43" i="1"/>
  <c r="AD42" i="1"/>
  <c r="N39" i="4" l="1"/>
  <c r="O40" i="4"/>
  <c r="AE44" i="1"/>
  <c r="AF44" i="1" s="1"/>
  <c r="AD43" i="1"/>
  <c r="O41" i="4" l="1"/>
  <c r="P40" i="4"/>
  <c r="N40" i="4"/>
  <c r="AH421" i="1"/>
  <c r="AE45" i="1"/>
  <c r="AD44" i="1"/>
  <c r="N41" i="4" l="1"/>
  <c r="O42" i="4"/>
  <c r="AD45" i="1"/>
  <c r="AE46" i="1"/>
  <c r="AD46" i="1" s="1"/>
  <c r="C17" i="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T18" i="1"/>
  <c r="T17" i="1" s="1"/>
  <c r="P42" i="4" l="1"/>
  <c r="O43" i="4"/>
  <c r="N42" i="4"/>
  <c r="U18" i="1"/>
  <c r="U17" i="1" s="1"/>
  <c r="T16" i="1"/>
  <c r="AF46" i="1"/>
  <c r="AE47" i="1"/>
  <c r="S20" i="1"/>
  <c r="T20" i="1" s="1"/>
  <c r="U20" i="1" s="1"/>
  <c r="V20" i="1" s="1"/>
  <c r="W20" i="1" s="1"/>
  <c r="X20" i="1" s="1"/>
  <c r="Y20" i="1" s="1"/>
  <c r="Z20" i="1" s="1"/>
  <c r="S19" i="1"/>
  <c r="T19" i="1" s="1"/>
  <c r="U19" i="1" s="1"/>
  <c r="V19" i="1" s="1"/>
  <c r="W19" i="1" s="1"/>
  <c r="X19" i="1" s="1"/>
  <c r="Y19" i="1" s="1"/>
  <c r="Z19" i="1" s="1"/>
  <c r="N43" i="4" l="1"/>
  <c r="O44" i="4"/>
  <c r="V18" i="1"/>
  <c r="V17" i="1" s="1"/>
  <c r="U16" i="1"/>
  <c r="AE48" i="1"/>
  <c r="AD47" i="1"/>
  <c r="S23" i="1"/>
  <c r="T23" i="1" s="1"/>
  <c r="U23" i="1" s="1"/>
  <c r="V23" i="1" s="1"/>
  <c r="W23" i="1" s="1"/>
  <c r="X23" i="1" s="1"/>
  <c r="Y23" i="1" s="1"/>
  <c r="Z23" i="1" s="1"/>
  <c r="S24" i="1"/>
  <c r="T24" i="1" s="1"/>
  <c r="U24" i="1" s="1"/>
  <c r="V24" i="1" s="1"/>
  <c r="W24" i="1" s="1"/>
  <c r="X24" i="1" s="1"/>
  <c r="Y24" i="1" s="1"/>
  <c r="Z24" i="1" s="1"/>
  <c r="O45" i="4" l="1"/>
  <c r="P44" i="4"/>
  <c r="N44" i="4"/>
  <c r="W18" i="1"/>
  <c r="W17" i="1" s="1"/>
  <c r="V16" i="1"/>
  <c r="AD48" i="1"/>
  <c r="AE49" i="1"/>
  <c r="AF48" i="1"/>
  <c r="S27" i="1"/>
  <c r="T27" i="1" s="1"/>
  <c r="U27" i="1" s="1"/>
  <c r="V27" i="1" s="1"/>
  <c r="W27" i="1" s="1"/>
  <c r="X27" i="1" s="1"/>
  <c r="Y27" i="1" s="1"/>
  <c r="Z27" i="1" s="1"/>
  <c r="S28" i="1"/>
  <c r="T28" i="1" s="1"/>
  <c r="U28" i="1" s="1"/>
  <c r="V28" i="1" s="1"/>
  <c r="W28" i="1" s="1"/>
  <c r="X28" i="1" s="1"/>
  <c r="Y28" i="1" s="1"/>
  <c r="Z28" i="1" s="1"/>
  <c r="N45" i="4" l="1"/>
  <c r="O46" i="4"/>
  <c r="W16" i="1"/>
  <c r="X18" i="1"/>
  <c r="X17" i="1" s="1"/>
  <c r="AD49" i="1"/>
  <c r="AE50" i="1"/>
  <c r="S31" i="1"/>
  <c r="T31" i="1" s="1"/>
  <c r="U31" i="1" s="1"/>
  <c r="V31" i="1" s="1"/>
  <c r="W31" i="1" s="1"/>
  <c r="X31" i="1" s="1"/>
  <c r="Y31" i="1" s="1"/>
  <c r="Z31" i="1" s="1"/>
  <c r="S32" i="1"/>
  <c r="T32" i="1" s="1"/>
  <c r="U32" i="1" s="1"/>
  <c r="V32" i="1" s="1"/>
  <c r="W32" i="1" s="1"/>
  <c r="X32" i="1" s="1"/>
  <c r="Y32" i="1" s="1"/>
  <c r="Z32" i="1" s="1"/>
  <c r="O47" i="4" l="1"/>
  <c r="P46" i="4"/>
  <c r="N46" i="4"/>
  <c r="Y18" i="1"/>
  <c r="Y17" i="1" s="1"/>
  <c r="X16" i="1"/>
  <c r="AF50" i="1"/>
  <c r="AE51" i="1"/>
  <c r="AD50" i="1"/>
  <c r="S36" i="1"/>
  <c r="T36" i="1" s="1"/>
  <c r="U36" i="1" s="1"/>
  <c r="V36" i="1" s="1"/>
  <c r="W36" i="1" s="1"/>
  <c r="X36" i="1" s="1"/>
  <c r="Y36" i="1" s="1"/>
  <c r="Z36" i="1" s="1"/>
  <c r="S35" i="1"/>
  <c r="T35" i="1" s="1"/>
  <c r="U35" i="1" s="1"/>
  <c r="V35" i="1" s="1"/>
  <c r="W35" i="1" s="1"/>
  <c r="X35" i="1" s="1"/>
  <c r="Y35" i="1" s="1"/>
  <c r="Z35" i="1" s="1"/>
  <c r="N47" i="4" l="1"/>
  <c r="O48" i="4"/>
  <c r="Z18" i="1"/>
  <c r="Z17" i="1" s="1"/>
  <c r="Y16" i="1"/>
  <c r="AE52" i="1"/>
  <c r="AD51" i="1"/>
  <c r="S39" i="1"/>
  <c r="T39" i="1" s="1"/>
  <c r="U39" i="1" s="1"/>
  <c r="V39" i="1" s="1"/>
  <c r="W39" i="1" s="1"/>
  <c r="X39" i="1" s="1"/>
  <c r="Y39" i="1" s="1"/>
  <c r="Z39" i="1" s="1"/>
  <c r="S40" i="1"/>
  <c r="T40" i="1" s="1"/>
  <c r="U40" i="1" s="1"/>
  <c r="V40" i="1" s="1"/>
  <c r="W40" i="1" s="1"/>
  <c r="X40" i="1" s="1"/>
  <c r="Y40" i="1" s="1"/>
  <c r="Z40" i="1" s="1"/>
  <c r="P48" i="4" l="1"/>
  <c r="O49" i="4"/>
  <c r="N48" i="4"/>
  <c r="Z16" i="1"/>
  <c r="AD52" i="1"/>
  <c r="AF52" i="1"/>
  <c r="AE53" i="1"/>
  <c r="S47" i="1"/>
  <c r="T47" i="1" s="1"/>
  <c r="U47" i="1" s="1"/>
  <c r="V47" i="1" s="1"/>
  <c r="W47" i="1" s="1"/>
  <c r="X47" i="1" s="1"/>
  <c r="Y47" i="1" s="1"/>
  <c r="Z47" i="1" s="1"/>
  <c r="S48" i="1"/>
  <c r="T48" i="1" s="1"/>
  <c r="U48" i="1" s="1"/>
  <c r="V48" i="1" s="1"/>
  <c r="W48" i="1" s="1"/>
  <c r="X48" i="1" s="1"/>
  <c r="Y48" i="1" s="1"/>
  <c r="Z48" i="1" s="1"/>
  <c r="S44" i="1"/>
  <c r="T44" i="1" s="1"/>
  <c r="U44" i="1" s="1"/>
  <c r="V44" i="1" s="1"/>
  <c r="W44" i="1" s="1"/>
  <c r="X44" i="1" s="1"/>
  <c r="Y44" i="1" s="1"/>
  <c r="Z44" i="1" s="1"/>
  <c r="S43" i="1"/>
  <c r="T43" i="1" s="1"/>
  <c r="U43" i="1" s="1"/>
  <c r="V43" i="1" s="1"/>
  <c r="W43" i="1" s="1"/>
  <c r="X43" i="1" s="1"/>
  <c r="Y43" i="1" s="1"/>
  <c r="Z43" i="1" s="1"/>
  <c r="N49" i="4" l="1"/>
  <c r="O50" i="4"/>
  <c r="AD53" i="1"/>
  <c r="AE54" i="1"/>
  <c r="S52" i="1"/>
  <c r="S51" i="1"/>
  <c r="T51" i="1" s="1"/>
  <c r="U51" i="1" s="1"/>
  <c r="V51" i="1" s="1"/>
  <c r="W51" i="1" s="1"/>
  <c r="X51" i="1" s="1"/>
  <c r="Y51" i="1" s="1"/>
  <c r="Z51" i="1" s="1"/>
  <c r="T52" i="1" l="1"/>
  <c r="U52" i="1" s="1"/>
  <c r="V52" i="1" s="1"/>
  <c r="W52" i="1" s="1"/>
  <c r="X52" i="1" s="1"/>
  <c r="Y52" i="1" s="1"/>
  <c r="Z52" i="1" s="1"/>
  <c r="O51" i="4"/>
  <c r="P50" i="4"/>
  <c r="N50" i="4"/>
  <c r="AF54" i="1"/>
  <c r="AE55" i="1"/>
  <c r="AD54" i="1"/>
  <c r="S55" i="1"/>
  <c r="T55" i="1" s="1"/>
  <c r="U55" i="1" s="1"/>
  <c r="V55" i="1" s="1"/>
  <c r="W55" i="1" s="1"/>
  <c r="X55" i="1" s="1"/>
  <c r="Y55" i="1" s="1"/>
  <c r="Z55" i="1" s="1"/>
  <c r="S56" i="1"/>
  <c r="T56" i="1" s="1"/>
  <c r="U56" i="1" s="1"/>
  <c r="V56" i="1" s="1"/>
  <c r="W56" i="1" s="1"/>
  <c r="X56" i="1" s="1"/>
  <c r="Y56" i="1" s="1"/>
  <c r="Z56" i="1" s="1"/>
  <c r="N51" i="4" l="1"/>
  <c r="O52" i="4"/>
  <c r="S64" i="1"/>
  <c r="T64" i="1" s="1"/>
  <c r="U64" i="1" s="1"/>
  <c r="V64" i="1" s="1"/>
  <c r="W64" i="1" s="1"/>
  <c r="X64" i="1" s="1"/>
  <c r="Y64" i="1" s="1"/>
  <c r="Z64" i="1" s="1"/>
  <c r="S63" i="1"/>
  <c r="T63" i="1" s="1"/>
  <c r="U63" i="1" s="1"/>
  <c r="V63" i="1" s="1"/>
  <c r="W63" i="1" s="1"/>
  <c r="X63" i="1" s="1"/>
  <c r="Y63" i="1" s="1"/>
  <c r="Z63" i="1" s="1"/>
  <c r="AD55" i="1"/>
  <c r="AE56" i="1"/>
  <c r="S59" i="1"/>
  <c r="T59" i="1" s="1"/>
  <c r="U59" i="1" s="1"/>
  <c r="V59" i="1" s="1"/>
  <c r="W59" i="1" s="1"/>
  <c r="X59" i="1" s="1"/>
  <c r="Y59" i="1" s="1"/>
  <c r="Z59" i="1" s="1"/>
  <c r="S60" i="1"/>
  <c r="T60" i="1" s="1"/>
  <c r="U60" i="1" s="1"/>
  <c r="V60" i="1" s="1"/>
  <c r="W60" i="1" s="1"/>
  <c r="X60" i="1" s="1"/>
  <c r="Y60" i="1" s="1"/>
  <c r="Z60" i="1" s="1"/>
  <c r="P52" i="4" l="1"/>
  <c r="O53" i="4"/>
  <c r="N52" i="4"/>
  <c r="S67" i="1"/>
  <c r="T67" i="1" s="1"/>
  <c r="U67" i="1" s="1"/>
  <c r="V67" i="1" s="1"/>
  <c r="W67" i="1" s="1"/>
  <c r="X67" i="1" s="1"/>
  <c r="Y67" i="1" s="1"/>
  <c r="Z67" i="1" s="1"/>
  <c r="S68" i="1"/>
  <c r="T68" i="1" s="1"/>
  <c r="U68" i="1" s="1"/>
  <c r="V68" i="1" s="1"/>
  <c r="W68" i="1" s="1"/>
  <c r="X68" i="1" s="1"/>
  <c r="Y68" i="1" s="1"/>
  <c r="Z68" i="1" s="1"/>
  <c r="AF56" i="1"/>
  <c r="AD56" i="1"/>
  <c r="AE57" i="1"/>
  <c r="AE58" i="1" s="1"/>
  <c r="N53" i="4" l="1"/>
  <c r="O54" i="4"/>
  <c r="S71" i="1"/>
  <c r="T71" i="1" s="1"/>
  <c r="U71" i="1" s="1"/>
  <c r="V71" i="1" s="1"/>
  <c r="W71" i="1" s="1"/>
  <c r="X71" i="1" s="1"/>
  <c r="Y71" i="1" s="1"/>
  <c r="Z71" i="1" s="1"/>
  <c r="S72" i="1"/>
  <c r="T72" i="1" s="1"/>
  <c r="U72" i="1" s="1"/>
  <c r="V72" i="1" s="1"/>
  <c r="W72" i="1" s="1"/>
  <c r="X72" i="1" s="1"/>
  <c r="Y72" i="1" s="1"/>
  <c r="Z72" i="1" s="1"/>
  <c r="AD58" i="1"/>
  <c r="AF58" i="1"/>
  <c r="AE59" i="1"/>
  <c r="AD57" i="1"/>
  <c r="P54" i="4" l="1"/>
  <c r="O55" i="4"/>
  <c r="N54" i="4"/>
  <c r="AH435" i="1"/>
  <c r="S76" i="1"/>
  <c r="T76" i="1" s="1"/>
  <c r="U76" i="1" s="1"/>
  <c r="V76" i="1" s="1"/>
  <c r="W76" i="1" s="1"/>
  <c r="X76" i="1" s="1"/>
  <c r="Y76" i="1" s="1"/>
  <c r="Z76" i="1" s="1"/>
  <c r="S75" i="1"/>
  <c r="T75" i="1" s="1"/>
  <c r="U75" i="1" s="1"/>
  <c r="V75" i="1" s="1"/>
  <c r="W75" i="1" s="1"/>
  <c r="X75" i="1" s="1"/>
  <c r="Y75" i="1" s="1"/>
  <c r="Z75" i="1" s="1"/>
  <c r="AD59" i="1"/>
  <c r="AE60" i="1"/>
  <c r="N55" i="4" l="1"/>
  <c r="O56" i="4"/>
  <c r="S84" i="1"/>
  <c r="T84" i="1" s="1"/>
  <c r="U84" i="1" s="1"/>
  <c r="V84" i="1" s="1"/>
  <c r="W84" i="1" s="1"/>
  <c r="X84" i="1" s="1"/>
  <c r="Y84" i="1" s="1"/>
  <c r="Z84" i="1" s="1"/>
  <c r="S83" i="1"/>
  <c r="T83" i="1" s="1"/>
  <c r="U83" i="1" s="1"/>
  <c r="V83" i="1" s="1"/>
  <c r="W83" i="1" s="1"/>
  <c r="X83" i="1" s="1"/>
  <c r="Y83" i="1" s="1"/>
  <c r="Z83" i="1" s="1"/>
  <c r="AH436" i="1"/>
  <c r="S79" i="1"/>
  <c r="T79" i="1" s="1"/>
  <c r="U79" i="1" s="1"/>
  <c r="V79" i="1" s="1"/>
  <c r="W79" i="1" s="1"/>
  <c r="X79" i="1" s="1"/>
  <c r="Y79" i="1" s="1"/>
  <c r="Z79" i="1" s="1"/>
  <c r="S80" i="1"/>
  <c r="T80" i="1" s="1"/>
  <c r="U80" i="1" s="1"/>
  <c r="V80" i="1" s="1"/>
  <c r="W80" i="1" s="1"/>
  <c r="X80" i="1" s="1"/>
  <c r="Y80" i="1" s="1"/>
  <c r="Z80" i="1" s="1"/>
  <c r="AE61" i="1"/>
  <c r="AF60" i="1"/>
  <c r="AD60" i="1"/>
  <c r="O57" i="4" l="1"/>
  <c r="P56" i="4"/>
  <c r="N56" i="4"/>
  <c r="S87" i="1"/>
  <c r="T87" i="1" s="1"/>
  <c r="U87" i="1" s="1"/>
  <c r="V87" i="1" s="1"/>
  <c r="W87" i="1" s="1"/>
  <c r="X87" i="1" s="1"/>
  <c r="Y87" i="1" s="1"/>
  <c r="Z87" i="1" s="1"/>
  <c r="S88" i="1"/>
  <c r="T88" i="1" s="1"/>
  <c r="U88" i="1" s="1"/>
  <c r="V88" i="1" s="1"/>
  <c r="W88" i="1" s="1"/>
  <c r="X88" i="1" s="1"/>
  <c r="Y88" i="1" s="1"/>
  <c r="Z88" i="1" s="1"/>
  <c r="AH437" i="1"/>
  <c r="AD61" i="1"/>
  <c r="AE62" i="1"/>
  <c r="AF62" i="1" s="1"/>
  <c r="N57" i="4" l="1"/>
  <c r="O58" i="4"/>
  <c r="S92" i="1"/>
  <c r="T92" i="1" s="1"/>
  <c r="U92" i="1" s="1"/>
  <c r="V92" i="1" s="1"/>
  <c r="W92" i="1" s="1"/>
  <c r="X92" i="1" s="1"/>
  <c r="Y92" i="1" s="1"/>
  <c r="Z92" i="1" s="1"/>
  <c r="S91" i="1"/>
  <c r="T91" i="1" s="1"/>
  <c r="U91" i="1" s="1"/>
  <c r="V91" i="1" s="1"/>
  <c r="W91" i="1" s="1"/>
  <c r="X91" i="1" s="1"/>
  <c r="Y91" i="1" s="1"/>
  <c r="Z91" i="1" s="1"/>
  <c r="AD62" i="1"/>
  <c r="AE63" i="1"/>
  <c r="P58" i="4" l="1"/>
  <c r="O59" i="4"/>
  <c r="N58" i="4"/>
  <c r="S96" i="1"/>
  <c r="T96" i="1" s="1"/>
  <c r="U96" i="1" s="1"/>
  <c r="V96" i="1" s="1"/>
  <c r="W96" i="1" s="1"/>
  <c r="X96" i="1" s="1"/>
  <c r="Y96" i="1" s="1"/>
  <c r="Z96" i="1" s="1"/>
  <c r="S95" i="1"/>
  <c r="T95" i="1" s="1"/>
  <c r="U95" i="1" s="1"/>
  <c r="V95" i="1" s="1"/>
  <c r="W95" i="1" s="1"/>
  <c r="X95" i="1" s="1"/>
  <c r="Y95" i="1" s="1"/>
  <c r="Z95" i="1" s="1"/>
  <c r="AH439" i="1"/>
  <c r="AD63" i="1"/>
  <c r="AE64" i="1"/>
  <c r="N59" i="4" l="1"/>
  <c r="O60" i="4"/>
  <c r="S99" i="1"/>
  <c r="T99" i="1" s="1"/>
  <c r="U99" i="1" s="1"/>
  <c r="V99" i="1" s="1"/>
  <c r="W99" i="1" s="1"/>
  <c r="X99" i="1" s="1"/>
  <c r="Y99" i="1" s="1"/>
  <c r="Z99" i="1" s="1"/>
  <c r="S100" i="1"/>
  <c r="T100" i="1" s="1"/>
  <c r="U100" i="1" s="1"/>
  <c r="V100" i="1" s="1"/>
  <c r="W100" i="1" s="1"/>
  <c r="X100" i="1" s="1"/>
  <c r="Y100" i="1" s="1"/>
  <c r="Z100" i="1" s="1"/>
  <c r="AH440" i="1"/>
  <c r="AF64" i="1"/>
  <c r="AE65" i="1"/>
  <c r="AD64" i="1"/>
  <c r="O61" i="4" l="1"/>
  <c r="P60" i="4"/>
  <c r="N60" i="4"/>
  <c r="S104" i="1"/>
  <c r="T104" i="1" s="1"/>
  <c r="U104" i="1" s="1"/>
  <c r="V104" i="1" s="1"/>
  <c r="W104" i="1" s="1"/>
  <c r="X104" i="1" s="1"/>
  <c r="Y104" i="1" s="1"/>
  <c r="Z104" i="1" s="1"/>
  <c r="S103" i="1"/>
  <c r="T103" i="1" s="1"/>
  <c r="U103" i="1" s="1"/>
  <c r="V103" i="1" s="1"/>
  <c r="W103" i="1" s="1"/>
  <c r="X103" i="1" s="1"/>
  <c r="Y103" i="1" s="1"/>
  <c r="Z103" i="1" s="1"/>
  <c r="AH441" i="1"/>
  <c r="AE66" i="1"/>
  <c r="AD65" i="1"/>
  <c r="N61" i="4" l="1"/>
  <c r="O62" i="4"/>
  <c r="S108" i="1"/>
  <c r="T108" i="1" s="1"/>
  <c r="U108" i="1" s="1"/>
  <c r="V108" i="1" s="1"/>
  <c r="W108" i="1" s="1"/>
  <c r="X108" i="1" s="1"/>
  <c r="Y108" i="1" s="1"/>
  <c r="Z108" i="1" s="1"/>
  <c r="S107" i="1"/>
  <c r="T107" i="1" s="1"/>
  <c r="U107" i="1" s="1"/>
  <c r="V107" i="1" s="1"/>
  <c r="W107" i="1" s="1"/>
  <c r="X107" i="1" s="1"/>
  <c r="Y107" i="1" s="1"/>
  <c r="Z107" i="1" s="1"/>
  <c r="AD66" i="1"/>
  <c r="AF66" i="1"/>
  <c r="AE67" i="1"/>
  <c r="O63" i="4" l="1"/>
  <c r="P62" i="4"/>
  <c r="N62" i="4"/>
  <c r="S111" i="1"/>
  <c r="T111" i="1" s="1"/>
  <c r="U111" i="1" s="1"/>
  <c r="V111" i="1" s="1"/>
  <c r="W111" i="1" s="1"/>
  <c r="X111" i="1" s="1"/>
  <c r="Y111" i="1" s="1"/>
  <c r="Z111" i="1" s="1"/>
  <c r="S112" i="1"/>
  <c r="T112" i="1" s="1"/>
  <c r="U112" i="1" s="1"/>
  <c r="V112" i="1" s="1"/>
  <c r="W112" i="1" s="1"/>
  <c r="X112" i="1" s="1"/>
  <c r="Y112" i="1" s="1"/>
  <c r="Z112" i="1" s="1"/>
  <c r="AD67" i="1"/>
  <c r="AE68" i="1"/>
  <c r="N63" i="4" l="1"/>
  <c r="O64" i="4"/>
  <c r="S115" i="1"/>
  <c r="T115" i="1" s="1"/>
  <c r="U115" i="1" s="1"/>
  <c r="V115" i="1" s="1"/>
  <c r="W115" i="1" s="1"/>
  <c r="X115" i="1" s="1"/>
  <c r="Y115" i="1" s="1"/>
  <c r="Z115" i="1" s="1"/>
  <c r="S116" i="1"/>
  <c r="T116" i="1" s="1"/>
  <c r="U116" i="1" s="1"/>
  <c r="V116" i="1" s="1"/>
  <c r="W116" i="1" s="1"/>
  <c r="X116" i="1" s="1"/>
  <c r="Y116" i="1" s="1"/>
  <c r="Z116" i="1" s="1"/>
  <c r="AF68" i="1"/>
  <c r="AE69" i="1"/>
  <c r="AD68" i="1"/>
  <c r="P64" i="4" l="1"/>
  <c r="O65" i="4"/>
  <c r="N64" i="4"/>
  <c r="S119" i="1"/>
  <c r="T119" i="1" s="1"/>
  <c r="U119" i="1" s="1"/>
  <c r="V119" i="1" s="1"/>
  <c r="W119" i="1" s="1"/>
  <c r="X119" i="1" s="1"/>
  <c r="Y119" i="1" s="1"/>
  <c r="Z119" i="1" s="1"/>
  <c r="S120" i="1"/>
  <c r="T120" i="1" s="1"/>
  <c r="U120" i="1" s="1"/>
  <c r="V120" i="1" s="1"/>
  <c r="W120" i="1" s="1"/>
  <c r="X120" i="1" s="1"/>
  <c r="Y120" i="1" s="1"/>
  <c r="Z120" i="1" s="1"/>
  <c r="AE70" i="1"/>
  <c r="AD69" i="1"/>
  <c r="N65" i="4" l="1"/>
  <c r="O66" i="4"/>
  <c r="S124" i="1"/>
  <c r="T124" i="1" s="1"/>
  <c r="U124" i="1" s="1"/>
  <c r="V124" i="1" s="1"/>
  <c r="W124" i="1" s="1"/>
  <c r="X124" i="1" s="1"/>
  <c r="Y124" i="1" s="1"/>
  <c r="Z124" i="1" s="1"/>
  <c r="S123" i="1"/>
  <c r="T123" i="1" s="1"/>
  <c r="U123" i="1" s="1"/>
  <c r="V123" i="1" s="1"/>
  <c r="W123" i="1" s="1"/>
  <c r="X123" i="1" s="1"/>
  <c r="Y123" i="1" s="1"/>
  <c r="Z123" i="1" s="1"/>
  <c r="AD70" i="1"/>
  <c r="AF70" i="1"/>
  <c r="AE71" i="1"/>
  <c r="O67" i="4" l="1"/>
  <c r="P66" i="4"/>
  <c r="N66" i="4"/>
  <c r="S128" i="1"/>
  <c r="T128" i="1" s="1"/>
  <c r="U128" i="1" s="1"/>
  <c r="V128" i="1" s="1"/>
  <c r="W128" i="1" s="1"/>
  <c r="X128" i="1" s="1"/>
  <c r="Y128" i="1" s="1"/>
  <c r="Z128" i="1" s="1"/>
  <c r="S127" i="1"/>
  <c r="T127" i="1" s="1"/>
  <c r="U127" i="1" s="1"/>
  <c r="V127" i="1" s="1"/>
  <c r="W127" i="1" s="1"/>
  <c r="X127" i="1" s="1"/>
  <c r="Y127" i="1" s="1"/>
  <c r="Z127" i="1" s="1"/>
  <c r="AD71" i="1"/>
  <c r="AE72" i="1"/>
  <c r="N67" i="4" l="1"/>
  <c r="O68" i="4"/>
  <c r="S131" i="1"/>
  <c r="T131" i="1" s="1"/>
  <c r="U131" i="1" s="1"/>
  <c r="V131" i="1" s="1"/>
  <c r="W131" i="1" s="1"/>
  <c r="X131" i="1" s="1"/>
  <c r="Y131" i="1" s="1"/>
  <c r="Z131" i="1" s="1"/>
  <c r="S132" i="1"/>
  <c r="T132" i="1" s="1"/>
  <c r="U132" i="1" s="1"/>
  <c r="V132" i="1" s="1"/>
  <c r="W132" i="1" s="1"/>
  <c r="X132" i="1" s="1"/>
  <c r="Y132" i="1" s="1"/>
  <c r="Z132" i="1" s="1"/>
  <c r="AE73" i="1"/>
  <c r="AD72" i="1"/>
  <c r="AF72" i="1"/>
  <c r="O69" i="4" l="1"/>
  <c r="P68" i="4"/>
  <c r="N68" i="4"/>
  <c r="S136" i="1"/>
  <c r="T136" i="1" s="1"/>
  <c r="U136" i="1" s="1"/>
  <c r="V136" i="1" s="1"/>
  <c r="W136" i="1" s="1"/>
  <c r="X136" i="1" s="1"/>
  <c r="Y136" i="1" s="1"/>
  <c r="Z136" i="1" s="1"/>
  <c r="S135" i="1"/>
  <c r="T135" i="1" s="1"/>
  <c r="U135" i="1" s="1"/>
  <c r="V135" i="1" s="1"/>
  <c r="W135" i="1" s="1"/>
  <c r="X135" i="1" s="1"/>
  <c r="Y135" i="1" s="1"/>
  <c r="Z135" i="1" s="1"/>
  <c r="AE74" i="1"/>
  <c r="AD73" i="1"/>
  <c r="N69" i="4" l="1"/>
  <c r="O70" i="4"/>
  <c r="S139" i="1"/>
  <c r="T139" i="1" s="1"/>
  <c r="U139" i="1" s="1"/>
  <c r="V139" i="1" s="1"/>
  <c r="W139" i="1" s="1"/>
  <c r="X139" i="1" s="1"/>
  <c r="Y139" i="1" s="1"/>
  <c r="Z139" i="1" s="1"/>
  <c r="S140" i="1"/>
  <c r="T140" i="1" s="1"/>
  <c r="U140" i="1" s="1"/>
  <c r="V140" i="1" s="1"/>
  <c r="W140" i="1" s="1"/>
  <c r="X140" i="1" s="1"/>
  <c r="Y140" i="1" s="1"/>
  <c r="Z140" i="1" s="1"/>
  <c r="AD74" i="1"/>
  <c r="AF74" i="1"/>
  <c r="AE75" i="1"/>
  <c r="P70" i="4" l="1"/>
  <c r="O71" i="4"/>
  <c r="N70" i="4"/>
  <c r="S143" i="1"/>
  <c r="T143" i="1" s="1"/>
  <c r="U143" i="1" s="1"/>
  <c r="V143" i="1" s="1"/>
  <c r="W143" i="1" s="1"/>
  <c r="X143" i="1" s="1"/>
  <c r="Y143" i="1" s="1"/>
  <c r="Z143" i="1" s="1"/>
  <c r="S144" i="1"/>
  <c r="T144" i="1" s="1"/>
  <c r="U144" i="1" s="1"/>
  <c r="V144" i="1" s="1"/>
  <c r="W144" i="1" s="1"/>
  <c r="X144" i="1" s="1"/>
  <c r="Y144" i="1" s="1"/>
  <c r="Z144" i="1" s="1"/>
  <c r="AD75" i="1"/>
  <c r="AE76" i="1"/>
  <c r="O72" i="4" l="1"/>
  <c r="N71" i="4"/>
  <c r="S148" i="1"/>
  <c r="T148" i="1" s="1"/>
  <c r="U148" i="1" s="1"/>
  <c r="V148" i="1" s="1"/>
  <c r="W148" i="1" s="1"/>
  <c r="X148" i="1" s="1"/>
  <c r="Y148" i="1" s="1"/>
  <c r="Z148" i="1" s="1"/>
  <c r="S147" i="1"/>
  <c r="T147" i="1" s="1"/>
  <c r="U147" i="1" s="1"/>
  <c r="V147" i="1" s="1"/>
  <c r="W147" i="1" s="1"/>
  <c r="X147" i="1" s="1"/>
  <c r="Y147" i="1" s="1"/>
  <c r="Z147" i="1" s="1"/>
  <c r="AF76" i="1"/>
  <c r="AD76" i="1"/>
  <c r="AE77" i="1"/>
  <c r="O73" i="4" l="1"/>
  <c r="P72" i="4"/>
  <c r="N72" i="4"/>
  <c r="S152" i="1"/>
  <c r="T152" i="1" s="1"/>
  <c r="U152" i="1" s="1"/>
  <c r="V152" i="1" s="1"/>
  <c r="W152" i="1" s="1"/>
  <c r="X152" i="1" s="1"/>
  <c r="Y152" i="1" s="1"/>
  <c r="Z152" i="1" s="1"/>
  <c r="S151" i="1"/>
  <c r="T151" i="1" s="1"/>
  <c r="U151" i="1" s="1"/>
  <c r="V151" i="1" s="1"/>
  <c r="W151" i="1" s="1"/>
  <c r="X151" i="1" s="1"/>
  <c r="Y151" i="1" s="1"/>
  <c r="Z151" i="1" s="1"/>
  <c r="AD77" i="1"/>
  <c r="AE78" i="1"/>
  <c r="N73" i="4" l="1"/>
  <c r="O74" i="4"/>
  <c r="S156" i="1"/>
  <c r="T156" i="1" s="1"/>
  <c r="U156" i="1" s="1"/>
  <c r="V156" i="1" s="1"/>
  <c r="W156" i="1" s="1"/>
  <c r="X156" i="1" s="1"/>
  <c r="Y156" i="1" s="1"/>
  <c r="Z156" i="1" s="1"/>
  <c r="S155" i="1"/>
  <c r="T155" i="1" s="1"/>
  <c r="U155" i="1" s="1"/>
  <c r="V155" i="1" s="1"/>
  <c r="W155" i="1" s="1"/>
  <c r="X155" i="1" s="1"/>
  <c r="Y155" i="1" s="1"/>
  <c r="Z155" i="1" s="1"/>
  <c r="AD78" i="1"/>
  <c r="AF78" i="1"/>
  <c r="AE79" i="1"/>
  <c r="P74" i="4" l="1"/>
  <c r="O75" i="4"/>
  <c r="N74" i="4"/>
  <c r="S159" i="1"/>
  <c r="T159" i="1" s="1"/>
  <c r="U159" i="1" s="1"/>
  <c r="V159" i="1" s="1"/>
  <c r="W159" i="1" s="1"/>
  <c r="X159" i="1" s="1"/>
  <c r="Y159" i="1" s="1"/>
  <c r="Z159" i="1" s="1"/>
  <c r="S160" i="1"/>
  <c r="T160" i="1" s="1"/>
  <c r="U160" i="1" s="1"/>
  <c r="V160" i="1" s="1"/>
  <c r="W160" i="1" s="1"/>
  <c r="X160" i="1" s="1"/>
  <c r="Y160" i="1" s="1"/>
  <c r="Z160" i="1" s="1"/>
  <c r="AD79" i="1"/>
  <c r="AE80" i="1"/>
  <c r="O76" i="4" l="1"/>
  <c r="N75" i="4"/>
  <c r="S163" i="1"/>
  <c r="T163" i="1" s="1"/>
  <c r="U163" i="1" s="1"/>
  <c r="V163" i="1" s="1"/>
  <c r="W163" i="1" s="1"/>
  <c r="X163" i="1" s="1"/>
  <c r="Y163" i="1" s="1"/>
  <c r="Z163" i="1" s="1"/>
  <c r="S164" i="1"/>
  <c r="T164" i="1" s="1"/>
  <c r="U164" i="1" s="1"/>
  <c r="V164" i="1" s="1"/>
  <c r="W164" i="1" s="1"/>
  <c r="X164" i="1" s="1"/>
  <c r="Y164" i="1" s="1"/>
  <c r="Z164" i="1" s="1"/>
  <c r="AF80" i="1"/>
  <c r="AD80" i="1"/>
  <c r="AE81" i="1"/>
  <c r="O77" i="4" l="1"/>
  <c r="P76" i="4"/>
  <c r="N76" i="4"/>
  <c r="S168" i="1"/>
  <c r="T168" i="1" s="1"/>
  <c r="U168" i="1" s="1"/>
  <c r="V168" i="1" s="1"/>
  <c r="W168" i="1" s="1"/>
  <c r="X168" i="1" s="1"/>
  <c r="Y168" i="1" s="1"/>
  <c r="Z168" i="1" s="1"/>
  <c r="S167" i="1"/>
  <c r="T167" i="1" s="1"/>
  <c r="U167" i="1" s="1"/>
  <c r="V167" i="1" s="1"/>
  <c r="W167" i="1" s="1"/>
  <c r="X167" i="1" s="1"/>
  <c r="Y167" i="1" s="1"/>
  <c r="Z167" i="1" s="1"/>
  <c r="AD81" i="1"/>
  <c r="AE82" i="1"/>
  <c r="O78" i="4" l="1"/>
  <c r="N77" i="4"/>
  <c r="S171" i="1"/>
  <c r="T171" i="1" s="1"/>
  <c r="U171" i="1" s="1"/>
  <c r="V171" i="1" s="1"/>
  <c r="W171" i="1" s="1"/>
  <c r="X171" i="1" s="1"/>
  <c r="Y171" i="1" s="1"/>
  <c r="Z171" i="1" s="1"/>
  <c r="S172" i="1"/>
  <c r="T172" i="1" s="1"/>
  <c r="U172" i="1" s="1"/>
  <c r="V172" i="1" s="1"/>
  <c r="W172" i="1" s="1"/>
  <c r="X172" i="1" s="1"/>
  <c r="Y172" i="1" s="1"/>
  <c r="Z172" i="1" s="1"/>
  <c r="AD82" i="1"/>
  <c r="AF82" i="1"/>
  <c r="AE83" i="1"/>
  <c r="P78" i="4" l="1"/>
  <c r="O79" i="4"/>
  <c r="N78" i="4"/>
  <c r="S176" i="1"/>
  <c r="T176" i="1" s="1"/>
  <c r="U176" i="1" s="1"/>
  <c r="V176" i="1" s="1"/>
  <c r="W176" i="1" s="1"/>
  <c r="X176" i="1" s="1"/>
  <c r="Y176" i="1" s="1"/>
  <c r="Z176" i="1" s="1"/>
  <c r="S175" i="1"/>
  <c r="T175" i="1" s="1"/>
  <c r="U175" i="1" s="1"/>
  <c r="V175" i="1" s="1"/>
  <c r="W175" i="1" s="1"/>
  <c r="X175" i="1" s="1"/>
  <c r="Y175" i="1" s="1"/>
  <c r="Z175" i="1" s="1"/>
  <c r="AD83" i="1"/>
  <c r="AE84" i="1"/>
  <c r="N79" i="4" l="1"/>
  <c r="O80" i="4"/>
  <c r="S179" i="1"/>
  <c r="T179" i="1" s="1"/>
  <c r="U179" i="1" s="1"/>
  <c r="V179" i="1" s="1"/>
  <c r="W179" i="1" s="1"/>
  <c r="X179" i="1" s="1"/>
  <c r="Y179" i="1" s="1"/>
  <c r="Z179" i="1" s="1"/>
  <c r="S180" i="1"/>
  <c r="T180" i="1" s="1"/>
  <c r="U180" i="1" s="1"/>
  <c r="V180" i="1" s="1"/>
  <c r="W180" i="1" s="1"/>
  <c r="X180" i="1" s="1"/>
  <c r="Y180" i="1" s="1"/>
  <c r="Z180" i="1" s="1"/>
  <c r="AF84" i="1"/>
  <c r="AD84" i="1"/>
  <c r="AE85" i="1"/>
  <c r="O81" i="4" l="1"/>
  <c r="P80" i="4"/>
  <c r="N80" i="4"/>
  <c r="S184" i="1"/>
  <c r="T184" i="1" s="1"/>
  <c r="U184" i="1" s="1"/>
  <c r="V184" i="1" s="1"/>
  <c r="W184" i="1" s="1"/>
  <c r="X184" i="1" s="1"/>
  <c r="Y184" i="1" s="1"/>
  <c r="Z184" i="1" s="1"/>
  <c r="S183" i="1"/>
  <c r="T183" i="1" s="1"/>
  <c r="U183" i="1" s="1"/>
  <c r="V183" i="1" s="1"/>
  <c r="W183" i="1" s="1"/>
  <c r="X183" i="1" s="1"/>
  <c r="Y183" i="1" s="1"/>
  <c r="Z183" i="1" s="1"/>
  <c r="AD85" i="1"/>
  <c r="AE86" i="1"/>
  <c r="O82" i="4" l="1"/>
  <c r="N81" i="4"/>
  <c r="S191" i="1"/>
  <c r="T191" i="1" s="1"/>
  <c r="U191" i="1" s="1"/>
  <c r="V191" i="1" s="1"/>
  <c r="W191" i="1" s="1"/>
  <c r="X191" i="1" s="1"/>
  <c r="Y191" i="1" s="1"/>
  <c r="Z191" i="1" s="1"/>
  <c r="S192" i="1"/>
  <c r="T192" i="1" s="1"/>
  <c r="U192" i="1" s="1"/>
  <c r="V192" i="1" s="1"/>
  <c r="W192" i="1" s="1"/>
  <c r="X192" i="1" s="1"/>
  <c r="Y192" i="1" s="1"/>
  <c r="Z192" i="1" s="1"/>
  <c r="S187" i="1"/>
  <c r="T187" i="1" s="1"/>
  <c r="U187" i="1" s="1"/>
  <c r="V187" i="1" s="1"/>
  <c r="W187" i="1" s="1"/>
  <c r="X187" i="1" s="1"/>
  <c r="Y187" i="1" s="1"/>
  <c r="Z187" i="1" s="1"/>
  <c r="S188" i="1"/>
  <c r="T188" i="1" s="1"/>
  <c r="U188" i="1" s="1"/>
  <c r="V188" i="1" s="1"/>
  <c r="W188" i="1" s="1"/>
  <c r="X188" i="1" s="1"/>
  <c r="Y188" i="1" s="1"/>
  <c r="Z188" i="1" s="1"/>
  <c r="AD86" i="1"/>
  <c r="AF86" i="1"/>
  <c r="AE87" i="1"/>
  <c r="O83" i="4" l="1"/>
  <c r="P82" i="4"/>
  <c r="N82" i="4"/>
  <c r="S196" i="1"/>
  <c r="T196" i="1" s="1"/>
  <c r="U196" i="1" s="1"/>
  <c r="V196" i="1" s="1"/>
  <c r="W196" i="1" s="1"/>
  <c r="X196" i="1" s="1"/>
  <c r="Y196" i="1" s="1"/>
  <c r="Z196" i="1" s="1"/>
  <c r="S195" i="1"/>
  <c r="T195" i="1" s="1"/>
  <c r="U195" i="1" s="1"/>
  <c r="V195" i="1" s="1"/>
  <c r="W195" i="1" s="1"/>
  <c r="X195" i="1" s="1"/>
  <c r="Y195" i="1" s="1"/>
  <c r="Z195" i="1" s="1"/>
  <c r="AD87" i="1"/>
  <c r="AE88" i="1"/>
  <c r="N83" i="4" l="1"/>
  <c r="O84" i="4"/>
  <c r="S200" i="1"/>
  <c r="T200" i="1" s="1"/>
  <c r="U200" i="1" s="1"/>
  <c r="V200" i="1" s="1"/>
  <c r="W200" i="1" s="1"/>
  <c r="X200" i="1" s="1"/>
  <c r="Y200" i="1" s="1"/>
  <c r="Z200" i="1" s="1"/>
  <c r="S199" i="1"/>
  <c r="T199" i="1" s="1"/>
  <c r="U199" i="1" s="1"/>
  <c r="V199" i="1" s="1"/>
  <c r="W199" i="1" s="1"/>
  <c r="X199" i="1" s="1"/>
  <c r="Y199" i="1" s="1"/>
  <c r="Z199" i="1" s="1"/>
  <c r="AE89" i="1"/>
  <c r="AF88" i="1"/>
  <c r="AD88" i="1"/>
  <c r="P84" i="4" l="1"/>
  <c r="O85" i="4"/>
  <c r="N84" i="4"/>
  <c r="S204" i="1"/>
  <c r="T204" i="1" s="1"/>
  <c r="U204" i="1" s="1"/>
  <c r="V204" i="1" s="1"/>
  <c r="W204" i="1" s="1"/>
  <c r="X204" i="1" s="1"/>
  <c r="Y204" i="1" s="1"/>
  <c r="Z204" i="1" s="1"/>
  <c r="S203" i="1"/>
  <c r="T203" i="1" s="1"/>
  <c r="U203" i="1" s="1"/>
  <c r="V203" i="1" s="1"/>
  <c r="W203" i="1" s="1"/>
  <c r="X203" i="1" s="1"/>
  <c r="Y203" i="1" s="1"/>
  <c r="Z203" i="1" s="1"/>
  <c r="AD89" i="1"/>
  <c r="AE90" i="1"/>
  <c r="O86" i="4" l="1"/>
  <c r="N85" i="4"/>
  <c r="S207" i="1"/>
  <c r="T207" i="1" s="1"/>
  <c r="U207" i="1" s="1"/>
  <c r="V207" i="1" s="1"/>
  <c r="W207" i="1" s="1"/>
  <c r="X207" i="1" s="1"/>
  <c r="Y207" i="1" s="1"/>
  <c r="Z207" i="1" s="1"/>
  <c r="S208" i="1"/>
  <c r="T208" i="1" s="1"/>
  <c r="U208" i="1" s="1"/>
  <c r="V208" i="1" s="1"/>
  <c r="W208" i="1" s="1"/>
  <c r="X208" i="1" s="1"/>
  <c r="Y208" i="1" s="1"/>
  <c r="Z208" i="1" s="1"/>
  <c r="AD90" i="1"/>
  <c r="AF90" i="1"/>
  <c r="AE91" i="1"/>
  <c r="O87" i="4" l="1"/>
  <c r="P86" i="4"/>
  <c r="N86" i="4"/>
  <c r="S212" i="1"/>
  <c r="T212" i="1" s="1"/>
  <c r="U212" i="1" s="1"/>
  <c r="V212" i="1" s="1"/>
  <c r="W212" i="1" s="1"/>
  <c r="X212" i="1" s="1"/>
  <c r="Y212" i="1" s="1"/>
  <c r="Z212" i="1" s="1"/>
  <c r="S211" i="1"/>
  <c r="T211" i="1" s="1"/>
  <c r="U211" i="1" s="1"/>
  <c r="V211" i="1" s="1"/>
  <c r="W211" i="1" s="1"/>
  <c r="X211" i="1" s="1"/>
  <c r="Y211" i="1" s="1"/>
  <c r="Z211" i="1" s="1"/>
  <c r="AD91" i="1"/>
  <c r="AE92" i="1"/>
  <c r="N87" i="4" l="1"/>
  <c r="O88" i="4"/>
  <c r="S216" i="1"/>
  <c r="T216" i="1" s="1"/>
  <c r="U216" i="1" s="1"/>
  <c r="V216" i="1" s="1"/>
  <c r="W216" i="1" s="1"/>
  <c r="X216" i="1" s="1"/>
  <c r="Y216" i="1" s="1"/>
  <c r="Z216" i="1" s="1"/>
  <c r="S215" i="1"/>
  <c r="T215" i="1" s="1"/>
  <c r="U215" i="1" s="1"/>
  <c r="V215" i="1" s="1"/>
  <c r="W215" i="1" s="1"/>
  <c r="X215" i="1" s="1"/>
  <c r="Y215" i="1" s="1"/>
  <c r="Z215" i="1" s="1"/>
  <c r="AF92" i="1"/>
  <c r="AD92" i="1"/>
  <c r="AE93" i="1"/>
  <c r="P88" i="4" l="1"/>
  <c r="O89" i="4"/>
  <c r="N88" i="4"/>
  <c r="S220" i="1"/>
  <c r="T220" i="1" s="1"/>
  <c r="U220" i="1" s="1"/>
  <c r="V220" i="1" s="1"/>
  <c r="W220" i="1" s="1"/>
  <c r="X220" i="1" s="1"/>
  <c r="Y220" i="1" s="1"/>
  <c r="Z220" i="1" s="1"/>
  <c r="S219" i="1"/>
  <c r="T219" i="1" s="1"/>
  <c r="U219" i="1" s="1"/>
  <c r="V219" i="1" s="1"/>
  <c r="W219" i="1" s="1"/>
  <c r="X219" i="1" s="1"/>
  <c r="Y219" i="1" s="1"/>
  <c r="Z219" i="1" s="1"/>
  <c r="AE94" i="1"/>
  <c r="AD93" i="1"/>
  <c r="O90" i="4" l="1"/>
  <c r="N89" i="4"/>
  <c r="S223" i="1"/>
  <c r="T223" i="1" s="1"/>
  <c r="U223" i="1" s="1"/>
  <c r="V223" i="1" s="1"/>
  <c r="W223" i="1" s="1"/>
  <c r="X223" i="1" s="1"/>
  <c r="Y223" i="1" s="1"/>
  <c r="Z223" i="1" s="1"/>
  <c r="S224" i="1"/>
  <c r="T224" i="1" s="1"/>
  <c r="U224" i="1" s="1"/>
  <c r="V224" i="1" s="1"/>
  <c r="W224" i="1" s="1"/>
  <c r="X224" i="1" s="1"/>
  <c r="Y224" i="1" s="1"/>
  <c r="Z224" i="1" s="1"/>
  <c r="AD94" i="1"/>
  <c r="AF94" i="1"/>
  <c r="AE95" i="1"/>
  <c r="O91" i="4" l="1"/>
  <c r="P90" i="4"/>
  <c r="N90" i="4"/>
  <c r="S227" i="1"/>
  <c r="T227" i="1" s="1"/>
  <c r="U227" i="1" s="1"/>
  <c r="V227" i="1" s="1"/>
  <c r="W227" i="1" s="1"/>
  <c r="X227" i="1" s="1"/>
  <c r="Y227" i="1" s="1"/>
  <c r="Z227" i="1" s="1"/>
  <c r="S228" i="1"/>
  <c r="T228" i="1" s="1"/>
  <c r="U228" i="1" s="1"/>
  <c r="V228" i="1" s="1"/>
  <c r="W228" i="1" s="1"/>
  <c r="X228" i="1" s="1"/>
  <c r="Y228" i="1" s="1"/>
  <c r="Z228" i="1" s="1"/>
  <c r="AD95" i="1"/>
  <c r="AE96" i="1"/>
  <c r="N91" i="4" l="1"/>
  <c r="O92" i="4"/>
  <c r="S231" i="1"/>
  <c r="T231" i="1" s="1"/>
  <c r="U231" i="1" s="1"/>
  <c r="V231" i="1" s="1"/>
  <c r="W231" i="1" s="1"/>
  <c r="X231" i="1" s="1"/>
  <c r="Y231" i="1" s="1"/>
  <c r="Z231" i="1" s="1"/>
  <c r="S232" i="1"/>
  <c r="T232" i="1" s="1"/>
  <c r="U232" i="1" s="1"/>
  <c r="V232" i="1" s="1"/>
  <c r="W232" i="1" s="1"/>
  <c r="X232" i="1" s="1"/>
  <c r="Y232" i="1" s="1"/>
  <c r="Z232" i="1" s="1"/>
  <c r="AF96" i="1"/>
  <c r="AE97" i="1"/>
  <c r="AD96" i="1"/>
  <c r="O93" i="4" l="1"/>
  <c r="P92" i="4"/>
  <c r="N92" i="4"/>
  <c r="S236" i="1"/>
  <c r="T236" i="1" s="1"/>
  <c r="U236" i="1" s="1"/>
  <c r="V236" i="1" s="1"/>
  <c r="W236" i="1" s="1"/>
  <c r="X236" i="1" s="1"/>
  <c r="Y236" i="1" s="1"/>
  <c r="Z236" i="1" s="1"/>
  <c r="S235" i="1"/>
  <c r="T235" i="1" s="1"/>
  <c r="U235" i="1" s="1"/>
  <c r="V235" i="1" s="1"/>
  <c r="W235" i="1" s="1"/>
  <c r="X235" i="1" s="1"/>
  <c r="Y235" i="1" s="1"/>
  <c r="Z235" i="1" s="1"/>
  <c r="AE98" i="1"/>
  <c r="AD97" i="1"/>
  <c r="O94" i="4" l="1"/>
  <c r="N93" i="4"/>
  <c r="S239" i="1"/>
  <c r="T239" i="1" s="1"/>
  <c r="U239" i="1" s="1"/>
  <c r="V239" i="1" s="1"/>
  <c r="W239" i="1" s="1"/>
  <c r="X239" i="1" s="1"/>
  <c r="Y239" i="1" s="1"/>
  <c r="Z239" i="1" s="1"/>
  <c r="S240" i="1"/>
  <c r="T240" i="1" s="1"/>
  <c r="U240" i="1" s="1"/>
  <c r="V240" i="1" s="1"/>
  <c r="W240" i="1" s="1"/>
  <c r="X240" i="1" s="1"/>
  <c r="Y240" i="1" s="1"/>
  <c r="Z240" i="1" s="1"/>
  <c r="AD98" i="1"/>
  <c r="AF98" i="1"/>
  <c r="AE99" i="1"/>
  <c r="P94" i="4" l="1"/>
  <c r="O95" i="4"/>
  <c r="N94" i="4"/>
  <c r="S244" i="1"/>
  <c r="T244" i="1" s="1"/>
  <c r="U244" i="1" s="1"/>
  <c r="V244" i="1" s="1"/>
  <c r="W244" i="1" s="1"/>
  <c r="X244" i="1" s="1"/>
  <c r="Y244" i="1" s="1"/>
  <c r="Z244" i="1" s="1"/>
  <c r="S243" i="1"/>
  <c r="T243" i="1" s="1"/>
  <c r="U243" i="1" s="1"/>
  <c r="V243" i="1" s="1"/>
  <c r="W243" i="1" s="1"/>
  <c r="X243" i="1" s="1"/>
  <c r="Y243" i="1" s="1"/>
  <c r="Z243" i="1" s="1"/>
  <c r="AD99" i="1"/>
  <c r="AE100" i="1"/>
  <c r="N95" i="4" l="1"/>
  <c r="O96" i="4"/>
  <c r="S248" i="1"/>
  <c r="T248" i="1" s="1"/>
  <c r="U248" i="1" s="1"/>
  <c r="V248" i="1" s="1"/>
  <c r="W248" i="1" s="1"/>
  <c r="X248" i="1" s="1"/>
  <c r="Y248" i="1" s="1"/>
  <c r="Z248" i="1" s="1"/>
  <c r="S247" i="1"/>
  <c r="T247" i="1" s="1"/>
  <c r="U247" i="1" s="1"/>
  <c r="V247" i="1" s="1"/>
  <c r="W247" i="1" s="1"/>
  <c r="X247" i="1" s="1"/>
  <c r="Y247" i="1" s="1"/>
  <c r="Z247" i="1" s="1"/>
  <c r="AF100" i="1"/>
  <c r="AD100" i="1"/>
  <c r="AE101" i="1"/>
  <c r="O97" i="4" l="1"/>
  <c r="P96" i="4"/>
  <c r="N96" i="4"/>
  <c r="S252" i="1"/>
  <c r="T252" i="1" s="1"/>
  <c r="U252" i="1" s="1"/>
  <c r="V252" i="1" s="1"/>
  <c r="W252" i="1" s="1"/>
  <c r="X252" i="1" s="1"/>
  <c r="Y252" i="1" s="1"/>
  <c r="Z252" i="1" s="1"/>
  <c r="S251" i="1"/>
  <c r="T251" i="1" s="1"/>
  <c r="U251" i="1" s="1"/>
  <c r="V251" i="1" s="1"/>
  <c r="W251" i="1" s="1"/>
  <c r="X251" i="1" s="1"/>
  <c r="Y251" i="1" s="1"/>
  <c r="Z251" i="1" s="1"/>
  <c r="AE102" i="1"/>
  <c r="AD101" i="1"/>
  <c r="O98" i="4" l="1"/>
  <c r="N97" i="4"/>
  <c r="S256" i="1"/>
  <c r="T256" i="1" s="1"/>
  <c r="U256" i="1" s="1"/>
  <c r="V256" i="1" s="1"/>
  <c r="W256" i="1" s="1"/>
  <c r="X256" i="1" s="1"/>
  <c r="Y256" i="1" s="1"/>
  <c r="Z256" i="1" s="1"/>
  <c r="S255" i="1"/>
  <c r="T255" i="1" s="1"/>
  <c r="U255" i="1" s="1"/>
  <c r="V255" i="1" s="1"/>
  <c r="W255" i="1" s="1"/>
  <c r="X255" i="1" s="1"/>
  <c r="Y255" i="1" s="1"/>
  <c r="Z255" i="1" s="1"/>
  <c r="AF102" i="1"/>
  <c r="AE103" i="1"/>
  <c r="AD102" i="1"/>
  <c r="P98" i="4" l="1"/>
  <c r="O99" i="4"/>
  <c r="N98" i="4"/>
  <c r="S259" i="1"/>
  <c r="T259" i="1" s="1"/>
  <c r="U259" i="1" s="1"/>
  <c r="V259" i="1" s="1"/>
  <c r="W259" i="1" s="1"/>
  <c r="X259" i="1" s="1"/>
  <c r="Y259" i="1" s="1"/>
  <c r="Z259" i="1" s="1"/>
  <c r="S260" i="1"/>
  <c r="T260" i="1" s="1"/>
  <c r="U260" i="1" s="1"/>
  <c r="V260" i="1" s="1"/>
  <c r="W260" i="1" s="1"/>
  <c r="X260" i="1" s="1"/>
  <c r="Y260" i="1" s="1"/>
  <c r="Z260" i="1" s="1"/>
  <c r="AD103" i="1"/>
  <c r="AE104" i="1"/>
  <c r="N99" i="4" l="1"/>
  <c r="O100" i="4"/>
  <c r="S263" i="1"/>
  <c r="T263" i="1" s="1"/>
  <c r="U263" i="1" s="1"/>
  <c r="V263" i="1" s="1"/>
  <c r="W263" i="1" s="1"/>
  <c r="X263" i="1" s="1"/>
  <c r="Y263" i="1" s="1"/>
  <c r="Z263" i="1" s="1"/>
  <c r="S264" i="1"/>
  <c r="T264" i="1" s="1"/>
  <c r="U264" i="1" s="1"/>
  <c r="V264" i="1" s="1"/>
  <c r="W264" i="1" s="1"/>
  <c r="X264" i="1" s="1"/>
  <c r="Y264" i="1" s="1"/>
  <c r="Z264" i="1" s="1"/>
  <c r="AD104" i="1"/>
  <c r="AF104" i="1"/>
  <c r="AE105" i="1"/>
  <c r="O101" i="4" l="1"/>
  <c r="P100" i="4"/>
  <c r="N100" i="4"/>
  <c r="S271" i="1"/>
  <c r="T271" i="1" s="1"/>
  <c r="U271" i="1" s="1"/>
  <c r="V271" i="1" s="1"/>
  <c r="W271" i="1" s="1"/>
  <c r="X271" i="1" s="1"/>
  <c r="Y271" i="1" s="1"/>
  <c r="Z271" i="1" s="1"/>
  <c r="S272" i="1"/>
  <c r="T272" i="1" s="1"/>
  <c r="U272" i="1" s="1"/>
  <c r="V272" i="1" s="1"/>
  <c r="W272" i="1" s="1"/>
  <c r="X272" i="1" s="1"/>
  <c r="Y272" i="1" s="1"/>
  <c r="Z272" i="1" s="1"/>
  <c r="S268" i="1"/>
  <c r="T268" i="1" s="1"/>
  <c r="U268" i="1" s="1"/>
  <c r="V268" i="1" s="1"/>
  <c r="W268" i="1" s="1"/>
  <c r="X268" i="1" s="1"/>
  <c r="Y268" i="1" s="1"/>
  <c r="Z268" i="1" s="1"/>
  <c r="S267" i="1"/>
  <c r="T267" i="1" s="1"/>
  <c r="U267" i="1" s="1"/>
  <c r="V267" i="1" s="1"/>
  <c r="W267" i="1" s="1"/>
  <c r="X267" i="1" s="1"/>
  <c r="Y267" i="1" s="1"/>
  <c r="Z267" i="1" s="1"/>
  <c r="AD105" i="1"/>
  <c r="AE106" i="1"/>
  <c r="O102" i="4" l="1"/>
  <c r="N101" i="4"/>
  <c r="S275" i="1"/>
  <c r="T275" i="1" s="1"/>
  <c r="U275" i="1" s="1"/>
  <c r="V275" i="1" s="1"/>
  <c r="W275" i="1" s="1"/>
  <c r="X275" i="1" s="1"/>
  <c r="Y275" i="1" s="1"/>
  <c r="Z275" i="1" s="1"/>
  <c r="S276" i="1"/>
  <c r="T276" i="1" s="1"/>
  <c r="U276" i="1" s="1"/>
  <c r="V276" i="1" s="1"/>
  <c r="W276" i="1" s="1"/>
  <c r="X276" i="1" s="1"/>
  <c r="Y276" i="1" s="1"/>
  <c r="Z276" i="1" s="1"/>
  <c r="AF106" i="1"/>
  <c r="AD106" i="1"/>
  <c r="AE107" i="1"/>
  <c r="O103" i="4" l="1"/>
  <c r="P102" i="4"/>
  <c r="N102" i="4"/>
  <c r="S279" i="1"/>
  <c r="T279" i="1" s="1"/>
  <c r="U279" i="1" s="1"/>
  <c r="V279" i="1" s="1"/>
  <c r="W279" i="1" s="1"/>
  <c r="X279" i="1" s="1"/>
  <c r="Y279" i="1" s="1"/>
  <c r="Z279" i="1" s="1"/>
  <c r="S280" i="1"/>
  <c r="T280" i="1" s="1"/>
  <c r="U280" i="1" s="1"/>
  <c r="V280" i="1" s="1"/>
  <c r="W280" i="1" s="1"/>
  <c r="X280" i="1" s="1"/>
  <c r="Y280" i="1" s="1"/>
  <c r="Z280" i="1" s="1"/>
  <c r="AE108" i="1"/>
  <c r="AD107" i="1"/>
  <c r="N103" i="4" l="1"/>
  <c r="O104" i="4"/>
  <c r="S284" i="1"/>
  <c r="T284" i="1" s="1"/>
  <c r="U284" i="1" s="1"/>
  <c r="V284" i="1" s="1"/>
  <c r="W284" i="1" s="1"/>
  <c r="X284" i="1" s="1"/>
  <c r="Y284" i="1" s="1"/>
  <c r="Z284" i="1" s="1"/>
  <c r="S283" i="1"/>
  <c r="T283" i="1" s="1"/>
  <c r="U283" i="1" s="1"/>
  <c r="V283" i="1" s="1"/>
  <c r="W283" i="1" s="1"/>
  <c r="X283" i="1" s="1"/>
  <c r="Y283" i="1" s="1"/>
  <c r="Z283" i="1" s="1"/>
  <c r="AE109" i="1"/>
  <c r="AF108" i="1"/>
  <c r="AD108" i="1"/>
  <c r="P104" i="4" l="1"/>
  <c r="O105" i="4"/>
  <c r="N104" i="4"/>
  <c r="S287" i="1"/>
  <c r="T287" i="1" s="1"/>
  <c r="U287" i="1" s="1"/>
  <c r="V287" i="1" s="1"/>
  <c r="W287" i="1" s="1"/>
  <c r="X287" i="1" s="1"/>
  <c r="Y287" i="1" s="1"/>
  <c r="Z287" i="1" s="1"/>
  <c r="S288" i="1"/>
  <c r="T288" i="1" s="1"/>
  <c r="U288" i="1" s="1"/>
  <c r="V288" i="1" s="1"/>
  <c r="W288" i="1" s="1"/>
  <c r="X288" i="1" s="1"/>
  <c r="Y288" i="1" s="1"/>
  <c r="Z288" i="1" s="1"/>
  <c r="AE110" i="1"/>
  <c r="AD109" i="1"/>
  <c r="N105" i="4" l="1"/>
  <c r="O106" i="4"/>
  <c r="S291" i="1"/>
  <c r="T291" i="1" s="1"/>
  <c r="U291" i="1" s="1"/>
  <c r="V291" i="1" s="1"/>
  <c r="W291" i="1" s="1"/>
  <c r="X291" i="1" s="1"/>
  <c r="Y291" i="1" s="1"/>
  <c r="Z291" i="1" s="1"/>
  <c r="S292" i="1"/>
  <c r="T292" i="1" s="1"/>
  <c r="U292" i="1" s="1"/>
  <c r="V292" i="1" s="1"/>
  <c r="W292" i="1" s="1"/>
  <c r="X292" i="1" s="1"/>
  <c r="Y292" i="1" s="1"/>
  <c r="Z292" i="1" s="1"/>
  <c r="AF110" i="1"/>
  <c r="AE111" i="1"/>
  <c r="AD110" i="1"/>
  <c r="P106" i="4" l="1"/>
  <c r="O107" i="4"/>
  <c r="N106" i="4"/>
  <c r="S295" i="1"/>
  <c r="T295" i="1" s="1"/>
  <c r="U295" i="1" s="1"/>
  <c r="V295" i="1" s="1"/>
  <c r="W295" i="1" s="1"/>
  <c r="X295" i="1" s="1"/>
  <c r="Y295" i="1" s="1"/>
  <c r="Z295" i="1" s="1"/>
  <c r="S296" i="1"/>
  <c r="T296" i="1" s="1"/>
  <c r="U296" i="1" s="1"/>
  <c r="V296" i="1" s="1"/>
  <c r="W296" i="1" s="1"/>
  <c r="X296" i="1" s="1"/>
  <c r="Y296" i="1" s="1"/>
  <c r="Z296" i="1" s="1"/>
  <c r="AD111" i="1"/>
  <c r="AE112" i="1"/>
  <c r="O108" i="4" l="1"/>
  <c r="N107" i="4"/>
  <c r="S299" i="1"/>
  <c r="T299" i="1" s="1"/>
  <c r="U299" i="1" s="1"/>
  <c r="V299" i="1" s="1"/>
  <c r="W299" i="1" s="1"/>
  <c r="X299" i="1" s="1"/>
  <c r="Y299" i="1" s="1"/>
  <c r="Z299" i="1" s="1"/>
  <c r="S300" i="1"/>
  <c r="T300" i="1" s="1"/>
  <c r="U300" i="1" s="1"/>
  <c r="V300" i="1" s="1"/>
  <c r="W300" i="1" s="1"/>
  <c r="X300" i="1" s="1"/>
  <c r="Y300" i="1" s="1"/>
  <c r="Z300" i="1" s="1"/>
  <c r="AE113" i="1"/>
  <c r="AD112" i="1"/>
  <c r="AF112" i="1"/>
  <c r="O109" i="4" l="1"/>
  <c r="P108" i="4"/>
  <c r="N108" i="4"/>
  <c r="S303" i="1"/>
  <c r="T303" i="1" s="1"/>
  <c r="U303" i="1" s="1"/>
  <c r="V303" i="1" s="1"/>
  <c r="W303" i="1" s="1"/>
  <c r="X303" i="1" s="1"/>
  <c r="Y303" i="1" s="1"/>
  <c r="Z303" i="1" s="1"/>
  <c r="S304" i="1"/>
  <c r="T304" i="1" s="1"/>
  <c r="U304" i="1" s="1"/>
  <c r="V304" i="1" s="1"/>
  <c r="W304" i="1" s="1"/>
  <c r="X304" i="1" s="1"/>
  <c r="Y304" i="1" s="1"/>
  <c r="Z304" i="1" s="1"/>
  <c r="AD113" i="1"/>
  <c r="AE114" i="1"/>
  <c r="N109" i="4" l="1"/>
  <c r="O110" i="4"/>
  <c r="S307" i="1"/>
  <c r="T307" i="1" s="1"/>
  <c r="U307" i="1" s="1"/>
  <c r="V307" i="1" s="1"/>
  <c r="W307" i="1" s="1"/>
  <c r="X307" i="1" s="1"/>
  <c r="Y307" i="1" s="1"/>
  <c r="Z307" i="1" s="1"/>
  <c r="S308" i="1"/>
  <c r="T308" i="1" s="1"/>
  <c r="U308" i="1" s="1"/>
  <c r="V308" i="1" s="1"/>
  <c r="W308" i="1" s="1"/>
  <c r="X308" i="1" s="1"/>
  <c r="Y308" i="1" s="1"/>
  <c r="Z308" i="1" s="1"/>
  <c r="AF1219" i="1"/>
  <c r="AF114" i="1"/>
  <c r="AD114" i="1"/>
  <c r="AE115" i="1"/>
  <c r="O111" i="4" l="1"/>
  <c r="P110" i="4"/>
  <c r="N110" i="4"/>
  <c r="S312" i="1"/>
  <c r="T312" i="1" s="1"/>
  <c r="U312" i="1" s="1"/>
  <c r="V312" i="1" s="1"/>
  <c r="W312" i="1" s="1"/>
  <c r="X312" i="1" s="1"/>
  <c r="Y312" i="1" s="1"/>
  <c r="Z312" i="1" s="1"/>
  <c r="S311" i="1"/>
  <c r="T311" i="1" s="1"/>
  <c r="U311" i="1" s="1"/>
  <c r="V311" i="1" s="1"/>
  <c r="W311" i="1" s="1"/>
  <c r="X311" i="1" s="1"/>
  <c r="Y311" i="1" s="1"/>
  <c r="Z311" i="1" s="1"/>
  <c r="AF1221" i="1"/>
  <c r="AF1223" i="1" s="1"/>
  <c r="AF1225" i="1" s="1"/>
  <c r="AF1227" i="1" s="1"/>
  <c r="AF1229" i="1" s="1"/>
  <c r="AF1231" i="1" s="1"/>
  <c r="AF1233" i="1" s="1"/>
  <c r="AF1235" i="1" s="1"/>
  <c r="AF1237" i="1" s="1"/>
  <c r="AF1239" i="1" s="1"/>
  <c r="AF1241" i="1" s="1"/>
  <c r="AF1243" i="1" s="1"/>
  <c r="AF1245" i="1" s="1"/>
  <c r="AF1247" i="1" s="1"/>
  <c r="AF1249" i="1" s="1"/>
  <c r="AF1251" i="1" s="1"/>
  <c r="AF1253" i="1" s="1"/>
  <c r="AF1255" i="1" s="1"/>
  <c r="AF1257" i="1" s="1"/>
  <c r="AF1259" i="1" s="1"/>
  <c r="AF1261" i="1" s="1"/>
  <c r="AF1263" i="1" s="1"/>
  <c r="AF1265" i="1" s="1"/>
  <c r="AF1267" i="1" s="1"/>
  <c r="AF1269" i="1" s="1"/>
  <c r="AF1271" i="1" s="1"/>
  <c r="AF1273" i="1" s="1"/>
  <c r="AF1275" i="1" s="1"/>
  <c r="AF1277" i="1" s="1"/>
  <c r="AF1279" i="1" s="1"/>
  <c r="AF1281" i="1" s="1"/>
  <c r="AF1283" i="1" s="1"/>
  <c r="AF1285" i="1" s="1"/>
  <c r="AF1287" i="1" s="1"/>
  <c r="AF1289" i="1" s="1"/>
  <c r="AF1291" i="1" s="1"/>
  <c r="AF1293" i="1" s="1"/>
  <c r="AF1295" i="1" s="1"/>
  <c r="AF1297" i="1" s="1"/>
  <c r="AF1299" i="1" s="1"/>
  <c r="AF1301" i="1" s="1"/>
  <c r="AF1303" i="1" s="1"/>
  <c r="AF1305" i="1" s="1"/>
  <c r="AF1307" i="1" s="1"/>
  <c r="AF1309" i="1" s="1"/>
  <c r="AF1311" i="1" s="1"/>
  <c r="AF1313" i="1" s="1"/>
  <c r="AF1315" i="1" s="1"/>
  <c r="AF1317" i="1" s="1"/>
  <c r="AF1319" i="1" s="1"/>
  <c r="AF1321" i="1" s="1"/>
  <c r="AF1323" i="1" s="1"/>
  <c r="AF1325" i="1" s="1"/>
  <c r="AF1327" i="1" s="1"/>
  <c r="AF1329" i="1" s="1"/>
  <c r="AF1331" i="1" s="1"/>
  <c r="AF1333" i="1" s="1"/>
  <c r="AF1335" i="1" s="1"/>
  <c r="AF1337" i="1" s="1"/>
  <c r="AF1339" i="1" s="1"/>
  <c r="AF1341" i="1" s="1"/>
  <c r="AF1343" i="1" s="1"/>
  <c r="AF1345" i="1" s="1"/>
  <c r="AH1219" i="1"/>
  <c r="AE116" i="1"/>
  <c r="AD115" i="1"/>
  <c r="O112" i="4" l="1"/>
  <c r="N111" i="4"/>
  <c r="S316" i="1"/>
  <c r="T316" i="1" s="1"/>
  <c r="U316" i="1" s="1"/>
  <c r="V316" i="1" s="1"/>
  <c r="W316" i="1" s="1"/>
  <c r="X316" i="1" s="1"/>
  <c r="Y316" i="1" s="1"/>
  <c r="Z316" i="1" s="1"/>
  <c r="S315" i="1"/>
  <c r="T315" i="1" s="1"/>
  <c r="U315" i="1" s="1"/>
  <c r="V315" i="1" s="1"/>
  <c r="W315" i="1" s="1"/>
  <c r="X315" i="1" s="1"/>
  <c r="Y315" i="1" s="1"/>
  <c r="Z315" i="1" s="1"/>
  <c r="AH1221" i="1"/>
  <c r="AD116" i="1"/>
  <c r="AE117" i="1"/>
  <c r="AF116" i="1"/>
  <c r="P112" i="4" l="1"/>
  <c r="O113" i="4"/>
  <c r="N112" i="4"/>
  <c r="S319" i="1"/>
  <c r="T319" i="1" s="1"/>
  <c r="U319" i="1" s="1"/>
  <c r="V319" i="1" s="1"/>
  <c r="W319" i="1" s="1"/>
  <c r="X319" i="1" s="1"/>
  <c r="Y319" i="1" s="1"/>
  <c r="Z319" i="1" s="1"/>
  <c r="S320" i="1"/>
  <c r="T320" i="1" s="1"/>
  <c r="U320" i="1" s="1"/>
  <c r="V320" i="1" s="1"/>
  <c r="W320" i="1" s="1"/>
  <c r="X320" i="1" s="1"/>
  <c r="Y320" i="1" s="1"/>
  <c r="Z320" i="1" s="1"/>
  <c r="AE118" i="1"/>
  <c r="AD117" i="1"/>
  <c r="N113" i="4" l="1"/>
  <c r="O114" i="4"/>
  <c r="S323" i="1"/>
  <c r="T323" i="1" s="1"/>
  <c r="U323" i="1" s="1"/>
  <c r="V323" i="1" s="1"/>
  <c r="W323" i="1" s="1"/>
  <c r="X323" i="1" s="1"/>
  <c r="Y323" i="1" s="1"/>
  <c r="Z323" i="1" s="1"/>
  <c r="S324" i="1"/>
  <c r="T324" i="1" s="1"/>
  <c r="U324" i="1" s="1"/>
  <c r="V324" i="1" s="1"/>
  <c r="W324" i="1" s="1"/>
  <c r="X324" i="1" s="1"/>
  <c r="Y324" i="1" s="1"/>
  <c r="Z324" i="1" s="1"/>
  <c r="AD118" i="1"/>
  <c r="AF118" i="1"/>
  <c r="AE119" i="1"/>
  <c r="O115" i="4" l="1"/>
  <c r="P114" i="4"/>
  <c r="N114" i="4"/>
  <c r="S327" i="1"/>
  <c r="T327" i="1" s="1"/>
  <c r="U327" i="1" s="1"/>
  <c r="V327" i="1" s="1"/>
  <c r="W327" i="1" s="1"/>
  <c r="X327" i="1" s="1"/>
  <c r="Y327" i="1" s="1"/>
  <c r="Z327" i="1" s="1"/>
  <c r="S328" i="1"/>
  <c r="T328" i="1" s="1"/>
  <c r="U328" i="1" s="1"/>
  <c r="V328" i="1" s="1"/>
  <c r="W328" i="1" s="1"/>
  <c r="X328" i="1" s="1"/>
  <c r="Y328" i="1" s="1"/>
  <c r="Z328" i="1" s="1"/>
  <c r="AE120" i="1"/>
  <c r="AD119" i="1"/>
  <c r="O116" i="4" l="1"/>
  <c r="N115" i="4"/>
  <c r="S332" i="1"/>
  <c r="T332" i="1" s="1"/>
  <c r="U332" i="1" s="1"/>
  <c r="V332" i="1" s="1"/>
  <c r="W332" i="1" s="1"/>
  <c r="X332" i="1" s="1"/>
  <c r="Y332" i="1" s="1"/>
  <c r="Z332" i="1" s="1"/>
  <c r="S331" i="1"/>
  <c r="T331" i="1" s="1"/>
  <c r="U331" i="1" s="1"/>
  <c r="V331" i="1" s="1"/>
  <c r="W331" i="1" s="1"/>
  <c r="X331" i="1" s="1"/>
  <c r="Y331" i="1" s="1"/>
  <c r="Z331" i="1" s="1"/>
  <c r="AE121" i="1"/>
  <c r="AD120" i="1"/>
  <c r="AF120" i="1"/>
  <c r="P116" i="4" l="1"/>
  <c r="O117" i="4"/>
  <c r="N116" i="4"/>
  <c r="S336" i="1"/>
  <c r="T336" i="1" s="1"/>
  <c r="U336" i="1" s="1"/>
  <c r="V336" i="1" s="1"/>
  <c r="W336" i="1" s="1"/>
  <c r="X336" i="1" s="1"/>
  <c r="Y336" i="1" s="1"/>
  <c r="Z336" i="1" s="1"/>
  <c r="S335" i="1"/>
  <c r="T335" i="1" s="1"/>
  <c r="U335" i="1" s="1"/>
  <c r="V335" i="1" s="1"/>
  <c r="W335" i="1" s="1"/>
  <c r="X335" i="1" s="1"/>
  <c r="Y335" i="1" s="1"/>
  <c r="Z335" i="1" s="1"/>
  <c r="AE122" i="1"/>
  <c r="AD121" i="1"/>
  <c r="N117" i="4" l="1"/>
  <c r="O118" i="4"/>
  <c r="S340" i="1"/>
  <c r="T340" i="1" s="1"/>
  <c r="U340" i="1" s="1"/>
  <c r="V340" i="1" s="1"/>
  <c r="W340" i="1" s="1"/>
  <c r="X340" i="1" s="1"/>
  <c r="Y340" i="1" s="1"/>
  <c r="Z340" i="1" s="1"/>
  <c r="S339" i="1"/>
  <c r="T339" i="1" s="1"/>
  <c r="U339" i="1" s="1"/>
  <c r="V339" i="1" s="1"/>
  <c r="W339" i="1" s="1"/>
  <c r="X339" i="1" s="1"/>
  <c r="Y339" i="1" s="1"/>
  <c r="Z339" i="1" s="1"/>
  <c r="AF122" i="1"/>
  <c r="AE123" i="1"/>
  <c r="AD122" i="1"/>
  <c r="O119" i="4" l="1"/>
  <c r="P118" i="4"/>
  <c r="N118" i="4"/>
  <c r="S343" i="1"/>
  <c r="T343" i="1" s="1"/>
  <c r="U343" i="1" s="1"/>
  <c r="V343" i="1" s="1"/>
  <c r="W343" i="1" s="1"/>
  <c r="X343" i="1" s="1"/>
  <c r="Y343" i="1" s="1"/>
  <c r="Z343" i="1" s="1"/>
  <c r="S344" i="1"/>
  <c r="T344" i="1" s="1"/>
  <c r="U344" i="1" s="1"/>
  <c r="V344" i="1" s="1"/>
  <c r="W344" i="1" s="1"/>
  <c r="X344" i="1" s="1"/>
  <c r="Y344" i="1" s="1"/>
  <c r="Z344" i="1" s="1"/>
  <c r="AD123" i="1"/>
  <c r="AE124" i="1"/>
  <c r="O120" i="4" l="1"/>
  <c r="N119" i="4"/>
  <c r="S348" i="1"/>
  <c r="T348" i="1" s="1"/>
  <c r="U348" i="1" s="1"/>
  <c r="V348" i="1" s="1"/>
  <c r="W348" i="1" s="1"/>
  <c r="X348" i="1" s="1"/>
  <c r="Y348" i="1" s="1"/>
  <c r="Z348" i="1" s="1"/>
  <c r="S347" i="1"/>
  <c r="T347" i="1" s="1"/>
  <c r="U347" i="1" s="1"/>
  <c r="V347" i="1" s="1"/>
  <c r="W347" i="1" s="1"/>
  <c r="X347" i="1" s="1"/>
  <c r="Y347" i="1" s="1"/>
  <c r="Z347" i="1" s="1"/>
  <c r="AE125" i="1"/>
  <c r="AF124" i="1"/>
  <c r="AD124" i="1"/>
  <c r="O121" i="4" l="1"/>
  <c r="P120" i="4"/>
  <c r="N120" i="4"/>
  <c r="S351" i="1"/>
  <c r="T351" i="1" s="1"/>
  <c r="U351" i="1" s="1"/>
  <c r="V351" i="1" s="1"/>
  <c r="W351" i="1" s="1"/>
  <c r="X351" i="1" s="1"/>
  <c r="Y351" i="1" s="1"/>
  <c r="Z351" i="1" s="1"/>
  <c r="S352" i="1"/>
  <c r="T352" i="1" s="1"/>
  <c r="U352" i="1" s="1"/>
  <c r="V352" i="1" s="1"/>
  <c r="W352" i="1" s="1"/>
  <c r="X352" i="1" s="1"/>
  <c r="Y352" i="1" s="1"/>
  <c r="Z352" i="1" s="1"/>
  <c r="AE126" i="1"/>
  <c r="AD125" i="1"/>
  <c r="N121" i="4" l="1"/>
  <c r="O122" i="4"/>
  <c r="S355" i="1"/>
  <c r="T355" i="1" s="1"/>
  <c r="U355" i="1" s="1"/>
  <c r="V355" i="1" s="1"/>
  <c r="W355" i="1" s="1"/>
  <c r="X355" i="1" s="1"/>
  <c r="Y355" i="1" s="1"/>
  <c r="Z355" i="1" s="1"/>
  <c r="S356" i="1"/>
  <c r="T356" i="1" s="1"/>
  <c r="U356" i="1" s="1"/>
  <c r="V356" i="1" s="1"/>
  <c r="W356" i="1" s="1"/>
  <c r="X356" i="1" s="1"/>
  <c r="Y356" i="1" s="1"/>
  <c r="Z356" i="1" s="1"/>
  <c r="AF126" i="1"/>
  <c r="AD126" i="1"/>
  <c r="AE127" i="1"/>
  <c r="P122" i="4" l="1"/>
  <c r="O123" i="4"/>
  <c r="N122" i="4"/>
  <c r="S359" i="1"/>
  <c r="T359" i="1" s="1"/>
  <c r="U359" i="1" s="1"/>
  <c r="V359" i="1" s="1"/>
  <c r="W359" i="1" s="1"/>
  <c r="X359" i="1" s="1"/>
  <c r="Y359" i="1" s="1"/>
  <c r="Z359" i="1" s="1"/>
  <c r="S360" i="1"/>
  <c r="T360" i="1" s="1"/>
  <c r="U360" i="1" s="1"/>
  <c r="V360" i="1" s="1"/>
  <c r="W360" i="1" s="1"/>
  <c r="X360" i="1" s="1"/>
  <c r="Y360" i="1" s="1"/>
  <c r="Z360" i="1" s="1"/>
  <c r="AE128" i="1"/>
  <c r="AD127" i="1"/>
  <c r="O124" i="4" l="1"/>
  <c r="N123" i="4"/>
  <c r="S363" i="1"/>
  <c r="T363" i="1" s="1"/>
  <c r="U363" i="1" s="1"/>
  <c r="V363" i="1" s="1"/>
  <c r="W363" i="1" s="1"/>
  <c r="X363" i="1" s="1"/>
  <c r="Y363" i="1" s="1"/>
  <c r="Z363" i="1" s="1"/>
  <c r="S364" i="1"/>
  <c r="T364" i="1" s="1"/>
  <c r="U364" i="1" s="1"/>
  <c r="V364" i="1" s="1"/>
  <c r="W364" i="1" s="1"/>
  <c r="X364" i="1" s="1"/>
  <c r="Y364" i="1" s="1"/>
  <c r="Z364" i="1" s="1"/>
  <c r="AF128" i="1"/>
  <c r="AE129" i="1"/>
  <c r="AD128" i="1"/>
  <c r="O125" i="4" l="1"/>
  <c r="P124" i="4"/>
  <c r="N124" i="4"/>
  <c r="S367" i="1"/>
  <c r="T367" i="1" s="1"/>
  <c r="U367" i="1" s="1"/>
  <c r="V367" i="1" s="1"/>
  <c r="W367" i="1" s="1"/>
  <c r="X367" i="1" s="1"/>
  <c r="Y367" i="1" s="1"/>
  <c r="Z367" i="1" s="1"/>
  <c r="S368" i="1"/>
  <c r="T368" i="1" s="1"/>
  <c r="U368" i="1" s="1"/>
  <c r="V368" i="1" s="1"/>
  <c r="W368" i="1" s="1"/>
  <c r="X368" i="1" s="1"/>
  <c r="Y368" i="1" s="1"/>
  <c r="Z368" i="1" s="1"/>
  <c r="AE130" i="1"/>
  <c r="AD129" i="1"/>
  <c r="N125" i="4" l="1"/>
  <c r="O126" i="4"/>
  <c r="S372" i="1"/>
  <c r="T372" i="1" s="1"/>
  <c r="U372" i="1" s="1"/>
  <c r="V372" i="1" s="1"/>
  <c r="W372" i="1" s="1"/>
  <c r="X372" i="1" s="1"/>
  <c r="Y372" i="1" s="1"/>
  <c r="Z372" i="1" s="1"/>
  <c r="S371" i="1"/>
  <c r="T371" i="1" s="1"/>
  <c r="U371" i="1" s="1"/>
  <c r="V371" i="1" s="1"/>
  <c r="W371" i="1" s="1"/>
  <c r="X371" i="1" s="1"/>
  <c r="Y371" i="1" s="1"/>
  <c r="Z371" i="1" s="1"/>
  <c r="AF130" i="1"/>
  <c r="AD130" i="1"/>
  <c r="AE131" i="1"/>
  <c r="P126" i="4" l="1"/>
  <c r="O127" i="4"/>
  <c r="N126" i="4"/>
  <c r="S375" i="1"/>
  <c r="T375" i="1" s="1"/>
  <c r="U375" i="1" s="1"/>
  <c r="V375" i="1" s="1"/>
  <c r="W375" i="1" s="1"/>
  <c r="X375" i="1" s="1"/>
  <c r="Y375" i="1" s="1"/>
  <c r="Z375" i="1" s="1"/>
  <c r="S376" i="1"/>
  <c r="T376" i="1" s="1"/>
  <c r="U376" i="1" s="1"/>
  <c r="V376" i="1" s="1"/>
  <c r="W376" i="1" s="1"/>
  <c r="X376" i="1" s="1"/>
  <c r="Y376" i="1" s="1"/>
  <c r="Z376" i="1" s="1"/>
  <c r="AE132" i="1"/>
  <c r="AD131" i="1"/>
  <c r="O128" i="4" l="1"/>
  <c r="N127" i="4"/>
  <c r="S379" i="1"/>
  <c r="T379" i="1" s="1"/>
  <c r="U379" i="1" s="1"/>
  <c r="V379" i="1" s="1"/>
  <c r="W379" i="1" s="1"/>
  <c r="X379" i="1" s="1"/>
  <c r="Y379" i="1" s="1"/>
  <c r="Z379" i="1" s="1"/>
  <c r="S380" i="1"/>
  <c r="T380" i="1" s="1"/>
  <c r="U380" i="1" s="1"/>
  <c r="V380" i="1" s="1"/>
  <c r="W380" i="1" s="1"/>
  <c r="X380" i="1" s="1"/>
  <c r="Y380" i="1" s="1"/>
  <c r="Z380" i="1" s="1"/>
  <c r="AF132" i="1"/>
  <c r="AE133" i="1"/>
  <c r="AD132" i="1"/>
  <c r="O129" i="4" l="1"/>
  <c r="P128" i="4"/>
  <c r="N128" i="4"/>
  <c r="S384" i="1"/>
  <c r="T384" i="1" s="1"/>
  <c r="U384" i="1" s="1"/>
  <c r="V384" i="1" s="1"/>
  <c r="W384" i="1" s="1"/>
  <c r="X384" i="1" s="1"/>
  <c r="Y384" i="1" s="1"/>
  <c r="Z384" i="1" s="1"/>
  <c r="S383" i="1"/>
  <c r="T383" i="1" s="1"/>
  <c r="U383" i="1" s="1"/>
  <c r="V383" i="1" s="1"/>
  <c r="W383" i="1" s="1"/>
  <c r="X383" i="1" s="1"/>
  <c r="Y383" i="1" s="1"/>
  <c r="Z383" i="1" s="1"/>
  <c r="AD133" i="1"/>
  <c r="AE134" i="1"/>
  <c r="N129" i="4" l="1"/>
  <c r="O130" i="4"/>
  <c r="S388" i="1"/>
  <c r="T388" i="1" s="1"/>
  <c r="U388" i="1" s="1"/>
  <c r="V388" i="1" s="1"/>
  <c r="W388" i="1" s="1"/>
  <c r="X388" i="1" s="1"/>
  <c r="Y388" i="1" s="1"/>
  <c r="Z388" i="1" s="1"/>
  <c r="S387" i="1"/>
  <c r="T387" i="1" s="1"/>
  <c r="U387" i="1" s="1"/>
  <c r="V387" i="1" s="1"/>
  <c r="W387" i="1" s="1"/>
  <c r="X387" i="1" s="1"/>
  <c r="Y387" i="1" s="1"/>
  <c r="Z387" i="1" s="1"/>
  <c r="AF134" i="1"/>
  <c r="AD134" i="1"/>
  <c r="AE135" i="1"/>
  <c r="O131" i="4" l="1"/>
  <c r="P130" i="4"/>
  <c r="N130" i="4"/>
  <c r="S391" i="1"/>
  <c r="T391" i="1" s="1"/>
  <c r="U391" i="1" s="1"/>
  <c r="V391" i="1" s="1"/>
  <c r="W391" i="1" s="1"/>
  <c r="X391" i="1" s="1"/>
  <c r="Y391" i="1" s="1"/>
  <c r="Z391" i="1" s="1"/>
  <c r="S392" i="1"/>
  <c r="T392" i="1" s="1"/>
  <c r="U392" i="1" s="1"/>
  <c r="V392" i="1" s="1"/>
  <c r="W392" i="1" s="1"/>
  <c r="X392" i="1" s="1"/>
  <c r="Y392" i="1" s="1"/>
  <c r="Z392" i="1" s="1"/>
  <c r="AD135" i="1"/>
  <c r="AE136" i="1"/>
  <c r="O132" i="4" l="1"/>
  <c r="N131" i="4"/>
  <c r="S395" i="1"/>
  <c r="T395" i="1" s="1"/>
  <c r="U395" i="1" s="1"/>
  <c r="V395" i="1" s="1"/>
  <c r="W395" i="1" s="1"/>
  <c r="X395" i="1" s="1"/>
  <c r="Y395" i="1" s="1"/>
  <c r="Z395" i="1" s="1"/>
  <c r="S396" i="1"/>
  <c r="T396" i="1" s="1"/>
  <c r="U396" i="1" s="1"/>
  <c r="V396" i="1" s="1"/>
  <c r="W396" i="1" s="1"/>
  <c r="X396" i="1" s="1"/>
  <c r="Y396" i="1" s="1"/>
  <c r="Z396" i="1" s="1"/>
  <c r="AD136" i="1"/>
  <c r="AF136" i="1"/>
  <c r="AE137" i="1"/>
  <c r="P132" i="4" l="1"/>
  <c r="O133" i="4"/>
  <c r="N132" i="4"/>
  <c r="S399" i="1"/>
  <c r="T399" i="1" s="1"/>
  <c r="U399" i="1" s="1"/>
  <c r="V399" i="1" s="1"/>
  <c r="W399" i="1" s="1"/>
  <c r="X399" i="1" s="1"/>
  <c r="Y399" i="1" s="1"/>
  <c r="Z399" i="1" s="1"/>
  <c r="S400" i="1"/>
  <c r="T400" i="1" s="1"/>
  <c r="U400" i="1" s="1"/>
  <c r="V400" i="1" s="1"/>
  <c r="W400" i="1" s="1"/>
  <c r="X400" i="1" s="1"/>
  <c r="Y400" i="1" s="1"/>
  <c r="Z400" i="1" s="1"/>
  <c r="AD137" i="1"/>
  <c r="AE138" i="1"/>
  <c r="N133" i="4" l="1"/>
  <c r="O134" i="4"/>
  <c r="S404" i="1"/>
  <c r="T404" i="1" s="1"/>
  <c r="U404" i="1" s="1"/>
  <c r="V404" i="1" s="1"/>
  <c r="W404" i="1" s="1"/>
  <c r="X404" i="1" s="1"/>
  <c r="Y404" i="1" s="1"/>
  <c r="Z404" i="1" s="1"/>
  <c r="S403" i="1"/>
  <c r="T403" i="1" s="1"/>
  <c r="U403" i="1" s="1"/>
  <c r="V403" i="1" s="1"/>
  <c r="W403" i="1" s="1"/>
  <c r="X403" i="1" s="1"/>
  <c r="Y403" i="1" s="1"/>
  <c r="Z403" i="1" s="1"/>
  <c r="AF138" i="1"/>
  <c r="AE139" i="1"/>
  <c r="AD138" i="1"/>
  <c r="O135" i="4" l="1"/>
  <c r="P134" i="4"/>
  <c r="N134" i="4"/>
  <c r="S407" i="1"/>
  <c r="T407" i="1" s="1"/>
  <c r="U407" i="1" s="1"/>
  <c r="V407" i="1" s="1"/>
  <c r="W407" i="1" s="1"/>
  <c r="X407" i="1" s="1"/>
  <c r="Y407" i="1" s="1"/>
  <c r="Z407" i="1" s="1"/>
  <c r="S408" i="1"/>
  <c r="T408" i="1" s="1"/>
  <c r="U408" i="1" s="1"/>
  <c r="V408" i="1" s="1"/>
  <c r="W408" i="1" s="1"/>
  <c r="X408" i="1" s="1"/>
  <c r="Y408" i="1" s="1"/>
  <c r="Z408" i="1" s="1"/>
  <c r="AD139" i="1"/>
  <c r="AE140" i="1"/>
  <c r="O136" i="4" l="1"/>
  <c r="N135" i="4"/>
  <c r="S411" i="1"/>
  <c r="T411" i="1" s="1"/>
  <c r="U411" i="1" s="1"/>
  <c r="V411" i="1" s="1"/>
  <c r="W411" i="1" s="1"/>
  <c r="X411" i="1" s="1"/>
  <c r="Y411" i="1" s="1"/>
  <c r="Z411" i="1" s="1"/>
  <c r="S412" i="1"/>
  <c r="T412" i="1" s="1"/>
  <c r="U412" i="1" s="1"/>
  <c r="V412" i="1" s="1"/>
  <c r="W412" i="1" s="1"/>
  <c r="X412" i="1" s="1"/>
  <c r="Y412" i="1" s="1"/>
  <c r="Z412" i="1" s="1"/>
  <c r="AF140" i="1"/>
  <c r="AE141" i="1"/>
  <c r="AD140" i="1"/>
  <c r="P136" i="4" l="1"/>
  <c r="O137" i="4"/>
  <c r="N136" i="4"/>
  <c r="S416" i="1"/>
  <c r="T416" i="1" s="1"/>
  <c r="U416" i="1" s="1"/>
  <c r="V416" i="1" s="1"/>
  <c r="W416" i="1" s="1"/>
  <c r="X416" i="1" s="1"/>
  <c r="Y416" i="1" s="1"/>
  <c r="Z416" i="1" s="1"/>
  <c r="S415" i="1"/>
  <c r="T415" i="1" s="1"/>
  <c r="U415" i="1" s="1"/>
  <c r="V415" i="1" s="1"/>
  <c r="W415" i="1" s="1"/>
  <c r="X415" i="1" s="1"/>
  <c r="Y415" i="1" s="1"/>
  <c r="Z415" i="1" s="1"/>
  <c r="AE142" i="1"/>
  <c r="AD141" i="1"/>
  <c r="N137" i="4" l="1"/>
  <c r="O138" i="4"/>
  <c r="S420" i="1"/>
  <c r="T420" i="1" s="1"/>
  <c r="U420" i="1" s="1"/>
  <c r="V420" i="1" s="1"/>
  <c r="W420" i="1" s="1"/>
  <c r="X420" i="1" s="1"/>
  <c r="Y420" i="1" s="1"/>
  <c r="Z420" i="1" s="1"/>
  <c r="S419" i="1"/>
  <c r="T419" i="1" s="1"/>
  <c r="U419" i="1" s="1"/>
  <c r="V419" i="1" s="1"/>
  <c r="W419" i="1" s="1"/>
  <c r="X419" i="1" s="1"/>
  <c r="Y419" i="1" s="1"/>
  <c r="Z419" i="1" s="1"/>
  <c r="AF142" i="1"/>
  <c r="AE143" i="1"/>
  <c r="AD142" i="1"/>
  <c r="O139" i="4" l="1"/>
  <c r="P138" i="4"/>
  <c r="N138" i="4"/>
  <c r="S423" i="1"/>
  <c r="T423" i="1" s="1"/>
  <c r="U423" i="1" s="1"/>
  <c r="V423" i="1" s="1"/>
  <c r="W423" i="1" s="1"/>
  <c r="X423" i="1" s="1"/>
  <c r="Y423" i="1" s="1"/>
  <c r="Z423" i="1" s="1"/>
  <c r="S424" i="1"/>
  <c r="T424" i="1" s="1"/>
  <c r="U424" i="1" s="1"/>
  <c r="V424" i="1" s="1"/>
  <c r="W424" i="1" s="1"/>
  <c r="X424" i="1" s="1"/>
  <c r="Y424" i="1" s="1"/>
  <c r="Z424" i="1" s="1"/>
  <c r="AD143" i="1"/>
  <c r="AE144" i="1"/>
  <c r="O140" i="4" l="1"/>
  <c r="N139" i="4"/>
  <c r="S427" i="1"/>
  <c r="T427" i="1" s="1"/>
  <c r="U427" i="1" s="1"/>
  <c r="V427" i="1" s="1"/>
  <c r="W427" i="1" s="1"/>
  <c r="X427" i="1" s="1"/>
  <c r="Y427" i="1" s="1"/>
  <c r="Z427" i="1" s="1"/>
  <c r="S428" i="1"/>
  <c r="T428" i="1" s="1"/>
  <c r="U428" i="1" s="1"/>
  <c r="V428" i="1" s="1"/>
  <c r="W428" i="1" s="1"/>
  <c r="X428" i="1" s="1"/>
  <c r="Y428" i="1" s="1"/>
  <c r="Z428" i="1" s="1"/>
  <c r="AE145" i="1"/>
  <c r="AD144" i="1"/>
  <c r="AF144" i="1"/>
  <c r="O141" i="4" l="1"/>
  <c r="P140" i="4"/>
  <c r="N140" i="4"/>
  <c r="S432" i="1"/>
  <c r="T432" i="1" s="1"/>
  <c r="U432" i="1" s="1"/>
  <c r="V432" i="1" s="1"/>
  <c r="W432" i="1" s="1"/>
  <c r="X432" i="1" s="1"/>
  <c r="Y432" i="1" s="1"/>
  <c r="Z432" i="1" s="1"/>
  <c r="S431" i="1"/>
  <c r="T431" i="1" s="1"/>
  <c r="U431" i="1" s="1"/>
  <c r="V431" i="1" s="1"/>
  <c r="W431" i="1" s="1"/>
  <c r="X431" i="1" s="1"/>
  <c r="Y431" i="1" s="1"/>
  <c r="Z431" i="1" s="1"/>
  <c r="AD145" i="1"/>
  <c r="AE146" i="1"/>
  <c r="N141" i="4" l="1"/>
  <c r="O142" i="4"/>
  <c r="S436" i="1"/>
  <c r="T436" i="1" s="1"/>
  <c r="U436" i="1" s="1"/>
  <c r="V436" i="1" s="1"/>
  <c r="W436" i="1" s="1"/>
  <c r="X436" i="1" s="1"/>
  <c r="Y436" i="1" s="1"/>
  <c r="Z436" i="1" s="1"/>
  <c r="S435" i="1"/>
  <c r="T435" i="1" s="1"/>
  <c r="U435" i="1" s="1"/>
  <c r="V435" i="1" s="1"/>
  <c r="W435" i="1" s="1"/>
  <c r="X435" i="1" s="1"/>
  <c r="Y435" i="1" s="1"/>
  <c r="Z435" i="1" s="1"/>
  <c r="AF146" i="1"/>
  <c r="AD146" i="1"/>
  <c r="AE147" i="1"/>
  <c r="P142" i="4" l="1"/>
  <c r="O143" i="4"/>
  <c r="N142" i="4"/>
  <c r="S439" i="1"/>
  <c r="T439" i="1" s="1"/>
  <c r="U439" i="1" s="1"/>
  <c r="V439" i="1" s="1"/>
  <c r="W439" i="1" s="1"/>
  <c r="X439" i="1" s="1"/>
  <c r="Y439" i="1" s="1"/>
  <c r="Z439" i="1" s="1"/>
  <c r="S440" i="1"/>
  <c r="T440" i="1" s="1"/>
  <c r="U440" i="1" s="1"/>
  <c r="V440" i="1" s="1"/>
  <c r="W440" i="1" s="1"/>
  <c r="X440" i="1" s="1"/>
  <c r="Y440" i="1" s="1"/>
  <c r="Z440" i="1" s="1"/>
  <c r="AE148" i="1"/>
  <c r="AD147" i="1"/>
  <c r="O144" i="4" l="1"/>
  <c r="N143" i="4"/>
  <c r="S444" i="1"/>
  <c r="T444" i="1" s="1"/>
  <c r="U444" i="1" s="1"/>
  <c r="V444" i="1" s="1"/>
  <c r="W444" i="1" s="1"/>
  <c r="X444" i="1" s="1"/>
  <c r="Y444" i="1" s="1"/>
  <c r="Z444" i="1" s="1"/>
  <c r="S443" i="1"/>
  <c r="T443" i="1" s="1"/>
  <c r="U443" i="1" s="1"/>
  <c r="V443" i="1" s="1"/>
  <c r="W443" i="1" s="1"/>
  <c r="X443" i="1" s="1"/>
  <c r="Y443" i="1" s="1"/>
  <c r="Z443" i="1" s="1"/>
  <c r="AF148" i="1"/>
  <c r="AE149" i="1"/>
  <c r="AD148" i="1"/>
  <c r="O145" i="4" l="1"/>
  <c r="P144" i="4"/>
  <c r="N144" i="4"/>
  <c r="S447" i="1"/>
  <c r="T447" i="1" s="1"/>
  <c r="U447" i="1" s="1"/>
  <c r="V447" i="1" s="1"/>
  <c r="W447" i="1" s="1"/>
  <c r="X447" i="1" s="1"/>
  <c r="Y447" i="1" s="1"/>
  <c r="Z447" i="1" s="1"/>
  <c r="S448" i="1"/>
  <c r="T448" i="1" s="1"/>
  <c r="U448" i="1" s="1"/>
  <c r="V448" i="1" s="1"/>
  <c r="W448" i="1" s="1"/>
  <c r="X448" i="1" s="1"/>
  <c r="Y448" i="1" s="1"/>
  <c r="Z448" i="1" s="1"/>
  <c r="AD149" i="1"/>
  <c r="AE150" i="1"/>
  <c r="N145" i="4" l="1"/>
  <c r="O146" i="4"/>
  <c r="S451" i="1"/>
  <c r="T451" i="1" s="1"/>
  <c r="U451" i="1" s="1"/>
  <c r="V451" i="1" s="1"/>
  <c r="W451" i="1" s="1"/>
  <c r="X451" i="1" s="1"/>
  <c r="Y451" i="1" s="1"/>
  <c r="Z451" i="1" s="1"/>
  <c r="S452" i="1"/>
  <c r="T452" i="1" s="1"/>
  <c r="U452" i="1" s="1"/>
  <c r="V452" i="1" s="1"/>
  <c r="W452" i="1" s="1"/>
  <c r="X452" i="1" s="1"/>
  <c r="Y452" i="1" s="1"/>
  <c r="Z452" i="1" s="1"/>
  <c r="AF150" i="1"/>
  <c r="AD150" i="1"/>
  <c r="AE151" i="1"/>
  <c r="P146" i="4" l="1"/>
  <c r="O147" i="4"/>
  <c r="N146" i="4"/>
  <c r="S456" i="1"/>
  <c r="T456" i="1" s="1"/>
  <c r="U456" i="1" s="1"/>
  <c r="V456" i="1" s="1"/>
  <c r="W456" i="1" s="1"/>
  <c r="X456" i="1" s="1"/>
  <c r="Y456" i="1" s="1"/>
  <c r="Z456" i="1" s="1"/>
  <c r="S455" i="1"/>
  <c r="T455" i="1" s="1"/>
  <c r="U455" i="1" s="1"/>
  <c r="V455" i="1" s="1"/>
  <c r="W455" i="1" s="1"/>
  <c r="X455" i="1" s="1"/>
  <c r="Y455" i="1" s="1"/>
  <c r="Z455" i="1" s="1"/>
  <c r="AE152" i="1"/>
  <c r="AD151" i="1"/>
  <c r="O148" i="4" l="1"/>
  <c r="N147" i="4"/>
  <c r="S459" i="1"/>
  <c r="T459" i="1" s="1"/>
  <c r="U459" i="1" s="1"/>
  <c r="V459" i="1" s="1"/>
  <c r="W459" i="1" s="1"/>
  <c r="X459" i="1" s="1"/>
  <c r="Y459" i="1" s="1"/>
  <c r="Z459" i="1" s="1"/>
  <c r="S460" i="1"/>
  <c r="T460" i="1" s="1"/>
  <c r="U460" i="1" s="1"/>
  <c r="V460" i="1" s="1"/>
  <c r="W460" i="1" s="1"/>
  <c r="X460" i="1" s="1"/>
  <c r="Y460" i="1" s="1"/>
  <c r="Z460" i="1" s="1"/>
  <c r="AD152" i="1"/>
  <c r="AE153" i="1"/>
  <c r="AF152" i="1"/>
  <c r="O149" i="4" l="1"/>
  <c r="P148" i="4"/>
  <c r="N148" i="4"/>
  <c r="S463" i="1"/>
  <c r="T463" i="1" s="1"/>
  <c r="U463" i="1" s="1"/>
  <c r="V463" i="1" s="1"/>
  <c r="W463" i="1" s="1"/>
  <c r="X463" i="1" s="1"/>
  <c r="Y463" i="1" s="1"/>
  <c r="Z463" i="1" s="1"/>
  <c r="S464" i="1"/>
  <c r="T464" i="1" s="1"/>
  <c r="U464" i="1" s="1"/>
  <c r="V464" i="1" s="1"/>
  <c r="W464" i="1" s="1"/>
  <c r="X464" i="1" s="1"/>
  <c r="Y464" i="1" s="1"/>
  <c r="Z464" i="1" s="1"/>
  <c r="AE154" i="1"/>
  <c r="AD153" i="1"/>
  <c r="N149" i="4" l="1"/>
  <c r="O150" i="4"/>
  <c r="S468" i="1"/>
  <c r="T468" i="1" s="1"/>
  <c r="U468" i="1" s="1"/>
  <c r="V468" i="1" s="1"/>
  <c r="W468" i="1" s="1"/>
  <c r="X468" i="1" s="1"/>
  <c r="Y468" i="1" s="1"/>
  <c r="Z468" i="1" s="1"/>
  <c r="S467" i="1"/>
  <c r="T467" i="1" s="1"/>
  <c r="U467" i="1" s="1"/>
  <c r="V467" i="1" s="1"/>
  <c r="W467" i="1" s="1"/>
  <c r="X467" i="1" s="1"/>
  <c r="Y467" i="1" s="1"/>
  <c r="Z467" i="1" s="1"/>
  <c r="AF154" i="1"/>
  <c r="AD154" i="1"/>
  <c r="AE155" i="1"/>
  <c r="P150" i="4" l="1"/>
  <c r="O151" i="4"/>
  <c r="N150" i="4"/>
  <c r="S472" i="1"/>
  <c r="T472" i="1" s="1"/>
  <c r="U472" i="1" s="1"/>
  <c r="V472" i="1" s="1"/>
  <c r="W472" i="1" s="1"/>
  <c r="X472" i="1" s="1"/>
  <c r="Y472" i="1" s="1"/>
  <c r="Z472" i="1" s="1"/>
  <c r="S471" i="1"/>
  <c r="T471" i="1" s="1"/>
  <c r="U471" i="1" s="1"/>
  <c r="V471" i="1" s="1"/>
  <c r="W471" i="1" s="1"/>
  <c r="X471" i="1" s="1"/>
  <c r="Y471" i="1" s="1"/>
  <c r="Z471" i="1" s="1"/>
  <c r="AD155" i="1"/>
  <c r="AE156" i="1"/>
  <c r="N151" i="4" l="1"/>
  <c r="O152" i="4"/>
  <c r="S475" i="1"/>
  <c r="T475" i="1" s="1"/>
  <c r="U475" i="1" s="1"/>
  <c r="V475" i="1" s="1"/>
  <c r="W475" i="1" s="1"/>
  <c r="X475" i="1" s="1"/>
  <c r="Y475" i="1" s="1"/>
  <c r="Z475" i="1" s="1"/>
  <c r="S476" i="1"/>
  <c r="T476" i="1" s="1"/>
  <c r="U476" i="1" s="1"/>
  <c r="V476" i="1" s="1"/>
  <c r="W476" i="1" s="1"/>
  <c r="X476" i="1" s="1"/>
  <c r="Y476" i="1" s="1"/>
  <c r="Z476" i="1" s="1"/>
  <c r="AD156" i="1"/>
  <c r="AF156" i="1"/>
  <c r="AE157" i="1"/>
  <c r="O153" i="4" l="1"/>
  <c r="P152" i="4"/>
  <c r="N152" i="4"/>
  <c r="S480" i="1"/>
  <c r="T480" i="1" s="1"/>
  <c r="U480" i="1" s="1"/>
  <c r="V480" i="1" s="1"/>
  <c r="W480" i="1" s="1"/>
  <c r="X480" i="1" s="1"/>
  <c r="Y480" i="1" s="1"/>
  <c r="Z480" i="1" s="1"/>
  <c r="S479" i="1"/>
  <c r="T479" i="1" s="1"/>
  <c r="U479" i="1" s="1"/>
  <c r="V479" i="1" s="1"/>
  <c r="W479" i="1" s="1"/>
  <c r="X479" i="1" s="1"/>
  <c r="Y479" i="1" s="1"/>
  <c r="Z479" i="1" s="1"/>
  <c r="AD157" i="1"/>
  <c r="AE158" i="1"/>
  <c r="O154" i="4" l="1"/>
  <c r="N153" i="4"/>
  <c r="S484" i="1"/>
  <c r="T484" i="1" s="1"/>
  <c r="U484" i="1" s="1"/>
  <c r="V484" i="1" s="1"/>
  <c r="W484" i="1" s="1"/>
  <c r="X484" i="1" s="1"/>
  <c r="Y484" i="1" s="1"/>
  <c r="Z484" i="1" s="1"/>
  <c r="S483" i="1"/>
  <c r="T483" i="1" s="1"/>
  <c r="U483" i="1" s="1"/>
  <c r="V483" i="1" s="1"/>
  <c r="W483" i="1" s="1"/>
  <c r="X483" i="1" s="1"/>
  <c r="Y483" i="1" s="1"/>
  <c r="Z483" i="1" s="1"/>
  <c r="AF158" i="1"/>
  <c r="AE159" i="1"/>
  <c r="AD158" i="1"/>
  <c r="P154" i="4" l="1"/>
  <c r="O155" i="4"/>
  <c r="N154" i="4"/>
  <c r="S488" i="1"/>
  <c r="T488" i="1" s="1"/>
  <c r="U488" i="1" s="1"/>
  <c r="V488" i="1" s="1"/>
  <c r="W488" i="1" s="1"/>
  <c r="X488" i="1" s="1"/>
  <c r="Y488" i="1" s="1"/>
  <c r="Z488" i="1" s="1"/>
  <c r="S487" i="1"/>
  <c r="T487" i="1" s="1"/>
  <c r="U487" i="1" s="1"/>
  <c r="V487" i="1" s="1"/>
  <c r="W487" i="1" s="1"/>
  <c r="X487" i="1" s="1"/>
  <c r="Y487" i="1" s="1"/>
  <c r="Z487" i="1" s="1"/>
  <c r="AD159" i="1"/>
  <c r="AE160" i="1"/>
  <c r="N155" i="4" l="1"/>
  <c r="O156" i="4"/>
  <c r="S492" i="1"/>
  <c r="T492" i="1" s="1"/>
  <c r="U492" i="1" s="1"/>
  <c r="V492" i="1" s="1"/>
  <c r="W492" i="1" s="1"/>
  <c r="X492" i="1" s="1"/>
  <c r="Y492" i="1" s="1"/>
  <c r="Z492" i="1" s="1"/>
  <c r="S491" i="1"/>
  <c r="T491" i="1" s="1"/>
  <c r="U491" i="1" s="1"/>
  <c r="V491" i="1" s="1"/>
  <c r="W491" i="1" s="1"/>
  <c r="X491" i="1" s="1"/>
  <c r="Y491" i="1" s="1"/>
  <c r="Z491" i="1" s="1"/>
  <c r="AE161" i="1"/>
  <c r="AF160" i="1"/>
  <c r="AD160" i="1"/>
  <c r="O157" i="4" l="1"/>
  <c r="P156" i="4"/>
  <c r="N156" i="4"/>
  <c r="S495" i="1"/>
  <c r="T495" i="1" s="1"/>
  <c r="U495" i="1" s="1"/>
  <c r="V495" i="1" s="1"/>
  <c r="W495" i="1" s="1"/>
  <c r="X495" i="1" s="1"/>
  <c r="Y495" i="1" s="1"/>
  <c r="Z495" i="1" s="1"/>
  <c r="S496" i="1"/>
  <c r="T496" i="1" s="1"/>
  <c r="U496" i="1" s="1"/>
  <c r="V496" i="1" s="1"/>
  <c r="W496" i="1" s="1"/>
  <c r="X496" i="1" s="1"/>
  <c r="Y496" i="1" s="1"/>
  <c r="Z496" i="1" s="1"/>
  <c r="AD161" i="1"/>
  <c r="AE162" i="1"/>
  <c r="O158" i="4" l="1"/>
  <c r="N157" i="4"/>
  <c r="S500" i="1"/>
  <c r="T500" i="1" s="1"/>
  <c r="U500" i="1" s="1"/>
  <c r="V500" i="1" s="1"/>
  <c r="W500" i="1" s="1"/>
  <c r="X500" i="1" s="1"/>
  <c r="Y500" i="1" s="1"/>
  <c r="Z500" i="1" s="1"/>
  <c r="S499" i="1"/>
  <c r="T499" i="1" s="1"/>
  <c r="U499" i="1" s="1"/>
  <c r="V499" i="1" s="1"/>
  <c r="W499" i="1" s="1"/>
  <c r="X499" i="1" s="1"/>
  <c r="Y499" i="1" s="1"/>
  <c r="Z499" i="1" s="1"/>
  <c r="AF162" i="1"/>
  <c r="AE163" i="1"/>
  <c r="AD162" i="1"/>
  <c r="O159" i="4" l="1"/>
  <c r="P158" i="4"/>
  <c r="N158" i="4"/>
  <c r="S503" i="1"/>
  <c r="T503" i="1" s="1"/>
  <c r="U503" i="1" s="1"/>
  <c r="V503" i="1" s="1"/>
  <c r="W503" i="1" s="1"/>
  <c r="X503" i="1" s="1"/>
  <c r="Y503" i="1" s="1"/>
  <c r="Z503" i="1" s="1"/>
  <c r="S504" i="1"/>
  <c r="T504" i="1" s="1"/>
  <c r="U504" i="1" s="1"/>
  <c r="V504" i="1" s="1"/>
  <c r="W504" i="1" s="1"/>
  <c r="X504" i="1" s="1"/>
  <c r="Y504" i="1" s="1"/>
  <c r="Z504" i="1" s="1"/>
  <c r="AD163" i="1"/>
  <c r="AE164" i="1"/>
  <c r="N159" i="4" l="1"/>
  <c r="O160" i="4"/>
  <c r="S507" i="1"/>
  <c r="T507" i="1" s="1"/>
  <c r="U507" i="1" s="1"/>
  <c r="V507" i="1" s="1"/>
  <c r="W507" i="1" s="1"/>
  <c r="X507" i="1" s="1"/>
  <c r="Y507" i="1" s="1"/>
  <c r="Z507" i="1" s="1"/>
  <c r="S508" i="1"/>
  <c r="T508" i="1" s="1"/>
  <c r="U508" i="1" s="1"/>
  <c r="V508" i="1" s="1"/>
  <c r="W508" i="1" s="1"/>
  <c r="X508" i="1" s="1"/>
  <c r="Y508" i="1" s="1"/>
  <c r="Z508" i="1" s="1"/>
  <c r="AF164" i="1"/>
  <c r="AE165" i="1"/>
  <c r="AD164" i="1"/>
  <c r="P160" i="4" l="1"/>
  <c r="O161" i="4"/>
  <c r="N160" i="4"/>
  <c r="S512" i="1"/>
  <c r="T512" i="1" s="1"/>
  <c r="U512" i="1" s="1"/>
  <c r="V512" i="1" s="1"/>
  <c r="W512" i="1" s="1"/>
  <c r="X512" i="1" s="1"/>
  <c r="Y512" i="1" s="1"/>
  <c r="Z512" i="1" s="1"/>
  <c r="S511" i="1"/>
  <c r="T511" i="1" s="1"/>
  <c r="U511" i="1" s="1"/>
  <c r="V511" i="1" s="1"/>
  <c r="W511" i="1" s="1"/>
  <c r="X511" i="1" s="1"/>
  <c r="Y511" i="1" s="1"/>
  <c r="Z511" i="1" s="1"/>
  <c r="AE166" i="1"/>
  <c r="AD165" i="1"/>
  <c r="O162" i="4" l="1"/>
  <c r="N161" i="4"/>
  <c r="S516" i="1"/>
  <c r="T516" i="1" s="1"/>
  <c r="U516" i="1" s="1"/>
  <c r="V516" i="1" s="1"/>
  <c r="W516" i="1" s="1"/>
  <c r="X516" i="1" s="1"/>
  <c r="Y516" i="1" s="1"/>
  <c r="Z516" i="1" s="1"/>
  <c r="S515" i="1"/>
  <c r="T515" i="1" s="1"/>
  <c r="U515" i="1" s="1"/>
  <c r="V515" i="1" s="1"/>
  <c r="W515" i="1" s="1"/>
  <c r="X515" i="1" s="1"/>
  <c r="Y515" i="1" s="1"/>
  <c r="Z515" i="1" s="1"/>
  <c r="AF166" i="1"/>
  <c r="AD166" i="1"/>
  <c r="AE167" i="1"/>
  <c r="O163" i="4" l="1"/>
  <c r="P162" i="4"/>
  <c r="N162" i="4"/>
  <c r="S519" i="1"/>
  <c r="T519" i="1" s="1"/>
  <c r="U519" i="1" s="1"/>
  <c r="V519" i="1" s="1"/>
  <c r="W519" i="1" s="1"/>
  <c r="X519" i="1" s="1"/>
  <c r="Y519" i="1" s="1"/>
  <c r="Z519" i="1" s="1"/>
  <c r="S520" i="1"/>
  <c r="T520" i="1" s="1"/>
  <c r="U520" i="1" s="1"/>
  <c r="V520" i="1" s="1"/>
  <c r="W520" i="1" s="1"/>
  <c r="X520" i="1" s="1"/>
  <c r="Y520" i="1" s="1"/>
  <c r="Z520" i="1" s="1"/>
  <c r="AD167" i="1"/>
  <c r="AE168" i="1"/>
  <c r="N163" i="4" l="1"/>
  <c r="O164" i="4"/>
  <c r="S524" i="1"/>
  <c r="T524" i="1" s="1"/>
  <c r="U524" i="1" s="1"/>
  <c r="V524" i="1" s="1"/>
  <c r="W524" i="1" s="1"/>
  <c r="X524" i="1" s="1"/>
  <c r="Y524" i="1" s="1"/>
  <c r="Z524" i="1" s="1"/>
  <c r="S523" i="1"/>
  <c r="T523" i="1" s="1"/>
  <c r="U523" i="1" s="1"/>
  <c r="V523" i="1" s="1"/>
  <c r="W523" i="1" s="1"/>
  <c r="X523" i="1" s="1"/>
  <c r="Y523" i="1" s="1"/>
  <c r="Z523" i="1" s="1"/>
  <c r="AD168" i="1"/>
  <c r="AF168" i="1"/>
  <c r="AE169" i="1"/>
  <c r="P164" i="4" l="1"/>
  <c r="O165" i="4"/>
  <c r="N164" i="4"/>
  <c r="S527" i="1"/>
  <c r="T527" i="1" s="1"/>
  <c r="U527" i="1" s="1"/>
  <c r="V527" i="1" s="1"/>
  <c r="W527" i="1" s="1"/>
  <c r="X527" i="1" s="1"/>
  <c r="Y527" i="1" s="1"/>
  <c r="Z527" i="1" s="1"/>
  <c r="S528" i="1"/>
  <c r="T528" i="1" s="1"/>
  <c r="U528" i="1" s="1"/>
  <c r="V528" i="1" s="1"/>
  <c r="W528" i="1" s="1"/>
  <c r="X528" i="1" s="1"/>
  <c r="Y528" i="1" s="1"/>
  <c r="Z528" i="1" s="1"/>
  <c r="AE170" i="1"/>
  <c r="AD169" i="1"/>
  <c r="O166" i="4" l="1"/>
  <c r="N165" i="4"/>
  <c r="S532" i="1"/>
  <c r="T532" i="1" s="1"/>
  <c r="U532" i="1" s="1"/>
  <c r="V532" i="1" s="1"/>
  <c r="W532" i="1" s="1"/>
  <c r="X532" i="1" s="1"/>
  <c r="Y532" i="1" s="1"/>
  <c r="Z532" i="1" s="1"/>
  <c r="S531" i="1"/>
  <c r="T531" i="1" s="1"/>
  <c r="U531" i="1" s="1"/>
  <c r="V531" i="1" s="1"/>
  <c r="W531" i="1" s="1"/>
  <c r="X531" i="1" s="1"/>
  <c r="Y531" i="1" s="1"/>
  <c r="Z531" i="1" s="1"/>
  <c r="AF170" i="1"/>
  <c r="AD170" i="1"/>
  <c r="AE171" i="1"/>
  <c r="O167" i="4" l="1"/>
  <c r="P166" i="4"/>
  <c r="N166" i="4"/>
  <c r="S536" i="1"/>
  <c r="T536" i="1" s="1"/>
  <c r="U536" i="1" s="1"/>
  <c r="V536" i="1" s="1"/>
  <c r="W536" i="1" s="1"/>
  <c r="X536" i="1" s="1"/>
  <c r="Y536" i="1" s="1"/>
  <c r="Z536" i="1" s="1"/>
  <c r="S535" i="1"/>
  <c r="T535" i="1" s="1"/>
  <c r="U535" i="1" s="1"/>
  <c r="V535" i="1" s="1"/>
  <c r="W535" i="1" s="1"/>
  <c r="X535" i="1" s="1"/>
  <c r="Y535" i="1" s="1"/>
  <c r="Z535" i="1" s="1"/>
  <c r="AD171" i="1"/>
  <c r="AE172" i="1"/>
  <c r="N167" i="4" l="1"/>
  <c r="O168" i="4"/>
  <c r="S540" i="1"/>
  <c r="T540" i="1" s="1"/>
  <c r="U540" i="1" s="1"/>
  <c r="V540" i="1" s="1"/>
  <c r="W540" i="1" s="1"/>
  <c r="X540" i="1" s="1"/>
  <c r="Y540" i="1" s="1"/>
  <c r="Z540" i="1" s="1"/>
  <c r="S539" i="1"/>
  <c r="T539" i="1" s="1"/>
  <c r="U539" i="1" s="1"/>
  <c r="V539" i="1" s="1"/>
  <c r="W539" i="1" s="1"/>
  <c r="X539" i="1" s="1"/>
  <c r="Y539" i="1" s="1"/>
  <c r="Z539" i="1" s="1"/>
  <c r="AE173" i="1"/>
  <c r="AD172" i="1"/>
  <c r="AF172" i="1"/>
  <c r="P168" i="4" l="1"/>
  <c r="O169" i="4"/>
  <c r="N168" i="4"/>
  <c r="S543" i="1"/>
  <c r="T543" i="1" s="1"/>
  <c r="U543" i="1" s="1"/>
  <c r="V543" i="1" s="1"/>
  <c r="W543" i="1" s="1"/>
  <c r="X543" i="1" s="1"/>
  <c r="Y543" i="1" s="1"/>
  <c r="Z543" i="1" s="1"/>
  <c r="S544" i="1"/>
  <c r="T544" i="1" s="1"/>
  <c r="U544" i="1" s="1"/>
  <c r="V544" i="1" s="1"/>
  <c r="W544" i="1" s="1"/>
  <c r="X544" i="1" s="1"/>
  <c r="Y544" i="1" s="1"/>
  <c r="Z544" i="1" s="1"/>
  <c r="AD173" i="1"/>
  <c r="AE174" i="1"/>
  <c r="O170" i="4" l="1"/>
  <c r="N169" i="4"/>
  <c r="S547" i="1"/>
  <c r="T547" i="1" s="1"/>
  <c r="U547" i="1" s="1"/>
  <c r="V547" i="1" s="1"/>
  <c r="W547" i="1" s="1"/>
  <c r="X547" i="1" s="1"/>
  <c r="Y547" i="1" s="1"/>
  <c r="Z547" i="1" s="1"/>
  <c r="S548" i="1"/>
  <c r="T548" i="1" s="1"/>
  <c r="U548" i="1" s="1"/>
  <c r="V548" i="1" s="1"/>
  <c r="W548" i="1" s="1"/>
  <c r="X548" i="1" s="1"/>
  <c r="Y548" i="1" s="1"/>
  <c r="Z548" i="1" s="1"/>
  <c r="AF174" i="1"/>
  <c r="AE175" i="1"/>
  <c r="AD174" i="1"/>
  <c r="O171" i="4" l="1"/>
  <c r="P170" i="4"/>
  <c r="N170" i="4"/>
  <c r="S551" i="1"/>
  <c r="T551" i="1" s="1"/>
  <c r="U551" i="1" s="1"/>
  <c r="V551" i="1" s="1"/>
  <c r="W551" i="1" s="1"/>
  <c r="X551" i="1" s="1"/>
  <c r="Y551" i="1" s="1"/>
  <c r="Z551" i="1" s="1"/>
  <c r="S552" i="1"/>
  <c r="T552" i="1" s="1"/>
  <c r="U552" i="1" s="1"/>
  <c r="V552" i="1" s="1"/>
  <c r="W552" i="1" s="1"/>
  <c r="X552" i="1" s="1"/>
  <c r="Y552" i="1" s="1"/>
  <c r="Z552" i="1" s="1"/>
  <c r="AD175" i="1"/>
  <c r="AE176" i="1"/>
  <c r="N171" i="4" l="1"/>
  <c r="O172" i="4"/>
  <c r="S556" i="1"/>
  <c r="T556" i="1" s="1"/>
  <c r="U556" i="1" s="1"/>
  <c r="V556" i="1" s="1"/>
  <c r="W556" i="1" s="1"/>
  <c r="X556" i="1" s="1"/>
  <c r="Y556" i="1" s="1"/>
  <c r="Z556" i="1" s="1"/>
  <c r="S555" i="1"/>
  <c r="T555" i="1" s="1"/>
  <c r="U555" i="1" s="1"/>
  <c r="V555" i="1" s="1"/>
  <c r="W555" i="1" s="1"/>
  <c r="X555" i="1" s="1"/>
  <c r="Y555" i="1" s="1"/>
  <c r="Z555" i="1" s="1"/>
  <c r="AD176" i="1"/>
  <c r="AE177" i="1"/>
  <c r="AF176" i="1"/>
  <c r="O173" i="4" l="1"/>
  <c r="P172" i="4"/>
  <c r="N172" i="4"/>
  <c r="S560" i="1"/>
  <c r="T560" i="1" s="1"/>
  <c r="U560" i="1" s="1"/>
  <c r="V560" i="1" s="1"/>
  <c r="W560" i="1" s="1"/>
  <c r="X560" i="1" s="1"/>
  <c r="Y560" i="1" s="1"/>
  <c r="Z560" i="1" s="1"/>
  <c r="S559" i="1"/>
  <c r="T559" i="1" s="1"/>
  <c r="U559" i="1" s="1"/>
  <c r="V559" i="1" s="1"/>
  <c r="W559" i="1" s="1"/>
  <c r="X559" i="1" s="1"/>
  <c r="Y559" i="1" s="1"/>
  <c r="Z559" i="1" s="1"/>
  <c r="AD177" i="1"/>
  <c r="AE178" i="1"/>
  <c r="O174" i="4" l="1"/>
  <c r="N173" i="4"/>
  <c r="S564" i="1"/>
  <c r="T564" i="1" s="1"/>
  <c r="U564" i="1" s="1"/>
  <c r="V564" i="1" s="1"/>
  <c r="W564" i="1" s="1"/>
  <c r="X564" i="1" s="1"/>
  <c r="Y564" i="1" s="1"/>
  <c r="Z564" i="1" s="1"/>
  <c r="S563" i="1"/>
  <c r="T563" i="1" s="1"/>
  <c r="U563" i="1" s="1"/>
  <c r="V563" i="1" s="1"/>
  <c r="W563" i="1" s="1"/>
  <c r="X563" i="1" s="1"/>
  <c r="Y563" i="1" s="1"/>
  <c r="Z563" i="1" s="1"/>
  <c r="AF1347" i="1"/>
  <c r="AF178" i="1"/>
  <c r="AD178" i="1"/>
  <c r="AE179" i="1"/>
  <c r="P174" i="4" l="1"/>
  <c r="O175" i="4"/>
  <c r="N174" i="4"/>
  <c r="S568" i="1"/>
  <c r="T568" i="1" s="1"/>
  <c r="U568" i="1" s="1"/>
  <c r="V568" i="1" s="1"/>
  <c r="W568" i="1" s="1"/>
  <c r="X568" i="1" s="1"/>
  <c r="Y568" i="1" s="1"/>
  <c r="Z568" i="1" s="1"/>
  <c r="S567" i="1"/>
  <c r="T567" i="1" s="1"/>
  <c r="U567" i="1" s="1"/>
  <c r="V567" i="1" s="1"/>
  <c r="W567" i="1" s="1"/>
  <c r="X567" i="1" s="1"/>
  <c r="Y567" i="1" s="1"/>
  <c r="Z567" i="1" s="1"/>
  <c r="AF1349" i="1"/>
  <c r="AF1351" i="1" s="1"/>
  <c r="AF1353" i="1" s="1"/>
  <c r="AF1355" i="1" s="1"/>
  <c r="AF1357" i="1" s="1"/>
  <c r="AF1359" i="1" s="1"/>
  <c r="AF1361" i="1" s="1"/>
  <c r="AF1363" i="1" s="1"/>
  <c r="AF1365" i="1" s="1"/>
  <c r="AF1367" i="1" s="1"/>
  <c r="AF1369" i="1" s="1"/>
  <c r="AF1371" i="1" s="1"/>
  <c r="AF1373" i="1" s="1"/>
  <c r="AF1375" i="1" s="1"/>
  <c r="AF1377" i="1" s="1"/>
  <c r="AF1379" i="1" s="1"/>
  <c r="AF1381" i="1" s="1"/>
  <c r="AF1383" i="1" s="1"/>
  <c r="AF1385" i="1" s="1"/>
  <c r="AF1387" i="1" s="1"/>
  <c r="AF1389" i="1" s="1"/>
  <c r="AF1391" i="1" s="1"/>
  <c r="AF1393" i="1" s="1"/>
  <c r="AF1395" i="1" s="1"/>
  <c r="AF1397" i="1" s="1"/>
  <c r="AF1399" i="1" s="1"/>
  <c r="AF1401" i="1" s="1"/>
  <c r="AF1403" i="1" s="1"/>
  <c r="AF1405" i="1" s="1"/>
  <c r="AF1407" i="1" s="1"/>
  <c r="AF1409" i="1" s="1"/>
  <c r="AF1411" i="1" s="1"/>
  <c r="AF1413" i="1" s="1"/>
  <c r="AF1415" i="1" s="1"/>
  <c r="AF1417" i="1" s="1"/>
  <c r="AF1419" i="1" s="1"/>
  <c r="AF1421" i="1" s="1"/>
  <c r="AF1423" i="1" s="1"/>
  <c r="AF1425" i="1" s="1"/>
  <c r="AF1427" i="1" s="1"/>
  <c r="AF1429" i="1" s="1"/>
  <c r="AF1431" i="1" s="1"/>
  <c r="AF1433" i="1" s="1"/>
  <c r="AF1435" i="1" s="1"/>
  <c r="AF1437" i="1" s="1"/>
  <c r="AF1439" i="1" s="1"/>
  <c r="AF1441" i="1" s="1"/>
  <c r="AF1443" i="1" s="1"/>
  <c r="AF1445" i="1" s="1"/>
  <c r="AF1447" i="1" s="1"/>
  <c r="AF1449" i="1" s="1"/>
  <c r="AF1451" i="1" s="1"/>
  <c r="AF1453" i="1" s="1"/>
  <c r="AF1455" i="1" s="1"/>
  <c r="AF1457" i="1" s="1"/>
  <c r="AF1459" i="1" s="1"/>
  <c r="AF1461" i="1" s="1"/>
  <c r="AF1463" i="1" s="1"/>
  <c r="AF1465" i="1" s="1"/>
  <c r="AF1467" i="1" s="1"/>
  <c r="AF1469" i="1" s="1"/>
  <c r="AF1471" i="1" s="1"/>
  <c r="AF1473" i="1" s="1"/>
  <c r="AF1475" i="1" s="1"/>
  <c r="AF1477" i="1" s="1"/>
  <c r="AF1479" i="1" s="1"/>
  <c r="AF1481" i="1" s="1"/>
  <c r="AF1483" i="1" s="1"/>
  <c r="AF1485" i="1" s="1"/>
  <c r="AF1487" i="1" s="1"/>
  <c r="AF1489" i="1" s="1"/>
  <c r="AF1491" i="1" s="1"/>
  <c r="AF1493" i="1" s="1"/>
  <c r="AF1495" i="1" s="1"/>
  <c r="AF1497" i="1" s="1"/>
  <c r="AF1499" i="1" s="1"/>
  <c r="AF1501" i="1" s="1"/>
  <c r="AF1503" i="1" s="1"/>
  <c r="AF1505" i="1" s="1"/>
  <c r="AF1507" i="1" s="1"/>
  <c r="AF1509" i="1" s="1"/>
  <c r="AF1511" i="1" s="1"/>
  <c r="AF1513" i="1" s="1"/>
  <c r="AF1515" i="1" s="1"/>
  <c r="AF1517" i="1" s="1"/>
  <c r="AF1519" i="1" s="1"/>
  <c r="AF1521" i="1" s="1"/>
  <c r="AF1523" i="1" s="1"/>
  <c r="AF1525" i="1" s="1"/>
  <c r="AF1527" i="1" s="1"/>
  <c r="AF1529" i="1" s="1"/>
  <c r="AF1531" i="1" s="1"/>
  <c r="AF1533" i="1" s="1"/>
  <c r="AF1535" i="1" s="1"/>
  <c r="AF1537" i="1" s="1"/>
  <c r="AF1539" i="1" s="1"/>
  <c r="AF1541" i="1" s="1"/>
  <c r="AF1543" i="1" s="1"/>
  <c r="AF1545" i="1" s="1"/>
  <c r="AF1547" i="1" s="1"/>
  <c r="AF1549" i="1" s="1"/>
  <c r="AF1551" i="1" s="1"/>
  <c r="AF1553" i="1" s="1"/>
  <c r="AF1555" i="1" s="1"/>
  <c r="AF1557" i="1" s="1"/>
  <c r="AF1559" i="1" s="1"/>
  <c r="AF1561" i="1" s="1"/>
  <c r="AF1563" i="1" s="1"/>
  <c r="AF1565" i="1" s="1"/>
  <c r="AF1567" i="1" s="1"/>
  <c r="AF1569" i="1" s="1"/>
  <c r="AF1571" i="1" s="1"/>
  <c r="AF1573" i="1" s="1"/>
  <c r="AF1575" i="1" s="1"/>
  <c r="AF1577" i="1" s="1"/>
  <c r="AF1579" i="1" s="1"/>
  <c r="AF1581" i="1" s="1"/>
  <c r="AF1583" i="1" s="1"/>
  <c r="AF1585" i="1" s="1"/>
  <c r="AF1587" i="1" s="1"/>
  <c r="AF1589" i="1" s="1"/>
  <c r="AF1591" i="1" s="1"/>
  <c r="AF1593" i="1" s="1"/>
  <c r="AF1595" i="1" s="1"/>
  <c r="AF1597" i="1" s="1"/>
  <c r="AF1599" i="1" s="1"/>
  <c r="AF1601" i="1" s="1"/>
  <c r="AF1603" i="1" s="1"/>
  <c r="AF1605" i="1" s="1"/>
  <c r="AF1607" i="1" s="1"/>
  <c r="AF1609" i="1" s="1"/>
  <c r="AF1611" i="1" s="1"/>
  <c r="AF1613" i="1" s="1"/>
  <c r="AF1615" i="1" s="1"/>
  <c r="AF1617" i="1" s="1"/>
  <c r="AF1619" i="1" s="1"/>
  <c r="AF1621" i="1" s="1"/>
  <c r="AF1623" i="1" s="1"/>
  <c r="AF1625" i="1" s="1"/>
  <c r="AF1627" i="1" s="1"/>
  <c r="AF1629" i="1" s="1"/>
  <c r="AF1631" i="1" s="1"/>
  <c r="AF1633" i="1" s="1"/>
  <c r="AF1635" i="1" s="1"/>
  <c r="AF1637" i="1" s="1"/>
  <c r="AF1639" i="1" s="1"/>
  <c r="AF1641" i="1" s="1"/>
  <c r="AH1347" i="1"/>
  <c r="AE180" i="1"/>
  <c r="AD179" i="1"/>
  <c r="N175" i="4" l="1"/>
  <c r="O176" i="4"/>
  <c r="S572" i="1"/>
  <c r="T572" i="1" s="1"/>
  <c r="U572" i="1" s="1"/>
  <c r="V572" i="1" s="1"/>
  <c r="W572" i="1" s="1"/>
  <c r="X572" i="1" s="1"/>
  <c r="Y572" i="1" s="1"/>
  <c r="Z572" i="1" s="1"/>
  <c r="S571" i="1"/>
  <c r="T571" i="1" s="1"/>
  <c r="U571" i="1" s="1"/>
  <c r="V571" i="1" s="1"/>
  <c r="W571" i="1" s="1"/>
  <c r="X571" i="1" s="1"/>
  <c r="Y571" i="1" s="1"/>
  <c r="Z571" i="1" s="1"/>
  <c r="AH1349" i="1"/>
  <c r="AD180" i="1"/>
  <c r="AF180" i="1"/>
  <c r="AE181" i="1"/>
  <c r="O177" i="4" l="1"/>
  <c r="P176" i="4"/>
  <c r="N176" i="4"/>
  <c r="S575" i="1"/>
  <c r="T575" i="1" s="1"/>
  <c r="U575" i="1" s="1"/>
  <c r="V575" i="1" s="1"/>
  <c r="W575" i="1" s="1"/>
  <c r="X575" i="1" s="1"/>
  <c r="Y575" i="1" s="1"/>
  <c r="Z575" i="1" s="1"/>
  <c r="S576" i="1"/>
  <c r="T576" i="1" s="1"/>
  <c r="U576" i="1" s="1"/>
  <c r="V576" i="1" s="1"/>
  <c r="W576" i="1" s="1"/>
  <c r="X576" i="1" s="1"/>
  <c r="Y576" i="1" s="1"/>
  <c r="Z576" i="1" s="1"/>
  <c r="AD181" i="1"/>
  <c r="AE182" i="1"/>
  <c r="O178" i="4" l="1"/>
  <c r="N177" i="4"/>
  <c r="S580" i="1"/>
  <c r="T580" i="1" s="1"/>
  <c r="U580" i="1" s="1"/>
  <c r="V580" i="1" s="1"/>
  <c r="W580" i="1" s="1"/>
  <c r="X580" i="1" s="1"/>
  <c r="Y580" i="1" s="1"/>
  <c r="Z580" i="1" s="1"/>
  <c r="S579" i="1"/>
  <c r="T579" i="1" s="1"/>
  <c r="U579" i="1" s="1"/>
  <c r="V579" i="1" s="1"/>
  <c r="W579" i="1" s="1"/>
  <c r="X579" i="1" s="1"/>
  <c r="Y579" i="1" s="1"/>
  <c r="Z579" i="1" s="1"/>
  <c r="AD182" i="1"/>
  <c r="AF182" i="1"/>
  <c r="AE183" i="1"/>
  <c r="O179" i="4" l="1"/>
  <c r="P178" i="4"/>
  <c r="N178" i="4"/>
  <c r="S583" i="1"/>
  <c r="T583" i="1" s="1"/>
  <c r="U583" i="1" s="1"/>
  <c r="V583" i="1" s="1"/>
  <c r="W583" i="1" s="1"/>
  <c r="X583" i="1" s="1"/>
  <c r="Y583" i="1" s="1"/>
  <c r="Z583" i="1" s="1"/>
  <c r="S584" i="1"/>
  <c r="T584" i="1" s="1"/>
  <c r="U584" i="1" s="1"/>
  <c r="V584" i="1" s="1"/>
  <c r="W584" i="1" s="1"/>
  <c r="X584" i="1" s="1"/>
  <c r="Y584" i="1" s="1"/>
  <c r="Z584" i="1" s="1"/>
  <c r="AE184" i="1"/>
  <c r="AD183" i="1"/>
  <c r="N179" i="4" l="1"/>
  <c r="O180" i="4"/>
  <c r="S588" i="1"/>
  <c r="T588" i="1" s="1"/>
  <c r="U588" i="1" s="1"/>
  <c r="V588" i="1" s="1"/>
  <c r="W588" i="1" s="1"/>
  <c r="X588" i="1" s="1"/>
  <c r="Y588" i="1" s="1"/>
  <c r="Z588" i="1" s="1"/>
  <c r="S587" i="1"/>
  <c r="T587" i="1" s="1"/>
  <c r="U587" i="1" s="1"/>
  <c r="V587" i="1" s="1"/>
  <c r="W587" i="1" s="1"/>
  <c r="X587" i="1" s="1"/>
  <c r="Y587" i="1" s="1"/>
  <c r="Z587" i="1" s="1"/>
  <c r="AD184" i="1"/>
  <c r="AF184" i="1"/>
  <c r="AE185" i="1"/>
  <c r="O181" i="4" l="1"/>
  <c r="P180" i="4"/>
  <c r="N180" i="4"/>
  <c r="S591" i="1"/>
  <c r="T591" i="1" s="1"/>
  <c r="U591" i="1" s="1"/>
  <c r="V591" i="1" s="1"/>
  <c r="W591" i="1" s="1"/>
  <c r="X591" i="1" s="1"/>
  <c r="Y591" i="1" s="1"/>
  <c r="Z591" i="1" s="1"/>
  <c r="S592" i="1"/>
  <c r="T592" i="1" s="1"/>
  <c r="U592" i="1" s="1"/>
  <c r="V592" i="1" s="1"/>
  <c r="W592" i="1" s="1"/>
  <c r="X592" i="1" s="1"/>
  <c r="Y592" i="1" s="1"/>
  <c r="Z592" i="1" s="1"/>
  <c r="AE186" i="1"/>
  <c r="AD185" i="1"/>
  <c r="O182" i="4" l="1"/>
  <c r="N181" i="4"/>
  <c r="S596" i="1"/>
  <c r="T596" i="1" s="1"/>
  <c r="U596" i="1" s="1"/>
  <c r="V596" i="1" s="1"/>
  <c r="W596" i="1" s="1"/>
  <c r="X596" i="1" s="1"/>
  <c r="Y596" i="1" s="1"/>
  <c r="Z596" i="1" s="1"/>
  <c r="S595" i="1"/>
  <c r="T595" i="1" s="1"/>
  <c r="U595" i="1" s="1"/>
  <c r="V595" i="1" s="1"/>
  <c r="W595" i="1" s="1"/>
  <c r="X595" i="1" s="1"/>
  <c r="Y595" i="1" s="1"/>
  <c r="Z595" i="1" s="1"/>
  <c r="AF186" i="1"/>
  <c r="AD186" i="1"/>
  <c r="AE187" i="1"/>
  <c r="O183" i="4" l="1"/>
  <c r="P182" i="4"/>
  <c r="N182" i="4"/>
  <c r="S600" i="1"/>
  <c r="T600" i="1" s="1"/>
  <c r="U600" i="1" s="1"/>
  <c r="V600" i="1" s="1"/>
  <c r="W600" i="1" s="1"/>
  <c r="X600" i="1" s="1"/>
  <c r="Y600" i="1" s="1"/>
  <c r="Z600" i="1" s="1"/>
  <c r="S599" i="1"/>
  <c r="T599" i="1" s="1"/>
  <c r="U599" i="1" s="1"/>
  <c r="V599" i="1" s="1"/>
  <c r="W599" i="1" s="1"/>
  <c r="X599" i="1" s="1"/>
  <c r="Y599" i="1" s="1"/>
  <c r="Z599" i="1" s="1"/>
  <c r="AE188" i="1"/>
  <c r="AD187" i="1"/>
  <c r="N183" i="4" l="1"/>
  <c r="O184" i="4"/>
  <c r="S603" i="1"/>
  <c r="T603" i="1" s="1"/>
  <c r="U603" i="1" s="1"/>
  <c r="V603" i="1" s="1"/>
  <c r="W603" i="1" s="1"/>
  <c r="X603" i="1" s="1"/>
  <c r="Y603" i="1" s="1"/>
  <c r="Z603" i="1" s="1"/>
  <c r="S604" i="1"/>
  <c r="T604" i="1" s="1"/>
  <c r="U604" i="1" s="1"/>
  <c r="V604" i="1" s="1"/>
  <c r="W604" i="1" s="1"/>
  <c r="X604" i="1" s="1"/>
  <c r="Y604" i="1" s="1"/>
  <c r="Z604" i="1" s="1"/>
  <c r="AD188" i="1"/>
  <c r="AF188" i="1"/>
  <c r="AE189" i="1"/>
  <c r="O185" i="4" l="1"/>
  <c r="P184" i="4"/>
  <c r="N184" i="4"/>
  <c r="S607" i="1"/>
  <c r="T607" i="1" s="1"/>
  <c r="U607" i="1" s="1"/>
  <c r="V607" i="1" s="1"/>
  <c r="W607" i="1" s="1"/>
  <c r="X607" i="1" s="1"/>
  <c r="Y607" i="1" s="1"/>
  <c r="Z607" i="1" s="1"/>
  <c r="S608" i="1"/>
  <c r="T608" i="1" s="1"/>
  <c r="U608" i="1" s="1"/>
  <c r="V608" i="1" s="1"/>
  <c r="W608" i="1" s="1"/>
  <c r="X608" i="1" s="1"/>
  <c r="Y608" i="1" s="1"/>
  <c r="Z608" i="1" s="1"/>
  <c r="AD189" i="1"/>
  <c r="AE190" i="1"/>
  <c r="O186" i="4" l="1"/>
  <c r="N185" i="4"/>
  <c r="S611" i="1"/>
  <c r="T611" i="1" s="1"/>
  <c r="U611" i="1" s="1"/>
  <c r="V611" i="1" s="1"/>
  <c r="W611" i="1" s="1"/>
  <c r="X611" i="1" s="1"/>
  <c r="Y611" i="1" s="1"/>
  <c r="Z611" i="1" s="1"/>
  <c r="S612" i="1"/>
  <c r="T612" i="1" s="1"/>
  <c r="U612" i="1" s="1"/>
  <c r="V612" i="1" s="1"/>
  <c r="W612" i="1" s="1"/>
  <c r="X612" i="1" s="1"/>
  <c r="Y612" i="1" s="1"/>
  <c r="Z612" i="1" s="1"/>
  <c r="AF190" i="1"/>
  <c r="AE191" i="1"/>
  <c r="AD190" i="1"/>
  <c r="O187" i="4" l="1"/>
  <c r="N186" i="4"/>
  <c r="S616" i="1"/>
  <c r="T616" i="1" s="1"/>
  <c r="U616" i="1" s="1"/>
  <c r="V616" i="1" s="1"/>
  <c r="W616" i="1" s="1"/>
  <c r="X616" i="1" s="1"/>
  <c r="Y616" i="1" s="1"/>
  <c r="Z616" i="1" s="1"/>
  <c r="S615" i="1"/>
  <c r="T615" i="1" s="1"/>
  <c r="U615" i="1" s="1"/>
  <c r="V615" i="1" s="1"/>
  <c r="W615" i="1" s="1"/>
  <c r="X615" i="1" s="1"/>
  <c r="Y615" i="1" s="1"/>
  <c r="Z615" i="1" s="1"/>
  <c r="AD191" i="1"/>
  <c r="AE192" i="1"/>
  <c r="N187" i="4" l="1"/>
  <c r="O188" i="4"/>
  <c r="S619" i="1"/>
  <c r="T619" i="1" s="1"/>
  <c r="U619" i="1" s="1"/>
  <c r="V619" i="1" s="1"/>
  <c r="W619" i="1" s="1"/>
  <c r="X619" i="1" s="1"/>
  <c r="Y619" i="1" s="1"/>
  <c r="Z619" i="1" s="1"/>
  <c r="S620" i="1"/>
  <c r="T620" i="1" s="1"/>
  <c r="U620" i="1" s="1"/>
  <c r="V620" i="1" s="1"/>
  <c r="W620" i="1" s="1"/>
  <c r="X620" i="1" s="1"/>
  <c r="Y620" i="1" s="1"/>
  <c r="Z620" i="1" s="1"/>
  <c r="AE193" i="1"/>
  <c r="AD192" i="1"/>
  <c r="AF192" i="1"/>
  <c r="N188" i="4" l="1"/>
  <c r="O189" i="4"/>
  <c r="P188" i="4"/>
  <c r="S624" i="1"/>
  <c r="T624" i="1" s="1"/>
  <c r="U624" i="1" s="1"/>
  <c r="V624" i="1" s="1"/>
  <c r="W624" i="1" s="1"/>
  <c r="X624" i="1" s="1"/>
  <c r="Y624" i="1" s="1"/>
  <c r="Z624" i="1" s="1"/>
  <c r="S623" i="1"/>
  <c r="T623" i="1" s="1"/>
  <c r="U623" i="1" s="1"/>
  <c r="V623" i="1" s="1"/>
  <c r="W623" i="1" s="1"/>
  <c r="X623" i="1" s="1"/>
  <c r="Y623" i="1" s="1"/>
  <c r="Z623" i="1" s="1"/>
  <c r="AD193" i="1"/>
  <c r="AE194" i="1"/>
  <c r="N189" i="4" l="1"/>
  <c r="O190" i="4"/>
  <c r="S627" i="1"/>
  <c r="T627" i="1" s="1"/>
  <c r="U627" i="1" s="1"/>
  <c r="V627" i="1" s="1"/>
  <c r="W627" i="1" s="1"/>
  <c r="X627" i="1" s="1"/>
  <c r="Y627" i="1" s="1"/>
  <c r="Z627" i="1" s="1"/>
  <c r="S628" i="1"/>
  <c r="T628" i="1" s="1"/>
  <c r="U628" i="1" s="1"/>
  <c r="V628" i="1" s="1"/>
  <c r="W628" i="1" s="1"/>
  <c r="X628" i="1" s="1"/>
  <c r="Y628" i="1" s="1"/>
  <c r="Z628" i="1" s="1"/>
  <c r="AE195" i="1"/>
  <c r="AD194" i="1"/>
  <c r="N190" i="4" l="1"/>
  <c r="P190" i="4"/>
  <c r="O191" i="4"/>
  <c r="S631" i="1"/>
  <c r="T631" i="1" s="1"/>
  <c r="U631" i="1" s="1"/>
  <c r="V631" i="1" s="1"/>
  <c r="W631" i="1" s="1"/>
  <c r="X631" i="1" s="1"/>
  <c r="Y631" i="1" s="1"/>
  <c r="Z631" i="1" s="1"/>
  <c r="S632" i="1"/>
  <c r="T632" i="1" s="1"/>
  <c r="U632" i="1" s="1"/>
  <c r="V632" i="1" s="1"/>
  <c r="W632" i="1" s="1"/>
  <c r="X632" i="1" s="1"/>
  <c r="Y632" i="1" s="1"/>
  <c r="Z632" i="1" s="1"/>
  <c r="AH1379" i="1"/>
  <c r="AE196" i="1"/>
  <c r="AD195" i="1"/>
  <c r="N191" i="4" l="1"/>
  <c r="O192" i="4"/>
  <c r="S636" i="1"/>
  <c r="T636" i="1" s="1"/>
  <c r="U636" i="1" s="1"/>
  <c r="V636" i="1" s="1"/>
  <c r="W636" i="1" s="1"/>
  <c r="X636" i="1" s="1"/>
  <c r="Y636" i="1" s="1"/>
  <c r="Z636" i="1" s="1"/>
  <c r="S635" i="1"/>
  <c r="T635" i="1" s="1"/>
  <c r="U635" i="1" s="1"/>
  <c r="V635" i="1" s="1"/>
  <c r="W635" i="1" s="1"/>
  <c r="X635" i="1" s="1"/>
  <c r="Y635" i="1" s="1"/>
  <c r="Z635" i="1" s="1"/>
  <c r="AH1381" i="1"/>
  <c r="AF196" i="1"/>
  <c r="AE197" i="1"/>
  <c r="AD196" i="1"/>
  <c r="N192" i="4" l="1"/>
  <c r="O193" i="4"/>
  <c r="P192" i="4"/>
  <c r="S640" i="1"/>
  <c r="T640" i="1" s="1"/>
  <c r="U640" i="1" s="1"/>
  <c r="V640" i="1" s="1"/>
  <c r="W640" i="1" s="1"/>
  <c r="X640" i="1" s="1"/>
  <c r="Y640" i="1" s="1"/>
  <c r="Z640" i="1" s="1"/>
  <c r="S639" i="1"/>
  <c r="T639" i="1" s="1"/>
  <c r="U639" i="1" s="1"/>
  <c r="V639" i="1" s="1"/>
  <c r="W639" i="1" s="1"/>
  <c r="X639" i="1" s="1"/>
  <c r="Y639" i="1" s="1"/>
  <c r="Z639" i="1" s="1"/>
  <c r="AE198" i="1"/>
  <c r="AD197" i="1"/>
  <c r="N193" i="4" l="1"/>
  <c r="O194" i="4"/>
  <c r="S643" i="1"/>
  <c r="T643" i="1" s="1"/>
  <c r="U643" i="1" s="1"/>
  <c r="V643" i="1" s="1"/>
  <c r="W643" i="1" s="1"/>
  <c r="X643" i="1" s="1"/>
  <c r="Y643" i="1" s="1"/>
  <c r="Z643" i="1" s="1"/>
  <c r="S644" i="1"/>
  <c r="T644" i="1" s="1"/>
  <c r="U644" i="1" s="1"/>
  <c r="V644" i="1" s="1"/>
  <c r="W644" i="1" s="1"/>
  <c r="X644" i="1" s="1"/>
  <c r="Y644" i="1" s="1"/>
  <c r="Z644" i="1" s="1"/>
  <c r="AF198" i="1"/>
  <c r="AD198" i="1"/>
  <c r="AE199" i="1"/>
  <c r="N194" i="4" l="1"/>
  <c r="P194" i="4"/>
  <c r="O195" i="4"/>
  <c r="S648" i="1"/>
  <c r="T648" i="1" s="1"/>
  <c r="U648" i="1" s="1"/>
  <c r="V648" i="1" s="1"/>
  <c r="W648" i="1" s="1"/>
  <c r="X648" i="1" s="1"/>
  <c r="Y648" i="1" s="1"/>
  <c r="Z648" i="1" s="1"/>
  <c r="S647" i="1"/>
  <c r="T647" i="1" s="1"/>
  <c r="U647" i="1" s="1"/>
  <c r="V647" i="1" s="1"/>
  <c r="W647" i="1" s="1"/>
  <c r="X647" i="1" s="1"/>
  <c r="Y647" i="1" s="1"/>
  <c r="Z647" i="1" s="1"/>
  <c r="AE200" i="1"/>
  <c r="AD199" i="1"/>
  <c r="N195" i="4" l="1"/>
  <c r="O196" i="4"/>
  <c r="S651" i="1"/>
  <c r="T651" i="1" s="1"/>
  <c r="U651" i="1" s="1"/>
  <c r="V651" i="1" s="1"/>
  <c r="W651" i="1" s="1"/>
  <c r="X651" i="1" s="1"/>
  <c r="Y651" i="1" s="1"/>
  <c r="Z651" i="1" s="1"/>
  <c r="S652" i="1"/>
  <c r="T652" i="1" s="1"/>
  <c r="U652" i="1" s="1"/>
  <c r="V652" i="1" s="1"/>
  <c r="W652" i="1" s="1"/>
  <c r="X652" i="1" s="1"/>
  <c r="Y652" i="1" s="1"/>
  <c r="Z652" i="1" s="1"/>
  <c r="AD200" i="1"/>
  <c r="AF200" i="1"/>
  <c r="AE201" i="1"/>
  <c r="N196" i="4" l="1"/>
  <c r="O197" i="4"/>
  <c r="P196" i="4"/>
  <c r="S656" i="1"/>
  <c r="T656" i="1" s="1"/>
  <c r="U656" i="1" s="1"/>
  <c r="V656" i="1" s="1"/>
  <c r="W656" i="1" s="1"/>
  <c r="X656" i="1" s="1"/>
  <c r="Y656" i="1" s="1"/>
  <c r="Z656" i="1" s="1"/>
  <c r="S655" i="1"/>
  <c r="T655" i="1" s="1"/>
  <c r="U655" i="1" s="1"/>
  <c r="V655" i="1" s="1"/>
  <c r="W655" i="1" s="1"/>
  <c r="X655" i="1" s="1"/>
  <c r="Y655" i="1" s="1"/>
  <c r="Z655" i="1" s="1"/>
  <c r="AE202" i="1"/>
  <c r="AD201" i="1"/>
  <c r="N197" i="4" l="1"/>
  <c r="O198" i="4"/>
  <c r="S659" i="1"/>
  <c r="T659" i="1" s="1"/>
  <c r="U659" i="1" s="1"/>
  <c r="V659" i="1" s="1"/>
  <c r="W659" i="1" s="1"/>
  <c r="X659" i="1" s="1"/>
  <c r="Y659" i="1" s="1"/>
  <c r="Z659" i="1" s="1"/>
  <c r="S660" i="1"/>
  <c r="T660" i="1" s="1"/>
  <c r="U660" i="1" s="1"/>
  <c r="V660" i="1" s="1"/>
  <c r="W660" i="1" s="1"/>
  <c r="X660" i="1" s="1"/>
  <c r="Y660" i="1" s="1"/>
  <c r="Z660" i="1" s="1"/>
  <c r="AF202" i="1"/>
  <c r="AE203" i="1"/>
  <c r="AD202" i="1"/>
  <c r="O199" i="4" l="1"/>
  <c r="N198" i="4"/>
  <c r="P198" i="4"/>
  <c r="S664" i="1"/>
  <c r="T664" i="1" s="1"/>
  <c r="U664" i="1" s="1"/>
  <c r="V664" i="1" s="1"/>
  <c r="W664" i="1" s="1"/>
  <c r="X664" i="1" s="1"/>
  <c r="Y664" i="1" s="1"/>
  <c r="Z664" i="1" s="1"/>
  <c r="S663" i="1"/>
  <c r="T663" i="1" s="1"/>
  <c r="U663" i="1" s="1"/>
  <c r="V663" i="1" s="1"/>
  <c r="W663" i="1" s="1"/>
  <c r="X663" i="1" s="1"/>
  <c r="Y663" i="1" s="1"/>
  <c r="Z663" i="1" s="1"/>
  <c r="AE204" i="1"/>
  <c r="AD203" i="1"/>
  <c r="O200" i="4" l="1"/>
  <c r="N199" i="4"/>
  <c r="S667" i="1"/>
  <c r="T667" i="1" s="1"/>
  <c r="U667" i="1" s="1"/>
  <c r="V667" i="1" s="1"/>
  <c r="W667" i="1" s="1"/>
  <c r="X667" i="1" s="1"/>
  <c r="Y667" i="1" s="1"/>
  <c r="Z667" i="1" s="1"/>
  <c r="S668" i="1"/>
  <c r="T668" i="1" s="1"/>
  <c r="U668" i="1" s="1"/>
  <c r="V668" i="1" s="1"/>
  <c r="W668" i="1" s="1"/>
  <c r="X668" i="1" s="1"/>
  <c r="Y668" i="1" s="1"/>
  <c r="Z668" i="1" s="1"/>
  <c r="AE205" i="1"/>
  <c r="AF204" i="1"/>
  <c r="AD204" i="1"/>
  <c r="O201" i="4" l="1"/>
  <c r="P200" i="4"/>
  <c r="N200" i="4"/>
  <c r="S671" i="1"/>
  <c r="T671" i="1" s="1"/>
  <c r="U671" i="1" s="1"/>
  <c r="V671" i="1" s="1"/>
  <c r="W671" i="1" s="1"/>
  <c r="X671" i="1" s="1"/>
  <c r="Y671" i="1" s="1"/>
  <c r="Z671" i="1" s="1"/>
  <c r="S672" i="1"/>
  <c r="T672" i="1" s="1"/>
  <c r="U672" i="1" s="1"/>
  <c r="V672" i="1" s="1"/>
  <c r="W672" i="1" s="1"/>
  <c r="X672" i="1" s="1"/>
  <c r="Y672" i="1" s="1"/>
  <c r="Z672" i="1" s="1"/>
  <c r="AE206" i="1"/>
  <c r="AD205" i="1"/>
  <c r="O202" i="4" l="1"/>
  <c r="N201" i="4"/>
  <c r="S675" i="1"/>
  <c r="T675" i="1" s="1"/>
  <c r="U675" i="1" s="1"/>
  <c r="V675" i="1" s="1"/>
  <c r="W675" i="1" s="1"/>
  <c r="X675" i="1" s="1"/>
  <c r="Y675" i="1" s="1"/>
  <c r="Z675" i="1" s="1"/>
  <c r="S676" i="1"/>
  <c r="T676" i="1" s="1"/>
  <c r="U676" i="1" s="1"/>
  <c r="V676" i="1" s="1"/>
  <c r="W676" i="1" s="1"/>
  <c r="X676" i="1" s="1"/>
  <c r="Y676" i="1" s="1"/>
  <c r="Z676" i="1" s="1"/>
  <c r="AF206" i="1"/>
  <c r="AE207" i="1"/>
  <c r="AD206" i="1"/>
  <c r="O203" i="4" l="1"/>
  <c r="P202" i="4"/>
  <c r="N202" i="4"/>
  <c r="S680" i="1"/>
  <c r="T680" i="1" s="1"/>
  <c r="U680" i="1" s="1"/>
  <c r="V680" i="1" s="1"/>
  <c r="W680" i="1" s="1"/>
  <c r="X680" i="1" s="1"/>
  <c r="Y680" i="1" s="1"/>
  <c r="Z680" i="1" s="1"/>
  <c r="S679" i="1"/>
  <c r="T679" i="1" s="1"/>
  <c r="U679" i="1" s="1"/>
  <c r="V679" i="1" s="1"/>
  <c r="W679" i="1" s="1"/>
  <c r="X679" i="1" s="1"/>
  <c r="Y679" i="1" s="1"/>
  <c r="Z679" i="1" s="1"/>
  <c r="AD207" i="1"/>
  <c r="AE208" i="1"/>
  <c r="N203" i="4" l="1"/>
  <c r="O204" i="4"/>
  <c r="S683" i="1"/>
  <c r="T683" i="1" s="1"/>
  <c r="U683" i="1" s="1"/>
  <c r="V683" i="1" s="1"/>
  <c r="W683" i="1" s="1"/>
  <c r="X683" i="1" s="1"/>
  <c r="Y683" i="1" s="1"/>
  <c r="Z683" i="1" s="1"/>
  <c r="S684" i="1"/>
  <c r="T684" i="1" s="1"/>
  <c r="U684" i="1" s="1"/>
  <c r="V684" i="1" s="1"/>
  <c r="W684" i="1" s="1"/>
  <c r="X684" i="1" s="1"/>
  <c r="Y684" i="1" s="1"/>
  <c r="Z684" i="1" s="1"/>
  <c r="AD208" i="1"/>
  <c r="AF208" i="1"/>
  <c r="AE209" i="1"/>
  <c r="O205" i="4" l="1"/>
  <c r="P204" i="4"/>
  <c r="N204" i="4"/>
  <c r="S688" i="1"/>
  <c r="T688" i="1" s="1"/>
  <c r="U688" i="1" s="1"/>
  <c r="V688" i="1" s="1"/>
  <c r="W688" i="1" s="1"/>
  <c r="X688" i="1" s="1"/>
  <c r="Y688" i="1" s="1"/>
  <c r="Z688" i="1" s="1"/>
  <c r="S687" i="1"/>
  <c r="T687" i="1" s="1"/>
  <c r="U687" i="1" s="1"/>
  <c r="V687" i="1" s="1"/>
  <c r="W687" i="1" s="1"/>
  <c r="X687" i="1" s="1"/>
  <c r="Y687" i="1" s="1"/>
  <c r="Z687" i="1" s="1"/>
  <c r="AE210" i="1"/>
  <c r="AD209" i="1"/>
  <c r="O206" i="4" l="1"/>
  <c r="N205" i="4"/>
  <c r="S691" i="1"/>
  <c r="T691" i="1" s="1"/>
  <c r="U691" i="1" s="1"/>
  <c r="V691" i="1" s="1"/>
  <c r="W691" i="1" s="1"/>
  <c r="X691" i="1" s="1"/>
  <c r="Y691" i="1" s="1"/>
  <c r="Z691" i="1" s="1"/>
  <c r="S692" i="1"/>
  <c r="T692" i="1" s="1"/>
  <c r="U692" i="1" s="1"/>
  <c r="V692" i="1" s="1"/>
  <c r="W692" i="1" s="1"/>
  <c r="X692" i="1" s="1"/>
  <c r="Y692" i="1" s="1"/>
  <c r="Z692" i="1" s="1"/>
  <c r="AF210" i="1"/>
  <c r="AE211" i="1"/>
  <c r="AD210" i="1"/>
  <c r="O207" i="4" l="1"/>
  <c r="P206" i="4"/>
  <c r="N206" i="4"/>
  <c r="S695" i="1"/>
  <c r="T695" i="1" s="1"/>
  <c r="U695" i="1" s="1"/>
  <c r="V695" i="1" s="1"/>
  <c r="W695" i="1" s="1"/>
  <c r="X695" i="1" s="1"/>
  <c r="Y695" i="1" s="1"/>
  <c r="Z695" i="1" s="1"/>
  <c r="S696" i="1"/>
  <c r="T696" i="1" s="1"/>
  <c r="U696" i="1" s="1"/>
  <c r="V696" i="1" s="1"/>
  <c r="W696" i="1" s="1"/>
  <c r="X696" i="1" s="1"/>
  <c r="Y696" i="1" s="1"/>
  <c r="Z696" i="1" s="1"/>
  <c r="AD211" i="1"/>
  <c r="AE212" i="1"/>
  <c r="O208" i="4" l="1"/>
  <c r="N207" i="4"/>
  <c r="S700" i="1"/>
  <c r="T700" i="1" s="1"/>
  <c r="U700" i="1" s="1"/>
  <c r="V700" i="1" s="1"/>
  <c r="W700" i="1" s="1"/>
  <c r="X700" i="1" s="1"/>
  <c r="Y700" i="1" s="1"/>
  <c r="Z700" i="1" s="1"/>
  <c r="S699" i="1"/>
  <c r="T699" i="1" s="1"/>
  <c r="U699" i="1" s="1"/>
  <c r="V699" i="1" s="1"/>
  <c r="W699" i="1" s="1"/>
  <c r="X699" i="1" s="1"/>
  <c r="Y699" i="1" s="1"/>
  <c r="Z699" i="1" s="1"/>
  <c r="AF212" i="1"/>
  <c r="AE213" i="1"/>
  <c r="AD212" i="1"/>
  <c r="O209" i="4" l="1"/>
  <c r="P208" i="4"/>
  <c r="N208" i="4"/>
  <c r="S703" i="1"/>
  <c r="T703" i="1" s="1"/>
  <c r="U703" i="1" s="1"/>
  <c r="V703" i="1" s="1"/>
  <c r="W703" i="1" s="1"/>
  <c r="X703" i="1" s="1"/>
  <c r="Y703" i="1" s="1"/>
  <c r="Z703" i="1" s="1"/>
  <c r="S704" i="1"/>
  <c r="T704" i="1" s="1"/>
  <c r="U704" i="1" s="1"/>
  <c r="V704" i="1" s="1"/>
  <c r="W704" i="1" s="1"/>
  <c r="X704" i="1" s="1"/>
  <c r="Y704" i="1" s="1"/>
  <c r="Z704" i="1" s="1"/>
  <c r="AE214" i="1"/>
  <c r="AD213" i="1"/>
  <c r="O210" i="4" l="1"/>
  <c r="N209" i="4"/>
  <c r="S707" i="1"/>
  <c r="T707" i="1" s="1"/>
  <c r="U707" i="1" s="1"/>
  <c r="V707" i="1" s="1"/>
  <c r="W707" i="1" s="1"/>
  <c r="X707" i="1" s="1"/>
  <c r="Y707" i="1" s="1"/>
  <c r="Z707" i="1" s="1"/>
  <c r="S708" i="1"/>
  <c r="T708" i="1" s="1"/>
  <c r="U708" i="1" s="1"/>
  <c r="V708" i="1" s="1"/>
  <c r="W708" i="1" s="1"/>
  <c r="X708" i="1" s="1"/>
  <c r="Y708" i="1" s="1"/>
  <c r="Z708" i="1" s="1"/>
  <c r="AF214" i="1"/>
  <c r="AE215" i="1"/>
  <c r="AD214" i="1"/>
  <c r="O211" i="4" l="1"/>
  <c r="P210" i="4"/>
  <c r="N210" i="4"/>
  <c r="S711" i="1"/>
  <c r="T711" i="1" s="1"/>
  <c r="U711" i="1" s="1"/>
  <c r="V711" i="1" s="1"/>
  <c r="W711" i="1" s="1"/>
  <c r="X711" i="1" s="1"/>
  <c r="Y711" i="1" s="1"/>
  <c r="Z711" i="1" s="1"/>
  <c r="S712" i="1"/>
  <c r="T712" i="1" s="1"/>
  <c r="U712" i="1" s="1"/>
  <c r="V712" i="1" s="1"/>
  <c r="W712" i="1" s="1"/>
  <c r="X712" i="1" s="1"/>
  <c r="Y712" i="1" s="1"/>
  <c r="Z712" i="1" s="1"/>
  <c r="AD215" i="1"/>
  <c r="AE216" i="1"/>
  <c r="N211" i="4" l="1"/>
  <c r="O212" i="4"/>
  <c r="S716" i="1"/>
  <c r="T716" i="1" s="1"/>
  <c r="U716" i="1" s="1"/>
  <c r="V716" i="1" s="1"/>
  <c r="W716" i="1" s="1"/>
  <c r="X716" i="1" s="1"/>
  <c r="Y716" i="1" s="1"/>
  <c r="Z716" i="1" s="1"/>
  <c r="S715" i="1"/>
  <c r="T715" i="1" s="1"/>
  <c r="U715" i="1" s="1"/>
  <c r="V715" i="1" s="1"/>
  <c r="W715" i="1" s="1"/>
  <c r="X715" i="1" s="1"/>
  <c r="Y715" i="1" s="1"/>
  <c r="Z715" i="1" s="1"/>
  <c r="AF216" i="1"/>
  <c r="AE217" i="1"/>
  <c r="AD216" i="1"/>
  <c r="O213" i="4" l="1"/>
  <c r="P212" i="4"/>
  <c r="N212" i="4"/>
  <c r="S719" i="1"/>
  <c r="T719" i="1" s="1"/>
  <c r="U719" i="1" s="1"/>
  <c r="V719" i="1" s="1"/>
  <c r="W719" i="1" s="1"/>
  <c r="X719" i="1" s="1"/>
  <c r="Y719" i="1" s="1"/>
  <c r="Z719" i="1" s="1"/>
  <c r="S720" i="1"/>
  <c r="T720" i="1" s="1"/>
  <c r="U720" i="1" s="1"/>
  <c r="V720" i="1" s="1"/>
  <c r="W720" i="1" s="1"/>
  <c r="X720" i="1" s="1"/>
  <c r="Y720" i="1" s="1"/>
  <c r="Z720" i="1" s="1"/>
  <c r="AE218" i="1"/>
  <c r="AD217" i="1"/>
  <c r="N213" i="4" l="1"/>
  <c r="O214" i="4"/>
  <c r="S723" i="1"/>
  <c r="T723" i="1" s="1"/>
  <c r="U723" i="1" s="1"/>
  <c r="V723" i="1" s="1"/>
  <c r="W723" i="1" s="1"/>
  <c r="X723" i="1" s="1"/>
  <c r="Y723" i="1" s="1"/>
  <c r="Z723" i="1" s="1"/>
  <c r="S724" i="1"/>
  <c r="T724" i="1" s="1"/>
  <c r="U724" i="1" s="1"/>
  <c r="V724" i="1" s="1"/>
  <c r="W724" i="1" s="1"/>
  <c r="X724" i="1" s="1"/>
  <c r="Y724" i="1" s="1"/>
  <c r="Z724" i="1" s="1"/>
  <c r="AF218" i="1"/>
  <c r="AD218" i="1"/>
  <c r="AE219" i="1"/>
  <c r="O215" i="4" l="1"/>
  <c r="P214" i="4"/>
  <c r="N214" i="4"/>
  <c r="S728" i="1"/>
  <c r="T728" i="1" s="1"/>
  <c r="U728" i="1" s="1"/>
  <c r="V728" i="1" s="1"/>
  <c r="W728" i="1" s="1"/>
  <c r="X728" i="1" s="1"/>
  <c r="Y728" i="1" s="1"/>
  <c r="Z728" i="1" s="1"/>
  <c r="S727" i="1"/>
  <c r="T727" i="1" s="1"/>
  <c r="U727" i="1" s="1"/>
  <c r="V727" i="1" s="1"/>
  <c r="W727" i="1" s="1"/>
  <c r="X727" i="1" s="1"/>
  <c r="Y727" i="1" s="1"/>
  <c r="Z727" i="1" s="1"/>
  <c r="AD219" i="1"/>
  <c r="AE220" i="1"/>
  <c r="O216" i="4" l="1"/>
  <c r="N215" i="4"/>
  <c r="S731" i="1"/>
  <c r="T731" i="1" s="1"/>
  <c r="U731" i="1" s="1"/>
  <c r="V731" i="1" s="1"/>
  <c r="W731" i="1" s="1"/>
  <c r="X731" i="1" s="1"/>
  <c r="Y731" i="1" s="1"/>
  <c r="Z731" i="1" s="1"/>
  <c r="S732" i="1"/>
  <c r="T732" i="1" s="1"/>
  <c r="U732" i="1" s="1"/>
  <c r="V732" i="1" s="1"/>
  <c r="W732" i="1" s="1"/>
  <c r="X732" i="1" s="1"/>
  <c r="Y732" i="1" s="1"/>
  <c r="Z732" i="1" s="1"/>
  <c r="AD220" i="1"/>
  <c r="AF220" i="1"/>
  <c r="AE221" i="1"/>
  <c r="O217" i="4" l="1"/>
  <c r="P216" i="4"/>
  <c r="N216" i="4"/>
  <c r="S736" i="1"/>
  <c r="T736" i="1" s="1"/>
  <c r="U736" i="1" s="1"/>
  <c r="V736" i="1" s="1"/>
  <c r="W736" i="1" s="1"/>
  <c r="X736" i="1" s="1"/>
  <c r="Y736" i="1" s="1"/>
  <c r="Z736" i="1" s="1"/>
  <c r="S735" i="1"/>
  <c r="T735" i="1" s="1"/>
  <c r="U735" i="1" s="1"/>
  <c r="V735" i="1" s="1"/>
  <c r="W735" i="1" s="1"/>
  <c r="X735" i="1" s="1"/>
  <c r="Y735" i="1" s="1"/>
  <c r="Z735" i="1" s="1"/>
  <c r="AD221" i="1"/>
  <c r="AE222" i="1"/>
  <c r="O218" i="4" l="1"/>
  <c r="N217" i="4"/>
  <c r="S739" i="1"/>
  <c r="T739" i="1" s="1"/>
  <c r="U739" i="1" s="1"/>
  <c r="V739" i="1" s="1"/>
  <c r="W739" i="1" s="1"/>
  <c r="X739" i="1" s="1"/>
  <c r="Y739" i="1" s="1"/>
  <c r="Z739" i="1" s="1"/>
  <c r="S740" i="1"/>
  <c r="T740" i="1" s="1"/>
  <c r="U740" i="1" s="1"/>
  <c r="V740" i="1" s="1"/>
  <c r="W740" i="1" s="1"/>
  <c r="X740" i="1" s="1"/>
  <c r="Y740" i="1" s="1"/>
  <c r="Z740" i="1" s="1"/>
  <c r="AF222" i="1"/>
  <c r="AE223" i="1"/>
  <c r="AD222" i="1"/>
  <c r="O219" i="4" l="1"/>
  <c r="P218" i="4"/>
  <c r="N218" i="4"/>
  <c r="S743" i="1"/>
  <c r="T743" i="1" s="1"/>
  <c r="U743" i="1" s="1"/>
  <c r="V743" i="1" s="1"/>
  <c r="W743" i="1" s="1"/>
  <c r="X743" i="1" s="1"/>
  <c r="Y743" i="1" s="1"/>
  <c r="Z743" i="1" s="1"/>
  <c r="S744" i="1"/>
  <c r="T744" i="1" s="1"/>
  <c r="U744" i="1" s="1"/>
  <c r="V744" i="1" s="1"/>
  <c r="W744" i="1" s="1"/>
  <c r="X744" i="1" s="1"/>
  <c r="Y744" i="1" s="1"/>
  <c r="Z744" i="1" s="1"/>
  <c r="AE224" i="1"/>
  <c r="AD223" i="1"/>
  <c r="N219" i="4" l="1"/>
  <c r="O220" i="4"/>
  <c r="S748" i="1"/>
  <c r="T748" i="1" s="1"/>
  <c r="U748" i="1" s="1"/>
  <c r="V748" i="1" s="1"/>
  <c r="W748" i="1" s="1"/>
  <c r="X748" i="1" s="1"/>
  <c r="Y748" i="1" s="1"/>
  <c r="Z748" i="1" s="1"/>
  <c r="S747" i="1"/>
  <c r="T747" i="1" s="1"/>
  <c r="U747" i="1" s="1"/>
  <c r="V747" i="1" s="1"/>
  <c r="W747" i="1" s="1"/>
  <c r="X747" i="1" s="1"/>
  <c r="Y747" i="1" s="1"/>
  <c r="Z747" i="1" s="1"/>
  <c r="AD224" i="1"/>
  <c r="AF224" i="1"/>
  <c r="AE225" i="1"/>
  <c r="O221" i="4" l="1"/>
  <c r="P220" i="4"/>
  <c r="N220" i="4"/>
  <c r="S752" i="1"/>
  <c r="T752" i="1" s="1"/>
  <c r="U752" i="1" s="1"/>
  <c r="V752" i="1" s="1"/>
  <c r="W752" i="1" s="1"/>
  <c r="X752" i="1" s="1"/>
  <c r="Y752" i="1" s="1"/>
  <c r="Z752" i="1" s="1"/>
  <c r="S751" i="1"/>
  <c r="T751" i="1" s="1"/>
  <c r="U751" i="1" s="1"/>
  <c r="V751" i="1" s="1"/>
  <c r="W751" i="1" s="1"/>
  <c r="X751" i="1" s="1"/>
  <c r="Y751" i="1" s="1"/>
  <c r="Z751" i="1" s="1"/>
  <c r="AD225" i="1"/>
  <c r="AE226" i="1"/>
  <c r="O222" i="4" l="1"/>
  <c r="N221" i="4"/>
  <c r="S755" i="1"/>
  <c r="T755" i="1" s="1"/>
  <c r="U755" i="1" s="1"/>
  <c r="V755" i="1" s="1"/>
  <c r="W755" i="1" s="1"/>
  <c r="X755" i="1" s="1"/>
  <c r="Y755" i="1" s="1"/>
  <c r="Z755" i="1" s="1"/>
  <c r="S756" i="1"/>
  <c r="T756" i="1" s="1"/>
  <c r="U756" i="1" s="1"/>
  <c r="V756" i="1" s="1"/>
  <c r="W756" i="1" s="1"/>
  <c r="X756" i="1" s="1"/>
  <c r="Y756" i="1" s="1"/>
  <c r="Z756" i="1" s="1"/>
  <c r="AF226" i="1"/>
  <c r="AE227" i="1"/>
  <c r="AD226" i="1"/>
  <c r="O223" i="4" l="1"/>
  <c r="P222" i="4"/>
  <c r="N222" i="4"/>
  <c r="S759" i="1"/>
  <c r="T759" i="1" s="1"/>
  <c r="U759" i="1" s="1"/>
  <c r="V759" i="1" s="1"/>
  <c r="W759" i="1" s="1"/>
  <c r="X759" i="1" s="1"/>
  <c r="Y759" i="1" s="1"/>
  <c r="Z759" i="1" s="1"/>
  <c r="S760" i="1"/>
  <c r="T760" i="1" s="1"/>
  <c r="U760" i="1" s="1"/>
  <c r="V760" i="1" s="1"/>
  <c r="W760" i="1" s="1"/>
  <c r="X760" i="1" s="1"/>
  <c r="Y760" i="1" s="1"/>
  <c r="Z760" i="1" s="1"/>
  <c r="AD227" i="1"/>
  <c r="AE228" i="1"/>
  <c r="N223" i="4" l="1"/>
  <c r="O224" i="4"/>
  <c r="S763" i="1"/>
  <c r="T763" i="1" s="1"/>
  <c r="U763" i="1" s="1"/>
  <c r="V763" i="1" s="1"/>
  <c r="W763" i="1" s="1"/>
  <c r="X763" i="1" s="1"/>
  <c r="Y763" i="1" s="1"/>
  <c r="Z763" i="1" s="1"/>
  <c r="S764" i="1"/>
  <c r="T764" i="1" s="1"/>
  <c r="U764" i="1" s="1"/>
  <c r="V764" i="1" s="1"/>
  <c r="W764" i="1" s="1"/>
  <c r="X764" i="1" s="1"/>
  <c r="Y764" i="1" s="1"/>
  <c r="Z764" i="1" s="1"/>
  <c r="AE229" i="1"/>
  <c r="AD228" i="1"/>
  <c r="AF228" i="1"/>
  <c r="O225" i="4" l="1"/>
  <c r="P224" i="4"/>
  <c r="N224" i="4"/>
  <c r="S768" i="1"/>
  <c r="T768" i="1" s="1"/>
  <c r="U768" i="1" s="1"/>
  <c r="V768" i="1" s="1"/>
  <c r="W768" i="1" s="1"/>
  <c r="X768" i="1" s="1"/>
  <c r="Y768" i="1" s="1"/>
  <c r="Z768" i="1" s="1"/>
  <c r="S767" i="1"/>
  <c r="T767" i="1" s="1"/>
  <c r="U767" i="1" s="1"/>
  <c r="V767" i="1" s="1"/>
  <c r="W767" i="1" s="1"/>
  <c r="X767" i="1" s="1"/>
  <c r="Y767" i="1" s="1"/>
  <c r="Z767" i="1" s="1"/>
  <c r="AE230" i="1"/>
  <c r="AD229" i="1"/>
  <c r="O226" i="4" l="1"/>
  <c r="N225" i="4"/>
  <c r="S772" i="1"/>
  <c r="T772" i="1" s="1"/>
  <c r="U772" i="1" s="1"/>
  <c r="V772" i="1" s="1"/>
  <c r="W772" i="1" s="1"/>
  <c r="X772" i="1" s="1"/>
  <c r="Y772" i="1" s="1"/>
  <c r="Z772" i="1" s="1"/>
  <c r="S771" i="1"/>
  <c r="T771" i="1" s="1"/>
  <c r="U771" i="1" s="1"/>
  <c r="V771" i="1" s="1"/>
  <c r="W771" i="1" s="1"/>
  <c r="X771" i="1" s="1"/>
  <c r="Y771" i="1" s="1"/>
  <c r="Z771" i="1" s="1"/>
  <c r="AF230" i="1"/>
  <c r="AD230" i="1"/>
  <c r="AE231" i="1"/>
  <c r="O227" i="4" l="1"/>
  <c r="P226" i="4"/>
  <c r="N226" i="4"/>
  <c r="S776" i="1"/>
  <c r="T776" i="1" s="1"/>
  <c r="U776" i="1" s="1"/>
  <c r="V776" i="1" s="1"/>
  <c r="W776" i="1" s="1"/>
  <c r="X776" i="1" s="1"/>
  <c r="Y776" i="1" s="1"/>
  <c r="Z776" i="1" s="1"/>
  <c r="S775" i="1"/>
  <c r="T775" i="1" s="1"/>
  <c r="U775" i="1" s="1"/>
  <c r="V775" i="1" s="1"/>
  <c r="W775" i="1" s="1"/>
  <c r="X775" i="1" s="1"/>
  <c r="Y775" i="1" s="1"/>
  <c r="Z775" i="1" s="1"/>
  <c r="AD231" i="1"/>
  <c r="AE232" i="1"/>
  <c r="O228" i="4" l="1"/>
  <c r="N227" i="4"/>
  <c r="S780" i="1"/>
  <c r="T780" i="1" s="1"/>
  <c r="U780" i="1" s="1"/>
  <c r="V780" i="1" s="1"/>
  <c r="W780" i="1" s="1"/>
  <c r="X780" i="1" s="1"/>
  <c r="Y780" i="1" s="1"/>
  <c r="Z780" i="1" s="1"/>
  <c r="S779" i="1"/>
  <c r="T779" i="1" s="1"/>
  <c r="U779" i="1" s="1"/>
  <c r="V779" i="1" s="1"/>
  <c r="W779" i="1" s="1"/>
  <c r="X779" i="1" s="1"/>
  <c r="Y779" i="1" s="1"/>
  <c r="Z779" i="1" s="1"/>
  <c r="AF232" i="1"/>
  <c r="AE233" i="1"/>
  <c r="AD232" i="1"/>
  <c r="O229" i="4" l="1"/>
  <c r="P228" i="4"/>
  <c r="N228" i="4"/>
  <c r="S784" i="1"/>
  <c r="T784" i="1" s="1"/>
  <c r="U784" i="1" s="1"/>
  <c r="V784" i="1" s="1"/>
  <c r="W784" i="1" s="1"/>
  <c r="X784" i="1" s="1"/>
  <c r="Y784" i="1" s="1"/>
  <c r="Z784" i="1" s="1"/>
  <c r="S783" i="1"/>
  <c r="T783" i="1" s="1"/>
  <c r="U783" i="1" s="1"/>
  <c r="V783" i="1" s="1"/>
  <c r="W783" i="1" s="1"/>
  <c r="X783" i="1" s="1"/>
  <c r="Y783" i="1" s="1"/>
  <c r="Z783" i="1" s="1"/>
  <c r="AE234" i="1"/>
  <c r="AD233" i="1"/>
  <c r="N229" i="4" l="1"/>
  <c r="O230" i="4"/>
  <c r="S787" i="1"/>
  <c r="T787" i="1" s="1"/>
  <c r="U787" i="1" s="1"/>
  <c r="V787" i="1" s="1"/>
  <c r="W787" i="1" s="1"/>
  <c r="X787" i="1" s="1"/>
  <c r="Y787" i="1" s="1"/>
  <c r="Z787" i="1" s="1"/>
  <c r="S788" i="1"/>
  <c r="T788" i="1" s="1"/>
  <c r="U788" i="1" s="1"/>
  <c r="V788" i="1" s="1"/>
  <c r="W788" i="1" s="1"/>
  <c r="X788" i="1" s="1"/>
  <c r="Y788" i="1" s="1"/>
  <c r="Z788" i="1" s="1"/>
  <c r="AF234" i="1"/>
  <c r="AE235" i="1"/>
  <c r="AD234" i="1"/>
  <c r="O231" i="4" l="1"/>
  <c r="P230" i="4"/>
  <c r="N230" i="4"/>
  <c r="S791" i="1"/>
  <c r="T791" i="1" s="1"/>
  <c r="U791" i="1" s="1"/>
  <c r="V791" i="1" s="1"/>
  <c r="W791" i="1" s="1"/>
  <c r="X791" i="1" s="1"/>
  <c r="Y791" i="1" s="1"/>
  <c r="Z791" i="1" s="1"/>
  <c r="S792" i="1"/>
  <c r="T792" i="1" s="1"/>
  <c r="U792" i="1" s="1"/>
  <c r="V792" i="1" s="1"/>
  <c r="W792" i="1" s="1"/>
  <c r="X792" i="1" s="1"/>
  <c r="Y792" i="1" s="1"/>
  <c r="Z792" i="1" s="1"/>
  <c r="AD235" i="1"/>
  <c r="AE236" i="1"/>
  <c r="O232" i="4" l="1"/>
  <c r="N231" i="4"/>
  <c r="S796" i="1"/>
  <c r="T796" i="1" s="1"/>
  <c r="U796" i="1" s="1"/>
  <c r="V796" i="1" s="1"/>
  <c r="W796" i="1" s="1"/>
  <c r="X796" i="1" s="1"/>
  <c r="Y796" i="1" s="1"/>
  <c r="Z796" i="1" s="1"/>
  <c r="S795" i="1"/>
  <c r="T795" i="1" s="1"/>
  <c r="U795" i="1" s="1"/>
  <c r="V795" i="1" s="1"/>
  <c r="W795" i="1" s="1"/>
  <c r="X795" i="1" s="1"/>
  <c r="Y795" i="1" s="1"/>
  <c r="Z795" i="1" s="1"/>
  <c r="AE237" i="1"/>
  <c r="AF236" i="1"/>
  <c r="AD236" i="1"/>
  <c r="O233" i="4" l="1"/>
  <c r="P232" i="4"/>
  <c r="N232" i="4"/>
  <c r="S799" i="1"/>
  <c r="T799" i="1" s="1"/>
  <c r="U799" i="1" s="1"/>
  <c r="V799" i="1" s="1"/>
  <c r="W799" i="1" s="1"/>
  <c r="X799" i="1" s="1"/>
  <c r="Y799" i="1" s="1"/>
  <c r="Z799" i="1" s="1"/>
  <c r="S800" i="1"/>
  <c r="T800" i="1" s="1"/>
  <c r="U800" i="1" s="1"/>
  <c r="V800" i="1" s="1"/>
  <c r="W800" i="1" s="1"/>
  <c r="X800" i="1" s="1"/>
  <c r="Y800" i="1" s="1"/>
  <c r="Z800" i="1" s="1"/>
  <c r="AE238" i="1"/>
  <c r="AD237" i="1"/>
  <c r="O234" i="4" l="1"/>
  <c r="N233" i="4"/>
  <c r="S804" i="1"/>
  <c r="T804" i="1" s="1"/>
  <c r="U804" i="1" s="1"/>
  <c r="V804" i="1" s="1"/>
  <c r="W804" i="1" s="1"/>
  <c r="X804" i="1" s="1"/>
  <c r="Y804" i="1" s="1"/>
  <c r="Z804" i="1" s="1"/>
  <c r="S803" i="1"/>
  <c r="T803" i="1" s="1"/>
  <c r="U803" i="1" s="1"/>
  <c r="V803" i="1" s="1"/>
  <c r="W803" i="1" s="1"/>
  <c r="X803" i="1" s="1"/>
  <c r="Y803" i="1" s="1"/>
  <c r="Z803" i="1" s="1"/>
  <c r="AF238" i="1"/>
  <c r="AE239" i="1"/>
  <c r="AD238" i="1"/>
  <c r="O235" i="4" l="1"/>
  <c r="P234" i="4"/>
  <c r="N234" i="4"/>
  <c r="S808" i="1"/>
  <c r="T808" i="1" s="1"/>
  <c r="U808" i="1" s="1"/>
  <c r="V808" i="1" s="1"/>
  <c r="W808" i="1" s="1"/>
  <c r="X808" i="1" s="1"/>
  <c r="Y808" i="1" s="1"/>
  <c r="Z808" i="1" s="1"/>
  <c r="S807" i="1"/>
  <c r="T807" i="1" s="1"/>
  <c r="U807" i="1" s="1"/>
  <c r="V807" i="1" s="1"/>
  <c r="W807" i="1" s="1"/>
  <c r="X807" i="1" s="1"/>
  <c r="Y807" i="1" s="1"/>
  <c r="Z807" i="1" s="1"/>
  <c r="AE240" i="1"/>
  <c r="AD239" i="1"/>
  <c r="N235" i="4" l="1"/>
  <c r="O236" i="4"/>
  <c r="S811" i="1"/>
  <c r="T811" i="1" s="1"/>
  <c r="U811" i="1" s="1"/>
  <c r="V811" i="1" s="1"/>
  <c r="W811" i="1" s="1"/>
  <c r="X811" i="1" s="1"/>
  <c r="Y811" i="1" s="1"/>
  <c r="Z811" i="1" s="1"/>
  <c r="S812" i="1"/>
  <c r="T812" i="1" s="1"/>
  <c r="U812" i="1" s="1"/>
  <c r="V812" i="1" s="1"/>
  <c r="W812" i="1" s="1"/>
  <c r="X812" i="1" s="1"/>
  <c r="Y812" i="1" s="1"/>
  <c r="Z812" i="1" s="1"/>
  <c r="AD240" i="1"/>
  <c r="AF240" i="1"/>
  <c r="AE241" i="1"/>
  <c r="O237" i="4" l="1"/>
  <c r="P236" i="4"/>
  <c r="N236" i="4"/>
  <c r="S815" i="1"/>
  <c r="T815" i="1" s="1"/>
  <c r="U815" i="1" s="1"/>
  <c r="V815" i="1" s="1"/>
  <c r="W815" i="1" s="1"/>
  <c r="X815" i="1" s="1"/>
  <c r="Y815" i="1" s="1"/>
  <c r="Z815" i="1" s="1"/>
  <c r="S816" i="1"/>
  <c r="T816" i="1" s="1"/>
  <c r="U816" i="1" s="1"/>
  <c r="V816" i="1" s="1"/>
  <c r="W816" i="1" s="1"/>
  <c r="X816" i="1" s="1"/>
  <c r="Y816" i="1" s="1"/>
  <c r="Z816" i="1" s="1"/>
  <c r="AD241" i="1"/>
  <c r="AE242" i="1"/>
  <c r="O238" i="4" l="1"/>
  <c r="N237" i="4"/>
  <c r="S820" i="1"/>
  <c r="T820" i="1" s="1"/>
  <c r="U820" i="1" s="1"/>
  <c r="V820" i="1" s="1"/>
  <c r="W820" i="1" s="1"/>
  <c r="X820" i="1" s="1"/>
  <c r="Y820" i="1" s="1"/>
  <c r="Z820" i="1" s="1"/>
  <c r="S819" i="1"/>
  <c r="T819" i="1" s="1"/>
  <c r="U819" i="1" s="1"/>
  <c r="V819" i="1" s="1"/>
  <c r="W819" i="1" s="1"/>
  <c r="X819" i="1" s="1"/>
  <c r="Y819" i="1" s="1"/>
  <c r="Z819" i="1" s="1"/>
  <c r="AF242" i="1"/>
  <c r="AE243" i="1"/>
  <c r="AD242" i="1"/>
  <c r="O239" i="4" l="1"/>
  <c r="P238" i="4"/>
  <c r="N238" i="4"/>
  <c r="S823" i="1"/>
  <c r="T823" i="1" s="1"/>
  <c r="U823" i="1" s="1"/>
  <c r="V823" i="1" s="1"/>
  <c r="W823" i="1" s="1"/>
  <c r="X823" i="1" s="1"/>
  <c r="Y823" i="1" s="1"/>
  <c r="Z823" i="1" s="1"/>
  <c r="S824" i="1"/>
  <c r="T824" i="1" s="1"/>
  <c r="U824" i="1" s="1"/>
  <c r="V824" i="1" s="1"/>
  <c r="W824" i="1" s="1"/>
  <c r="X824" i="1" s="1"/>
  <c r="Y824" i="1" s="1"/>
  <c r="Z824" i="1" s="1"/>
  <c r="AD243" i="1"/>
  <c r="AE244" i="1"/>
  <c r="N239" i="4" l="1"/>
  <c r="O240" i="4"/>
  <c r="S828" i="1"/>
  <c r="T828" i="1" s="1"/>
  <c r="U828" i="1" s="1"/>
  <c r="V828" i="1" s="1"/>
  <c r="W828" i="1" s="1"/>
  <c r="X828" i="1" s="1"/>
  <c r="Y828" i="1" s="1"/>
  <c r="Z828" i="1" s="1"/>
  <c r="S827" i="1"/>
  <c r="T827" i="1" s="1"/>
  <c r="U827" i="1" s="1"/>
  <c r="V827" i="1" s="1"/>
  <c r="W827" i="1" s="1"/>
  <c r="X827" i="1" s="1"/>
  <c r="Y827" i="1" s="1"/>
  <c r="Z827" i="1" s="1"/>
  <c r="AE245" i="1"/>
  <c r="AD244" i="1"/>
  <c r="AF244" i="1"/>
  <c r="O241" i="4" l="1"/>
  <c r="P240" i="4"/>
  <c r="N240" i="4"/>
  <c r="S832" i="1"/>
  <c r="T832" i="1" s="1"/>
  <c r="U832" i="1" s="1"/>
  <c r="V832" i="1" s="1"/>
  <c r="W832" i="1" s="1"/>
  <c r="X832" i="1" s="1"/>
  <c r="Y832" i="1" s="1"/>
  <c r="Z832" i="1" s="1"/>
  <c r="S831" i="1"/>
  <c r="T831" i="1" s="1"/>
  <c r="U831" i="1" s="1"/>
  <c r="V831" i="1" s="1"/>
  <c r="W831" i="1" s="1"/>
  <c r="X831" i="1" s="1"/>
  <c r="Y831" i="1" s="1"/>
  <c r="Z831" i="1" s="1"/>
  <c r="AE246" i="1"/>
  <c r="AD245" i="1"/>
  <c r="O242" i="4" l="1"/>
  <c r="N241" i="4"/>
  <c r="S836" i="1"/>
  <c r="T836" i="1" s="1"/>
  <c r="U836" i="1" s="1"/>
  <c r="V836" i="1" s="1"/>
  <c r="W836" i="1" s="1"/>
  <c r="X836" i="1" s="1"/>
  <c r="Y836" i="1" s="1"/>
  <c r="Z836" i="1" s="1"/>
  <c r="S835" i="1"/>
  <c r="T835" i="1" s="1"/>
  <c r="U835" i="1" s="1"/>
  <c r="V835" i="1" s="1"/>
  <c r="W835" i="1" s="1"/>
  <c r="X835" i="1" s="1"/>
  <c r="Y835" i="1" s="1"/>
  <c r="Z835" i="1" s="1"/>
  <c r="AD246" i="1"/>
  <c r="AF246" i="1"/>
  <c r="AE247" i="1"/>
  <c r="O243" i="4" l="1"/>
  <c r="P242" i="4"/>
  <c r="N242" i="4"/>
  <c r="S840" i="1"/>
  <c r="T840" i="1" s="1"/>
  <c r="U840" i="1" s="1"/>
  <c r="V840" i="1" s="1"/>
  <c r="W840" i="1" s="1"/>
  <c r="X840" i="1" s="1"/>
  <c r="Y840" i="1" s="1"/>
  <c r="Z840" i="1" s="1"/>
  <c r="S839" i="1"/>
  <c r="T839" i="1" s="1"/>
  <c r="U839" i="1" s="1"/>
  <c r="V839" i="1" s="1"/>
  <c r="W839" i="1" s="1"/>
  <c r="X839" i="1" s="1"/>
  <c r="Y839" i="1" s="1"/>
  <c r="Z839" i="1" s="1"/>
  <c r="AE248" i="1"/>
  <c r="AD247" i="1"/>
  <c r="N243" i="4" l="1"/>
  <c r="O244" i="4"/>
  <c r="S844" i="1"/>
  <c r="T844" i="1" s="1"/>
  <c r="U844" i="1" s="1"/>
  <c r="V844" i="1" s="1"/>
  <c r="W844" i="1" s="1"/>
  <c r="X844" i="1" s="1"/>
  <c r="Y844" i="1" s="1"/>
  <c r="Z844" i="1" s="1"/>
  <c r="S843" i="1"/>
  <c r="T843" i="1" s="1"/>
  <c r="U843" i="1" s="1"/>
  <c r="V843" i="1" s="1"/>
  <c r="W843" i="1" s="1"/>
  <c r="X843" i="1" s="1"/>
  <c r="Y843" i="1" s="1"/>
  <c r="Z843" i="1" s="1"/>
  <c r="AF248" i="1"/>
  <c r="AD248" i="1"/>
  <c r="AE249" i="1"/>
  <c r="O245" i="4" l="1"/>
  <c r="P244" i="4"/>
  <c r="N244" i="4"/>
  <c r="S847" i="1"/>
  <c r="T847" i="1" s="1"/>
  <c r="U847" i="1" s="1"/>
  <c r="V847" i="1" s="1"/>
  <c r="W847" i="1" s="1"/>
  <c r="X847" i="1" s="1"/>
  <c r="Y847" i="1" s="1"/>
  <c r="Z847" i="1" s="1"/>
  <c r="S848" i="1"/>
  <c r="T848" i="1" s="1"/>
  <c r="U848" i="1" s="1"/>
  <c r="V848" i="1" s="1"/>
  <c r="W848" i="1" s="1"/>
  <c r="X848" i="1" s="1"/>
  <c r="Y848" i="1" s="1"/>
  <c r="Z848" i="1" s="1"/>
  <c r="AD249" i="1"/>
  <c r="AE250" i="1"/>
  <c r="O246" i="4" l="1"/>
  <c r="N245" i="4"/>
  <c r="S852" i="1"/>
  <c r="T852" i="1" s="1"/>
  <c r="U852" i="1" s="1"/>
  <c r="V852" i="1" s="1"/>
  <c r="W852" i="1" s="1"/>
  <c r="X852" i="1" s="1"/>
  <c r="Y852" i="1" s="1"/>
  <c r="Z852" i="1" s="1"/>
  <c r="S851" i="1"/>
  <c r="T851" i="1" s="1"/>
  <c r="U851" i="1" s="1"/>
  <c r="V851" i="1" s="1"/>
  <c r="W851" i="1" s="1"/>
  <c r="X851" i="1" s="1"/>
  <c r="Y851" i="1" s="1"/>
  <c r="Z851" i="1" s="1"/>
  <c r="AF250" i="1"/>
  <c r="AE251" i="1"/>
  <c r="AD250" i="1"/>
  <c r="O247" i="4" l="1"/>
  <c r="P246" i="4"/>
  <c r="N246" i="4"/>
  <c r="S855" i="1"/>
  <c r="T855" i="1" s="1"/>
  <c r="U855" i="1" s="1"/>
  <c r="V855" i="1" s="1"/>
  <c r="W855" i="1" s="1"/>
  <c r="X855" i="1" s="1"/>
  <c r="Y855" i="1" s="1"/>
  <c r="Z855" i="1" s="1"/>
  <c r="S856" i="1"/>
  <c r="T856" i="1" s="1"/>
  <c r="U856" i="1" s="1"/>
  <c r="V856" i="1" s="1"/>
  <c r="W856" i="1" s="1"/>
  <c r="X856" i="1" s="1"/>
  <c r="Y856" i="1" s="1"/>
  <c r="Z856" i="1" s="1"/>
  <c r="AD251" i="1"/>
  <c r="AE252" i="1"/>
  <c r="O248" i="4" l="1"/>
  <c r="N247" i="4"/>
  <c r="S859" i="1"/>
  <c r="T859" i="1" s="1"/>
  <c r="U859" i="1" s="1"/>
  <c r="V859" i="1" s="1"/>
  <c r="W859" i="1" s="1"/>
  <c r="X859" i="1" s="1"/>
  <c r="Y859" i="1" s="1"/>
  <c r="Z859" i="1" s="1"/>
  <c r="S860" i="1"/>
  <c r="T860" i="1" s="1"/>
  <c r="U860" i="1" s="1"/>
  <c r="V860" i="1" s="1"/>
  <c r="W860" i="1" s="1"/>
  <c r="X860" i="1" s="1"/>
  <c r="Y860" i="1" s="1"/>
  <c r="Z860" i="1" s="1"/>
  <c r="AE253" i="1"/>
  <c r="AF252" i="1"/>
  <c r="AD252" i="1"/>
  <c r="O249" i="4" l="1"/>
  <c r="P248" i="4"/>
  <c r="N248" i="4"/>
  <c r="S864" i="1"/>
  <c r="T864" i="1" s="1"/>
  <c r="U864" i="1" s="1"/>
  <c r="V864" i="1" s="1"/>
  <c r="W864" i="1" s="1"/>
  <c r="X864" i="1" s="1"/>
  <c r="Y864" i="1" s="1"/>
  <c r="Z864" i="1" s="1"/>
  <c r="S863" i="1"/>
  <c r="T863" i="1" s="1"/>
  <c r="U863" i="1" s="1"/>
  <c r="V863" i="1" s="1"/>
  <c r="W863" i="1" s="1"/>
  <c r="X863" i="1" s="1"/>
  <c r="Y863" i="1" s="1"/>
  <c r="Z863" i="1" s="1"/>
  <c r="AE254" i="1"/>
  <c r="AD253" i="1"/>
  <c r="O250" i="4" l="1"/>
  <c r="N249" i="4"/>
  <c r="S867" i="1"/>
  <c r="T867" i="1" s="1"/>
  <c r="U867" i="1" s="1"/>
  <c r="V867" i="1" s="1"/>
  <c r="W867" i="1" s="1"/>
  <c r="X867" i="1" s="1"/>
  <c r="Y867" i="1" s="1"/>
  <c r="Z867" i="1" s="1"/>
  <c r="S868" i="1"/>
  <c r="T868" i="1" s="1"/>
  <c r="U868" i="1" s="1"/>
  <c r="V868" i="1" s="1"/>
  <c r="W868" i="1" s="1"/>
  <c r="X868" i="1" s="1"/>
  <c r="Y868" i="1" s="1"/>
  <c r="Z868" i="1" s="1"/>
  <c r="AF254" i="1"/>
  <c r="AE255" i="1"/>
  <c r="AD254" i="1"/>
  <c r="O251" i="4" l="1"/>
  <c r="P250" i="4"/>
  <c r="N250" i="4"/>
  <c r="S871" i="1"/>
  <c r="T871" i="1" s="1"/>
  <c r="U871" i="1" s="1"/>
  <c r="V871" i="1" s="1"/>
  <c r="W871" i="1" s="1"/>
  <c r="X871" i="1" s="1"/>
  <c r="Y871" i="1" s="1"/>
  <c r="Z871" i="1" s="1"/>
  <c r="S872" i="1"/>
  <c r="T872" i="1" s="1"/>
  <c r="U872" i="1" s="1"/>
  <c r="V872" i="1" s="1"/>
  <c r="W872" i="1" s="1"/>
  <c r="X872" i="1" s="1"/>
  <c r="Y872" i="1" s="1"/>
  <c r="Z872" i="1" s="1"/>
  <c r="AD255" i="1"/>
  <c r="AE256" i="1"/>
  <c r="N251" i="4" l="1"/>
  <c r="O252" i="4"/>
  <c r="S876" i="1"/>
  <c r="T876" i="1" s="1"/>
  <c r="U876" i="1" s="1"/>
  <c r="V876" i="1" s="1"/>
  <c r="W876" i="1" s="1"/>
  <c r="X876" i="1" s="1"/>
  <c r="Y876" i="1" s="1"/>
  <c r="Z876" i="1" s="1"/>
  <c r="S875" i="1"/>
  <c r="T875" i="1" s="1"/>
  <c r="U875" i="1" s="1"/>
  <c r="V875" i="1" s="1"/>
  <c r="W875" i="1" s="1"/>
  <c r="X875" i="1" s="1"/>
  <c r="Y875" i="1" s="1"/>
  <c r="Z875" i="1" s="1"/>
  <c r="AE257" i="1"/>
  <c r="AD256" i="1"/>
  <c r="AF256" i="1"/>
  <c r="O253" i="4" l="1"/>
  <c r="P252" i="4"/>
  <c r="N252" i="4"/>
  <c r="S880" i="1"/>
  <c r="T880" i="1" s="1"/>
  <c r="U880" i="1" s="1"/>
  <c r="V880" i="1" s="1"/>
  <c r="W880" i="1" s="1"/>
  <c r="X880" i="1" s="1"/>
  <c r="Y880" i="1" s="1"/>
  <c r="Z880" i="1" s="1"/>
  <c r="S879" i="1"/>
  <c r="T879" i="1" s="1"/>
  <c r="U879" i="1" s="1"/>
  <c r="V879" i="1" s="1"/>
  <c r="W879" i="1" s="1"/>
  <c r="X879" i="1" s="1"/>
  <c r="Y879" i="1" s="1"/>
  <c r="Z879" i="1" s="1"/>
  <c r="AD257" i="1"/>
  <c r="AE258" i="1"/>
  <c r="O254" i="4" l="1"/>
  <c r="N253" i="4"/>
  <c r="S884" i="1"/>
  <c r="T884" i="1" s="1"/>
  <c r="U884" i="1" s="1"/>
  <c r="V884" i="1" s="1"/>
  <c r="W884" i="1" s="1"/>
  <c r="X884" i="1" s="1"/>
  <c r="Y884" i="1" s="1"/>
  <c r="Z884" i="1" s="1"/>
  <c r="S883" i="1"/>
  <c r="T883" i="1" s="1"/>
  <c r="U883" i="1" s="1"/>
  <c r="V883" i="1" s="1"/>
  <c r="W883" i="1" s="1"/>
  <c r="X883" i="1" s="1"/>
  <c r="Y883" i="1" s="1"/>
  <c r="Z883" i="1" s="1"/>
  <c r="AF258" i="1"/>
  <c r="AE259" i="1"/>
  <c r="AD258" i="1"/>
  <c r="O255" i="4" l="1"/>
  <c r="P254" i="4"/>
  <c r="N254" i="4"/>
  <c r="S887" i="1"/>
  <c r="T887" i="1" s="1"/>
  <c r="U887" i="1" s="1"/>
  <c r="V887" i="1" s="1"/>
  <c r="W887" i="1" s="1"/>
  <c r="X887" i="1" s="1"/>
  <c r="Y887" i="1" s="1"/>
  <c r="Z887" i="1" s="1"/>
  <c r="S888" i="1"/>
  <c r="T888" i="1" s="1"/>
  <c r="U888" i="1" s="1"/>
  <c r="V888" i="1" s="1"/>
  <c r="W888" i="1" s="1"/>
  <c r="X888" i="1" s="1"/>
  <c r="Y888" i="1" s="1"/>
  <c r="Z888" i="1" s="1"/>
  <c r="AD259" i="1"/>
  <c r="AE260" i="1"/>
  <c r="N255" i="4" l="1"/>
  <c r="O256" i="4"/>
  <c r="S891" i="1"/>
  <c r="T891" i="1" s="1"/>
  <c r="U891" i="1" s="1"/>
  <c r="V891" i="1" s="1"/>
  <c r="W891" i="1" s="1"/>
  <c r="X891" i="1" s="1"/>
  <c r="Y891" i="1" s="1"/>
  <c r="Z891" i="1" s="1"/>
  <c r="S892" i="1"/>
  <c r="T892" i="1" s="1"/>
  <c r="U892" i="1" s="1"/>
  <c r="V892" i="1" s="1"/>
  <c r="W892" i="1" s="1"/>
  <c r="X892" i="1" s="1"/>
  <c r="Y892" i="1" s="1"/>
  <c r="Z892" i="1" s="1"/>
  <c r="AF260" i="1"/>
  <c r="AE261" i="1"/>
  <c r="AD260" i="1"/>
  <c r="O257" i="4" l="1"/>
  <c r="P256" i="4"/>
  <c r="N256" i="4"/>
  <c r="S896" i="1"/>
  <c r="T896" i="1" s="1"/>
  <c r="U896" i="1" s="1"/>
  <c r="V896" i="1" s="1"/>
  <c r="W896" i="1" s="1"/>
  <c r="X896" i="1" s="1"/>
  <c r="Y896" i="1" s="1"/>
  <c r="Z896" i="1" s="1"/>
  <c r="S895" i="1"/>
  <c r="T895" i="1" s="1"/>
  <c r="U895" i="1" s="1"/>
  <c r="V895" i="1" s="1"/>
  <c r="W895" i="1" s="1"/>
  <c r="X895" i="1" s="1"/>
  <c r="Y895" i="1" s="1"/>
  <c r="Z895" i="1" s="1"/>
  <c r="AE262" i="1"/>
  <c r="AD261" i="1"/>
  <c r="O258" i="4" l="1"/>
  <c r="N257" i="4"/>
  <c r="S899" i="1"/>
  <c r="T899" i="1" s="1"/>
  <c r="U899" i="1" s="1"/>
  <c r="V899" i="1" s="1"/>
  <c r="W899" i="1" s="1"/>
  <c r="X899" i="1" s="1"/>
  <c r="Y899" i="1" s="1"/>
  <c r="Z899" i="1" s="1"/>
  <c r="S900" i="1"/>
  <c r="T900" i="1" s="1"/>
  <c r="U900" i="1" s="1"/>
  <c r="V900" i="1" s="1"/>
  <c r="W900" i="1" s="1"/>
  <c r="X900" i="1" s="1"/>
  <c r="Y900" i="1" s="1"/>
  <c r="Z900" i="1" s="1"/>
  <c r="AF262" i="1"/>
  <c r="AD262" i="1"/>
  <c r="AE263" i="1"/>
  <c r="O259" i="4" l="1"/>
  <c r="P258" i="4"/>
  <c r="N258" i="4"/>
  <c r="S904" i="1"/>
  <c r="T904" i="1" s="1"/>
  <c r="U904" i="1" s="1"/>
  <c r="V904" i="1" s="1"/>
  <c r="W904" i="1" s="1"/>
  <c r="X904" i="1" s="1"/>
  <c r="Y904" i="1" s="1"/>
  <c r="Z904" i="1" s="1"/>
  <c r="S903" i="1"/>
  <c r="T903" i="1" s="1"/>
  <c r="U903" i="1" s="1"/>
  <c r="V903" i="1" s="1"/>
  <c r="W903" i="1" s="1"/>
  <c r="X903" i="1" s="1"/>
  <c r="Y903" i="1" s="1"/>
  <c r="Z903" i="1" s="1"/>
  <c r="AD263" i="1"/>
  <c r="AE264" i="1"/>
  <c r="O260" i="4" l="1"/>
  <c r="N259" i="4"/>
  <c r="S908" i="1"/>
  <c r="T908" i="1" s="1"/>
  <c r="U908" i="1" s="1"/>
  <c r="V908" i="1" s="1"/>
  <c r="W908" i="1" s="1"/>
  <c r="X908" i="1" s="1"/>
  <c r="Y908" i="1" s="1"/>
  <c r="Z908" i="1" s="1"/>
  <c r="S907" i="1"/>
  <c r="T907" i="1" s="1"/>
  <c r="U907" i="1" s="1"/>
  <c r="V907" i="1" s="1"/>
  <c r="W907" i="1" s="1"/>
  <c r="X907" i="1" s="1"/>
  <c r="Y907" i="1" s="1"/>
  <c r="Z907" i="1" s="1"/>
  <c r="AD264" i="1"/>
  <c r="AF264" i="1"/>
  <c r="AE265" i="1"/>
  <c r="O261" i="4" l="1"/>
  <c r="P260" i="4"/>
  <c r="N260" i="4"/>
  <c r="S912" i="1"/>
  <c r="T912" i="1" s="1"/>
  <c r="U912" i="1" s="1"/>
  <c r="V912" i="1" s="1"/>
  <c r="W912" i="1" s="1"/>
  <c r="X912" i="1" s="1"/>
  <c r="Y912" i="1" s="1"/>
  <c r="Z912" i="1" s="1"/>
  <c r="S911" i="1"/>
  <c r="T911" i="1" s="1"/>
  <c r="U911" i="1" s="1"/>
  <c r="V911" i="1" s="1"/>
  <c r="W911" i="1" s="1"/>
  <c r="X911" i="1" s="1"/>
  <c r="Y911" i="1" s="1"/>
  <c r="Z911" i="1" s="1"/>
  <c r="AE266" i="1"/>
  <c r="AD265" i="1"/>
  <c r="O262" i="4" l="1"/>
  <c r="N261" i="4"/>
  <c r="S916" i="1"/>
  <c r="T916" i="1" s="1"/>
  <c r="U916" i="1" s="1"/>
  <c r="V916" i="1" s="1"/>
  <c r="W916" i="1" s="1"/>
  <c r="X916" i="1" s="1"/>
  <c r="Y916" i="1" s="1"/>
  <c r="Z916" i="1" s="1"/>
  <c r="S915" i="1"/>
  <c r="T915" i="1" s="1"/>
  <c r="U915" i="1" s="1"/>
  <c r="V915" i="1" s="1"/>
  <c r="W915" i="1" s="1"/>
  <c r="X915" i="1" s="1"/>
  <c r="Y915" i="1" s="1"/>
  <c r="Z915" i="1" s="1"/>
  <c r="AF266" i="1"/>
  <c r="AE267" i="1"/>
  <c r="AD266" i="1"/>
  <c r="O263" i="4" l="1"/>
  <c r="P262" i="4"/>
  <c r="N262" i="4"/>
  <c r="S920" i="1"/>
  <c r="T920" i="1" s="1"/>
  <c r="U920" i="1" s="1"/>
  <c r="V920" i="1" s="1"/>
  <c r="W920" i="1" s="1"/>
  <c r="X920" i="1" s="1"/>
  <c r="Y920" i="1" s="1"/>
  <c r="Z920" i="1" s="1"/>
  <c r="S919" i="1"/>
  <c r="T919" i="1" s="1"/>
  <c r="U919" i="1" s="1"/>
  <c r="V919" i="1" s="1"/>
  <c r="W919" i="1" s="1"/>
  <c r="X919" i="1" s="1"/>
  <c r="Y919" i="1" s="1"/>
  <c r="Z919" i="1" s="1"/>
  <c r="AE268" i="1"/>
  <c r="AD267" i="1"/>
  <c r="O264" i="4" l="1"/>
  <c r="N263" i="4"/>
  <c r="S924" i="1"/>
  <c r="T924" i="1" s="1"/>
  <c r="U924" i="1" s="1"/>
  <c r="V924" i="1" s="1"/>
  <c r="W924" i="1" s="1"/>
  <c r="X924" i="1" s="1"/>
  <c r="Y924" i="1" s="1"/>
  <c r="Z924" i="1" s="1"/>
  <c r="S923" i="1"/>
  <c r="T923" i="1" s="1"/>
  <c r="U923" i="1" s="1"/>
  <c r="V923" i="1" s="1"/>
  <c r="W923" i="1" s="1"/>
  <c r="X923" i="1" s="1"/>
  <c r="Y923" i="1" s="1"/>
  <c r="Z923" i="1" s="1"/>
  <c r="AF268" i="1"/>
  <c r="AD268" i="1"/>
  <c r="AE269" i="1"/>
  <c r="O265" i="4" l="1"/>
  <c r="P264" i="4"/>
  <c r="N264" i="4"/>
  <c r="S927" i="1"/>
  <c r="T927" i="1" s="1"/>
  <c r="U927" i="1" s="1"/>
  <c r="V927" i="1" s="1"/>
  <c r="W927" i="1" s="1"/>
  <c r="X927" i="1" s="1"/>
  <c r="Y927" i="1" s="1"/>
  <c r="Z927" i="1" s="1"/>
  <c r="S928" i="1"/>
  <c r="T928" i="1" s="1"/>
  <c r="U928" i="1" s="1"/>
  <c r="V928" i="1" s="1"/>
  <c r="W928" i="1" s="1"/>
  <c r="X928" i="1" s="1"/>
  <c r="Y928" i="1" s="1"/>
  <c r="Z928" i="1" s="1"/>
  <c r="AE270" i="1"/>
  <c r="AD269" i="1"/>
  <c r="O266" i="4" l="1"/>
  <c r="N265" i="4"/>
  <c r="S932" i="1"/>
  <c r="T932" i="1" s="1"/>
  <c r="U932" i="1" s="1"/>
  <c r="V932" i="1" s="1"/>
  <c r="W932" i="1" s="1"/>
  <c r="X932" i="1" s="1"/>
  <c r="Y932" i="1" s="1"/>
  <c r="Z932" i="1" s="1"/>
  <c r="S931" i="1"/>
  <c r="T931" i="1" s="1"/>
  <c r="U931" i="1" s="1"/>
  <c r="V931" i="1" s="1"/>
  <c r="W931" i="1" s="1"/>
  <c r="X931" i="1" s="1"/>
  <c r="Y931" i="1" s="1"/>
  <c r="Z931" i="1" s="1"/>
  <c r="AF270" i="1"/>
  <c r="AD270" i="1"/>
  <c r="AE271" i="1"/>
  <c r="O267" i="4" l="1"/>
  <c r="P266" i="4"/>
  <c r="N266" i="4"/>
  <c r="S936" i="1"/>
  <c r="T936" i="1" s="1"/>
  <c r="U936" i="1" s="1"/>
  <c r="V936" i="1" s="1"/>
  <c r="W936" i="1" s="1"/>
  <c r="X936" i="1" s="1"/>
  <c r="Y936" i="1" s="1"/>
  <c r="Z936" i="1" s="1"/>
  <c r="S935" i="1"/>
  <c r="T935" i="1" s="1"/>
  <c r="U935" i="1" s="1"/>
  <c r="V935" i="1" s="1"/>
  <c r="W935" i="1" s="1"/>
  <c r="X935" i="1" s="1"/>
  <c r="Y935" i="1" s="1"/>
  <c r="Z935" i="1" s="1"/>
  <c r="AD271" i="1"/>
  <c r="AE272" i="1"/>
  <c r="N267" i="4" l="1"/>
  <c r="O268" i="4"/>
  <c r="S940" i="1"/>
  <c r="T940" i="1" s="1"/>
  <c r="U940" i="1" s="1"/>
  <c r="V940" i="1" s="1"/>
  <c r="W940" i="1" s="1"/>
  <c r="X940" i="1" s="1"/>
  <c r="Y940" i="1" s="1"/>
  <c r="Z940" i="1" s="1"/>
  <c r="S939" i="1"/>
  <c r="T939" i="1" s="1"/>
  <c r="U939" i="1" s="1"/>
  <c r="V939" i="1" s="1"/>
  <c r="W939" i="1" s="1"/>
  <c r="X939" i="1" s="1"/>
  <c r="Y939" i="1" s="1"/>
  <c r="Z939" i="1" s="1"/>
  <c r="AE273" i="1"/>
  <c r="AD272" i="1"/>
  <c r="AF272" i="1"/>
  <c r="O269" i="4" l="1"/>
  <c r="P268" i="4"/>
  <c r="N268" i="4"/>
  <c r="S943" i="1"/>
  <c r="T943" i="1" s="1"/>
  <c r="U943" i="1" s="1"/>
  <c r="V943" i="1" s="1"/>
  <c r="W943" i="1" s="1"/>
  <c r="X943" i="1" s="1"/>
  <c r="Y943" i="1" s="1"/>
  <c r="Z943" i="1" s="1"/>
  <c r="S944" i="1"/>
  <c r="T944" i="1" s="1"/>
  <c r="U944" i="1" s="1"/>
  <c r="V944" i="1" s="1"/>
  <c r="W944" i="1" s="1"/>
  <c r="X944" i="1" s="1"/>
  <c r="Y944" i="1" s="1"/>
  <c r="Z944" i="1" s="1"/>
  <c r="AD273" i="1"/>
  <c r="AE274" i="1"/>
  <c r="O270" i="4" l="1"/>
  <c r="N269" i="4"/>
  <c r="S947" i="1"/>
  <c r="T947" i="1" s="1"/>
  <c r="U947" i="1" s="1"/>
  <c r="V947" i="1" s="1"/>
  <c r="W947" i="1" s="1"/>
  <c r="X947" i="1" s="1"/>
  <c r="Y947" i="1" s="1"/>
  <c r="Z947" i="1" s="1"/>
  <c r="S948" i="1"/>
  <c r="T948" i="1" s="1"/>
  <c r="U948" i="1" s="1"/>
  <c r="V948" i="1" s="1"/>
  <c r="W948" i="1" s="1"/>
  <c r="X948" i="1" s="1"/>
  <c r="Y948" i="1" s="1"/>
  <c r="Z948" i="1" s="1"/>
  <c r="AF274" i="1"/>
  <c r="AE275" i="1"/>
  <c r="AD274" i="1"/>
  <c r="O271" i="4" l="1"/>
  <c r="P270" i="4"/>
  <c r="N270" i="4"/>
  <c r="S951" i="1"/>
  <c r="T951" i="1" s="1"/>
  <c r="U951" i="1" s="1"/>
  <c r="V951" i="1" s="1"/>
  <c r="W951" i="1" s="1"/>
  <c r="X951" i="1" s="1"/>
  <c r="Y951" i="1" s="1"/>
  <c r="Z951" i="1" s="1"/>
  <c r="S952" i="1"/>
  <c r="T952" i="1" s="1"/>
  <c r="U952" i="1" s="1"/>
  <c r="V952" i="1" s="1"/>
  <c r="W952" i="1" s="1"/>
  <c r="X952" i="1" s="1"/>
  <c r="Y952" i="1" s="1"/>
  <c r="Z952" i="1" s="1"/>
  <c r="AD275" i="1"/>
  <c r="AE276" i="1"/>
  <c r="N271" i="4" l="1"/>
  <c r="O272" i="4"/>
  <c r="S955" i="1"/>
  <c r="T955" i="1" s="1"/>
  <c r="U955" i="1" s="1"/>
  <c r="V955" i="1" s="1"/>
  <c r="W955" i="1" s="1"/>
  <c r="X955" i="1" s="1"/>
  <c r="Y955" i="1" s="1"/>
  <c r="Z955" i="1" s="1"/>
  <c r="S956" i="1"/>
  <c r="T956" i="1" s="1"/>
  <c r="U956" i="1" s="1"/>
  <c r="V956" i="1" s="1"/>
  <c r="W956" i="1" s="1"/>
  <c r="X956" i="1" s="1"/>
  <c r="Y956" i="1" s="1"/>
  <c r="Z956" i="1" s="1"/>
  <c r="AF276" i="1"/>
  <c r="AE277" i="1"/>
  <c r="AD276" i="1"/>
  <c r="O273" i="4" l="1"/>
  <c r="P272" i="4"/>
  <c r="N272" i="4"/>
  <c r="S960" i="1"/>
  <c r="T960" i="1" s="1"/>
  <c r="U960" i="1" s="1"/>
  <c r="V960" i="1" s="1"/>
  <c r="W960" i="1" s="1"/>
  <c r="X960" i="1" s="1"/>
  <c r="Y960" i="1" s="1"/>
  <c r="Z960" i="1" s="1"/>
  <c r="S959" i="1"/>
  <c r="T959" i="1" s="1"/>
  <c r="U959" i="1" s="1"/>
  <c r="V959" i="1" s="1"/>
  <c r="W959" i="1" s="1"/>
  <c r="X959" i="1" s="1"/>
  <c r="Y959" i="1" s="1"/>
  <c r="Z959" i="1" s="1"/>
  <c r="AE278" i="1"/>
  <c r="AD277" i="1"/>
  <c r="O274" i="4" l="1"/>
  <c r="N273" i="4"/>
  <c r="S964" i="1"/>
  <c r="T964" i="1" s="1"/>
  <c r="U964" i="1" s="1"/>
  <c r="V964" i="1" s="1"/>
  <c r="W964" i="1" s="1"/>
  <c r="X964" i="1" s="1"/>
  <c r="Y964" i="1" s="1"/>
  <c r="Z964" i="1" s="1"/>
  <c r="S963" i="1"/>
  <c r="T963" i="1" s="1"/>
  <c r="U963" i="1" s="1"/>
  <c r="V963" i="1" s="1"/>
  <c r="W963" i="1" s="1"/>
  <c r="X963" i="1" s="1"/>
  <c r="Y963" i="1" s="1"/>
  <c r="Z963" i="1" s="1"/>
  <c r="AF278" i="1"/>
  <c r="AD278" i="1"/>
  <c r="AE279" i="1"/>
  <c r="O275" i="4" l="1"/>
  <c r="P274" i="4"/>
  <c r="N274" i="4"/>
  <c r="S967" i="1"/>
  <c r="T967" i="1" s="1"/>
  <c r="U967" i="1" s="1"/>
  <c r="V967" i="1" s="1"/>
  <c r="W967" i="1" s="1"/>
  <c r="X967" i="1" s="1"/>
  <c r="Y967" i="1" s="1"/>
  <c r="Z967" i="1" s="1"/>
  <c r="S968" i="1"/>
  <c r="T968" i="1" s="1"/>
  <c r="U968" i="1" s="1"/>
  <c r="V968" i="1" s="1"/>
  <c r="W968" i="1" s="1"/>
  <c r="X968" i="1" s="1"/>
  <c r="Y968" i="1" s="1"/>
  <c r="Z968" i="1" s="1"/>
  <c r="AE280" i="1"/>
  <c r="AD279" i="1"/>
  <c r="O276" i="4" l="1"/>
  <c r="N275" i="4"/>
  <c r="S972" i="1"/>
  <c r="T972" i="1" s="1"/>
  <c r="U972" i="1" s="1"/>
  <c r="V972" i="1" s="1"/>
  <c r="W972" i="1" s="1"/>
  <c r="X972" i="1" s="1"/>
  <c r="Y972" i="1" s="1"/>
  <c r="Z972" i="1" s="1"/>
  <c r="S971" i="1"/>
  <c r="T971" i="1" s="1"/>
  <c r="U971" i="1" s="1"/>
  <c r="V971" i="1" s="1"/>
  <c r="W971" i="1" s="1"/>
  <c r="X971" i="1" s="1"/>
  <c r="Y971" i="1" s="1"/>
  <c r="Z971" i="1" s="1"/>
  <c r="AD280" i="1"/>
  <c r="AF280" i="1"/>
  <c r="AE281" i="1"/>
  <c r="O277" i="4" l="1"/>
  <c r="P276" i="4"/>
  <c r="N276" i="4"/>
  <c r="S975" i="1"/>
  <c r="T975" i="1" s="1"/>
  <c r="U975" i="1" s="1"/>
  <c r="V975" i="1" s="1"/>
  <c r="W975" i="1" s="1"/>
  <c r="X975" i="1" s="1"/>
  <c r="Y975" i="1" s="1"/>
  <c r="Z975" i="1" s="1"/>
  <c r="S976" i="1"/>
  <c r="T976" i="1" s="1"/>
  <c r="U976" i="1" s="1"/>
  <c r="V976" i="1" s="1"/>
  <c r="W976" i="1" s="1"/>
  <c r="X976" i="1" s="1"/>
  <c r="Y976" i="1" s="1"/>
  <c r="Z976" i="1" s="1"/>
  <c r="AD281" i="1"/>
  <c r="AE282" i="1"/>
  <c r="N277" i="4" l="1"/>
  <c r="O278" i="4"/>
  <c r="S980" i="1"/>
  <c r="T980" i="1" s="1"/>
  <c r="U980" i="1" s="1"/>
  <c r="V980" i="1" s="1"/>
  <c r="W980" i="1" s="1"/>
  <c r="X980" i="1" s="1"/>
  <c r="Y980" i="1" s="1"/>
  <c r="Z980" i="1" s="1"/>
  <c r="S979" i="1"/>
  <c r="T979" i="1" s="1"/>
  <c r="U979" i="1" s="1"/>
  <c r="V979" i="1" s="1"/>
  <c r="W979" i="1" s="1"/>
  <c r="X979" i="1" s="1"/>
  <c r="Y979" i="1" s="1"/>
  <c r="Z979" i="1" s="1"/>
  <c r="AF282" i="1"/>
  <c r="AD282" i="1"/>
  <c r="AE283" i="1"/>
  <c r="O279" i="4" l="1"/>
  <c r="P278" i="4"/>
  <c r="N278" i="4"/>
  <c r="S983" i="1"/>
  <c r="T983" i="1" s="1"/>
  <c r="U983" i="1" s="1"/>
  <c r="V983" i="1" s="1"/>
  <c r="W983" i="1" s="1"/>
  <c r="X983" i="1" s="1"/>
  <c r="Y983" i="1" s="1"/>
  <c r="Z983" i="1" s="1"/>
  <c r="S984" i="1"/>
  <c r="T984" i="1" s="1"/>
  <c r="U984" i="1" s="1"/>
  <c r="V984" i="1" s="1"/>
  <c r="W984" i="1" s="1"/>
  <c r="X984" i="1" s="1"/>
  <c r="Y984" i="1" s="1"/>
  <c r="Z984" i="1" s="1"/>
  <c r="AE284" i="1"/>
  <c r="AD283" i="1"/>
  <c r="O280" i="4" l="1"/>
  <c r="N279" i="4"/>
  <c r="S987" i="1"/>
  <c r="T987" i="1" s="1"/>
  <c r="U987" i="1" s="1"/>
  <c r="V987" i="1" s="1"/>
  <c r="W987" i="1" s="1"/>
  <c r="X987" i="1" s="1"/>
  <c r="Y987" i="1" s="1"/>
  <c r="Z987" i="1" s="1"/>
  <c r="S988" i="1"/>
  <c r="T988" i="1" s="1"/>
  <c r="U988" i="1" s="1"/>
  <c r="V988" i="1" s="1"/>
  <c r="W988" i="1" s="1"/>
  <c r="X988" i="1" s="1"/>
  <c r="Y988" i="1" s="1"/>
  <c r="Z988" i="1" s="1"/>
  <c r="AD284" i="1"/>
  <c r="AE285" i="1"/>
  <c r="AF284" i="1"/>
  <c r="O281" i="4" l="1"/>
  <c r="P280" i="4"/>
  <c r="N280" i="4"/>
  <c r="S992" i="1"/>
  <c r="T992" i="1" s="1"/>
  <c r="U992" i="1" s="1"/>
  <c r="V992" i="1" s="1"/>
  <c r="W992" i="1" s="1"/>
  <c r="X992" i="1" s="1"/>
  <c r="Y992" i="1" s="1"/>
  <c r="Z992" i="1" s="1"/>
  <c r="S991" i="1"/>
  <c r="T991" i="1" s="1"/>
  <c r="U991" i="1" s="1"/>
  <c r="V991" i="1" s="1"/>
  <c r="W991" i="1" s="1"/>
  <c r="X991" i="1" s="1"/>
  <c r="Y991" i="1" s="1"/>
  <c r="Z991" i="1" s="1"/>
  <c r="AD285" i="1"/>
  <c r="AE286" i="1"/>
  <c r="O282" i="4" l="1"/>
  <c r="N281" i="4"/>
  <c r="S996" i="1"/>
  <c r="T996" i="1" s="1"/>
  <c r="U996" i="1" s="1"/>
  <c r="V996" i="1" s="1"/>
  <c r="W996" i="1" s="1"/>
  <c r="X996" i="1" s="1"/>
  <c r="Y996" i="1" s="1"/>
  <c r="Z996" i="1" s="1"/>
  <c r="S995" i="1"/>
  <c r="T995" i="1" s="1"/>
  <c r="U995" i="1" s="1"/>
  <c r="V995" i="1" s="1"/>
  <c r="W995" i="1" s="1"/>
  <c r="X995" i="1" s="1"/>
  <c r="Y995" i="1" s="1"/>
  <c r="Z995" i="1" s="1"/>
  <c r="AF286" i="1"/>
  <c r="AD286" i="1"/>
  <c r="AE287" i="1"/>
  <c r="O283" i="4" l="1"/>
  <c r="P282" i="4"/>
  <c r="N282" i="4"/>
  <c r="S999" i="1"/>
  <c r="T999" i="1" s="1"/>
  <c r="U999" i="1" s="1"/>
  <c r="V999" i="1" s="1"/>
  <c r="W999" i="1" s="1"/>
  <c r="X999" i="1" s="1"/>
  <c r="Y999" i="1" s="1"/>
  <c r="Z999" i="1" s="1"/>
  <c r="S1000" i="1"/>
  <c r="T1000" i="1" s="1"/>
  <c r="U1000" i="1" s="1"/>
  <c r="V1000" i="1" s="1"/>
  <c r="W1000" i="1" s="1"/>
  <c r="X1000" i="1" s="1"/>
  <c r="Y1000" i="1" s="1"/>
  <c r="Z1000" i="1" s="1"/>
  <c r="AE288" i="1"/>
  <c r="AD287" i="1"/>
  <c r="N283" i="4" l="1"/>
  <c r="O284" i="4"/>
  <c r="S1004" i="1"/>
  <c r="T1004" i="1" s="1"/>
  <c r="U1004" i="1" s="1"/>
  <c r="V1004" i="1" s="1"/>
  <c r="W1004" i="1" s="1"/>
  <c r="X1004" i="1" s="1"/>
  <c r="Y1004" i="1" s="1"/>
  <c r="Z1004" i="1" s="1"/>
  <c r="S1003" i="1"/>
  <c r="T1003" i="1" s="1"/>
  <c r="U1003" i="1" s="1"/>
  <c r="V1003" i="1" s="1"/>
  <c r="W1003" i="1" s="1"/>
  <c r="X1003" i="1" s="1"/>
  <c r="Y1003" i="1" s="1"/>
  <c r="Z1003" i="1" s="1"/>
  <c r="AE289" i="1"/>
  <c r="AF288" i="1"/>
  <c r="AD288" i="1"/>
  <c r="O285" i="4" l="1"/>
  <c r="P284" i="4"/>
  <c r="N284" i="4"/>
  <c r="S1008" i="1"/>
  <c r="T1008" i="1" s="1"/>
  <c r="U1008" i="1" s="1"/>
  <c r="V1008" i="1" s="1"/>
  <c r="W1008" i="1" s="1"/>
  <c r="X1008" i="1" s="1"/>
  <c r="Y1008" i="1" s="1"/>
  <c r="Z1008" i="1" s="1"/>
  <c r="S1007" i="1"/>
  <c r="T1007" i="1" s="1"/>
  <c r="U1007" i="1" s="1"/>
  <c r="V1007" i="1" s="1"/>
  <c r="W1007" i="1" s="1"/>
  <c r="X1007" i="1" s="1"/>
  <c r="Y1007" i="1" s="1"/>
  <c r="Z1007" i="1" s="1"/>
  <c r="AD289" i="1"/>
  <c r="AE290" i="1"/>
  <c r="O286" i="4" l="1"/>
  <c r="N285" i="4"/>
  <c r="S1012" i="1"/>
  <c r="T1012" i="1" s="1"/>
  <c r="U1012" i="1" s="1"/>
  <c r="V1012" i="1" s="1"/>
  <c r="W1012" i="1" s="1"/>
  <c r="X1012" i="1" s="1"/>
  <c r="Y1012" i="1" s="1"/>
  <c r="Z1012" i="1" s="1"/>
  <c r="S1011" i="1"/>
  <c r="T1011" i="1" s="1"/>
  <c r="U1011" i="1" s="1"/>
  <c r="V1011" i="1" s="1"/>
  <c r="W1011" i="1" s="1"/>
  <c r="X1011" i="1" s="1"/>
  <c r="Y1011" i="1" s="1"/>
  <c r="Z1011" i="1" s="1"/>
  <c r="AF290" i="1"/>
  <c r="AE291" i="1"/>
  <c r="AD290" i="1"/>
  <c r="O287" i="4" l="1"/>
  <c r="P286" i="4"/>
  <c r="N286" i="4"/>
  <c r="S1015" i="1"/>
  <c r="T1015" i="1" s="1"/>
  <c r="U1015" i="1" s="1"/>
  <c r="V1015" i="1" s="1"/>
  <c r="W1015" i="1" s="1"/>
  <c r="X1015" i="1" s="1"/>
  <c r="Y1015" i="1" s="1"/>
  <c r="Z1015" i="1" s="1"/>
  <c r="S1016" i="1"/>
  <c r="T1016" i="1" s="1"/>
  <c r="U1016" i="1" s="1"/>
  <c r="V1016" i="1" s="1"/>
  <c r="W1016" i="1" s="1"/>
  <c r="X1016" i="1" s="1"/>
  <c r="Y1016" i="1" s="1"/>
  <c r="Z1016" i="1" s="1"/>
  <c r="AD291" i="1"/>
  <c r="AE292" i="1"/>
  <c r="N287" i="4" l="1"/>
  <c r="O288" i="4"/>
  <c r="S1020" i="1"/>
  <c r="T1020" i="1" s="1"/>
  <c r="U1020" i="1" s="1"/>
  <c r="V1020" i="1" s="1"/>
  <c r="W1020" i="1" s="1"/>
  <c r="X1020" i="1" s="1"/>
  <c r="Y1020" i="1" s="1"/>
  <c r="Z1020" i="1" s="1"/>
  <c r="S1019" i="1"/>
  <c r="T1019" i="1" s="1"/>
  <c r="U1019" i="1" s="1"/>
  <c r="V1019" i="1" s="1"/>
  <c r="W1019" i="1" s="1"/>
  <c r="X1019" i="1" s="1"/>
  <c r="Y1019" i="1" s="1"/>
  <c r="Z1019" i="1" s="1"/>
  <c r="AF292" i="1"/>
  <c r="AE293" i="1"/>
  <c r="AD292" i="1"/>
  <c r="O289" i="4" l="1"/>
  <c r="P288" i="4"/>
  <c r="N288" i="4"/>
  <c r="S1023" i="1"/>
  <c r="T1023" i="1" s="1"/>
  <c r="U1023" i="1" s="1"/>
  <c r="V1023" i="1" s="1"/>
  <c r="W1023" i="1" s="1"/>
  <c r="X1023" i="1" s="1"/>
  <c r="Y1023" i="1" s="1"/>
  <c r="Z1023" i="1" s="1"/>
  <c r="S1024" i="1"/>
  <c r="T1024" i="1" s="1"/>
  <c r="U1024" i="1" s="1"/>
  <c r="V1024" i="1" s="1"/>
  <c r="W1024" i="1" s="1"/>
  <c r="X1024" i="1" s="1"/>
  <c r="Y1024" i="1" s="1"/>
  <c r="Z1024" i="1" s="1"/>
  <c r="AD293" i="1"/>
  <c r="AE294" i="1"/>
  <c r="O290" i="4" l="1"/>
  <c r="N289" i="4"/>
  <c r="S1028" i="1"/>
  <c r="T1028" i="1" s="1"/>
  <c r="U1028" i="1" s="1"/>
  <c r="V1028" i="1" s="1"/>
  <c r="W1028" i="1" s="1"/>
  <c r="X1028" i="1" s="1"/>
  <c r="Y1028" i="1" s="1"/>
  <c r="Z1028" i="1" s="1"/>
  <c r="S1027" i="1"/>
  <c r="T1027" i="1" s="1"/>
  <c r="U1027" i="1" s="1"/>
  <c r="V1027" i="1" s="1"/>
  <c r="W1027" i="1" s="1"/>
  <c r="X1027" i="1" s="1"/>
  <c r="Y1027" i="1" s="1"/>
  <c r="Z1027" i="1" s="1"/>
  <c r="AF294" i="1"/>
  <c r="AD294" i="1"/>
  <c r="AE295" i="1"/>
  <c r="O291" i="4" l="1"/>
  <c r="P290" i="4"/>
  <c r="N290" i="4"/>
  <c r="S1031" i="1"/>
  <c r="T1031" i="1" s="1"/>
  <c r="U1031" i="1" s="1"/>
  <c r="V1031" i="1" s="1"/>
  <c r="W1031" i="1" s="1"/>
  <c r="X1031" i="1" s="1"/>
  <c r="Y1031" i="1" s="1"/>
  <c r="Z1031" i="1" s="1"/>
  <c r="S1032" i="1"/>
  <c r="T1032" i="1" s="1"/>
  <c r="U1032" i="1" s="1"/>
  <c r="V1032" i="1" s="1"/>
  <c r="W1032" i="1" s="1"/>
  <c r="X1032" i="1" s="1"/>
  <c r="Y1032" i="1" s="1"/>
  <c r="Z1032" i="1" s="1"/>
  <c r="AE296" i="1"/>
  <c r="AD295" i="1"/>
  <c r="O292" i="4" l="1"/>
  <c r="N291" i="4"/>
  <c r="S1036" i="1"/>
  <c r="T1036" i="1" s="1"/>
  <c r="U1036" i="1" s="1"/>
  <c r="V1036" i="1" s="1"/>
  <c r="W1036" i="1" s="1"/>
  <c r="X1036" i="1" s="1"/>
  <c r="Y1036" i="1" s="1"/>
  <c r="Z1036" i="1" s="1"/>
  <c r="S1035" i="1"/>
  <c r="T1035" i="1" s="1"/>
  <c r="U1035" i="1" s="1"/>
  <c r="V1035" i="1" s="1"/>
  <c r="W1035" i="1" s="1"/>
  <c r="X1035" i="1" s="1"/>
  <c r="Y1035" i="1" s="1"/>
  <c r="Z1035" i="1" s="1"/>
  <c r="AD296" i="1"/>
  <c r="AF296" i="1"/>
  <c r="AE297" i="1"/>
  <c r="O293" i="4" l="1"/>
  <c r="P292" i="4"/>
  <c r="N292" i="4"/>
  <c r="S1040" i="1"/>
  <c r="T1040" i="1" s="1"/>
  <c r="U1040" i="1" s="1"/>
  <c r="V1040" i="1" s="1"/>
  <c r="W1040" i="1" s="1"/>
  <c r="X1040" i="1" s="1"/>
  <c r="Y1040" i="1" s="1"/>
  <c r="Z1040" i="1" s="1"/>
  <c r="S1039" i="1"/>
  <c r="T1039" i="1" s="1"/>
  <c r="U1039" i="1" s="1"/>
  <c r="V1039" i="1" s="1"/>
  <c r="W1039" i="1" s="1"/>
  <c r="X1039" i="1" s="1"/>
  <c r="Y1039" i="1" s="1"/>
  <c r="Z1039" i="1" s="1"/>
  <c r="AD297" i="1"/>
  <c r="AE298" i="1"/>
  <c r="N293" i="4" l="1"/>
  <c r="O294" i="4"/>
  <c r="S1044" i="1"/>
  <c r="T1044" i="1" s="1"/>
  <c r="U1044" i="1" s="1"/>
  <c r="V1044" i="1" s="1"/>
  <c r="W1044" i="1" s="1"/>
  <c r="X1044" i="1" s="1"/>
  <c r="Y1044" i="1" s="1"/>
  <c r="Z1044" i="1" s="1"/>
  <c r="S1043" i="1"/>
  <c r="T1043" i="1" s="1"/>
  <c r="U1043" i="1" s="1"/>
  <c r="V1043" i="1" s="1"/>
  <c r="W1043" i="1" s="1"/>
  <c r="X1043" i="1" s="1"/>
  <c r="Y1043" i="1" s="1"/>
  <c r="Z1043" i="1" s="1"/>
  <c r="AF298" i="1"/>
  <c r="AD298" i="1"/>
  <c r="AE299" i="1"/>
  <c r="O295" i="4" l="1"/>
  <c r="P294" i="4"/>
  <c r="N294" i="4"/>
  <c r="S1048" i="1"/>
  <c r="T1048" i="1" s="1"/>
  <c r="U1048" i="1" s="1"/>
  <c r="V1048" i="1" s="1"/>
  <c r="W1048" i="1" s="1"/>
  <c r="X1048" i="1" s="1"/>
  <c r="Y1048" i="1" s="1"/>
  <c r="Z1048" i="1" s="1"/>
  <c r="S1047" i="1"/>
  <c r="T1047" i="1" s="1"/>
  <c r="U1047" i="1" s="1"/>
  <c r="V1047" i="1" s="1"/>
  <c r="W1047" i="1" s="1"/>
  <c r="X1047" i="1" s="1"/>
  <c r="Y1047" i="1" s="1"/>
  <c r="Z1047" i="1" s="1"/>
  <c r="AE300" i="1"/>
  <c r="AD299" i="1"/>
  <c r="O296" i="4" l="1"/>
  <c r="N295" i="4"/>
  <c r="S1051" i="1"/>
  <c r="T1051" i="1" s="1"/>
  <c r="U1051" i="1" s="1"/>
  <c r="V1051" i="1" s="1"/>
  <c r="W1051" i="1" s="1"/>
  <c r="X1051" i="1" s="1"/>
  <c r="Y1051" i="1" s="1"/>
  <c r="Z1051" i="1" s="1"/>
  <c r="S1052" i="1"/>
  <c r="T1052" i="1" s="1"/>
  <c r="U1052" i="1" s="1"/>
  <c r="V1052" i="1" s="1"/>
  <c r="W1052" i="1" s="1"/>
  <c r="X1052" i="1" s="1"/>
  <c r="Y1052" i="1" s="1"/>
  <c r="Z1052" i="1" s="1"/>
  <c r="AD300" i="1"/>
  <c r="AE301" i="1"/>
  <c r="AF300" i="1"/>
  <c r="O297" i="4" l="1"/>
  <c r="P296" i="4"/>
  <c r="N296" i="4"/>
  <c r="S1055" i="1"/>
  <c r="T1055" i="1" s="1"/>
  <c r="U1055" i="1" s="1"/>
  <c r="V1055" i="1" s="1"/>
  <c r="W1055" i="1" s="1"/>
  <c r="X1055" i="1" s="1"/>
  <c r="Y1055" i="1" s="1"/>
  <c r="Z1055" i="1" s="1"/>
  <c r="S1056" i="1"/>
  <c r="T1056" i="1" s="1"/>
  <c r="U1056" i="1" s="1"/>
  <c r="V1056" i="1" s="1"/>
  <c r="W1056" i="1" s="1"/>
  <c r="X1056" i="1" s="1"/>
  <c r="Y1056" i="1" s="1"/>
  <c r="Z1056" i="1" s="1"/>
  <c r="AD301" i="1"/>
  <c r="AE302" i="1"/>
  <c r="O298" i="4" l="1"/>
  <c r="N297" i="4"/>
  <c r="S1060" i="1"/>
  <c r="T1060" i="1" s="1"/>
  <c r="U1060" i="1" s="1"/>
  <c r="V1060" i="1" s="1"/>
  <c r="W1060" i="1" s="1"/>
  <c r="X1060" i="1" s="1"/>
  <c r="Y1060" i="1" s="1"/>
  <c r="Z1060" i="1" s="1"/>
  <c r="S1059" i="1"/>
  <c r="T1059" i="1" s="1"/>
  <c r="U1059" i="1" s="1"/>
  <c r="V1059" i="1" s="1"/>
  <c r="W1059" i="1" s="1"/>
  <c r="X1059" i="1" s="1"/>
  <c r="Y1059" i="1" s="1"/>
  <c r="Z1059" i="1" s="1"/>
  <c r="AF302" i="1"/>
  <c r="AD302" i="1"/>
  <c r="AE303" i="1"/>
  <c r="O299" i="4" l="1"/>
  <c r="P298" i="4"/>
  <c r="N298" i="4"/>
  <c r="S1064" i="1"/>
  <c r="T1064" i="1" s="1"/>
  <c r="U1064" i="1" s="1"/>
  <c r="V1064" i="1" s="1"/>
  <c r="W1064" i="1" s="1"/>
  <c r="X1064" i="1" s="1"/>
  <c r="Y1064" i="1" s="1"/>
  <c r="Z1064" i="1" s="1"/>
  <c r="S1063" i="1"/>
  <c r="T1063" i="1" s="1"/>
  <c r="U1063" i="1" s="1"/>
  <c r="V1063" i="1" s="1"/>
  <c r="W1063" i="1" s="1"/>
  <c r="X1063" i="1" s="1"/>
  <c r="Y1063" i="1" s="1"/>
  <c r="Z1063" i="1" s="1"/>
  <c r="AD303" i="1"/>
  <c r="AE304" i="1"/>
  <c r="N299" i="4" l="1"/>
  <c r="O300" i="4"/>
  <c r="S1067" i="1"/>
  <c r="T1067" i="1" s="1"/>
  <c r="U1067" i="1" s="1"/>
  <c r="V1067" i="1" s="1"/>
  <c r="W1067" i="1" s="1"/>
  <c r="X1067" i="1" s="1"/>
  <c r="Y1067" i="1" s="1"/>
  <c r="Z1067" i="1" s="1"/>
  <c r="S1068" i="1"/>
  <c r="T1068" i="1" s="1"/>
  <c r="U1068" i="1" s="1"/>
  <c r="V1068" i="1" s="1"/>
  <c r="W1068" i="1" s="1"/>
  <c r="X1068" i="1" s="1"/>
  <c r="Y1068" i="1" s="1"/>
  <c r="Z1068" i="1" s="1"/>
  <c r="AF304" i="1"/>
  <c r="AD304" i="1"/>
  <c r="AE305" i="1"/>
  <c r="O301" i="4" l="1"/>
  <c r="P300" i="4"/>
  <c r="N300" i="4"/>
  <c r="S1072" i="1"/>
  <c r="T1072" i="1" s="1"/>
  <c r="U1072" i="1" s="1"/>
  <c r="V1072" i="1" s="1"/>
  <c r="W1072" i="1" s="1"/>
  <c r="X1072" i="1" s="1"/>
  <c r="Y1072" i="1" s="1"/>
  <c r="Z1072" i="1" s="1"/>
  <c r="S1071" i="1"/>
  <c r="T1071" i="1" s="1"/>
  <c r="U1071" i="1" s="1"/>
  <c r="V1071" i="1" s="1"/>
  <c r="W1071" i="1" s="1"/>
  <c r="X1071" i="1" s="1"/>
  <c r="Y1071" i="1" s="1"/>
  <c r="Z1071" i="1" s="1"/>
  <c r="AD305" i="1"/>
  <c r="AE306" i="1"/>
  <c r="O302" i="4" l="1"/>
  <c r="N301" i="4"/>
  <c r="S1076" i="1"/>
  <c r="T1076" i="1" s="1"/>
  <c r="U1076" i="1" s="1"/>
  <c r="V1076" i="1" s="1"/>
  <c r="W1076" i="1" s="1"/>
  <c r="X1076" i="1" s="1"/>
  <c r="Y1076" i="1" s="1"/>
  <c r="Z1076" i="1" s="1"/>
  <c r="S1075" i="1"/>
  <c r="T1075" i="1" s="1"/>
  <c r="U1075" i="1" s="1"/>
  <c r="V1075" i="1" s="1"/>
  <c r="W1075" i="1" s="1"/>
  <c r="X1075" i="1" s="1"/>
  <c r="Y1075" i="1" s="1"/>
  <c r="Z1075" i="1" s="1"/>
  <c r="AF306" i="1"/>
  <c r="AE307" i="1"/>
  <c r="AD306" i="1"/>
  <c r="O303" i="4" l="1"/>
  <c r="P302" i="4"/>
  <c r="N302" i="4"/>
  <c r="S1080" i="1"/>
  <c r="T1080" i="1" s="1"/>
  <c r="U1080" i="1" s="1"/>
  <c r="V1080" i="1" s="1"/>
  <c r="W1080" i="1" s="1"/>
  <c r="X1080" i="1" s="1"/>
  <c r="Y1080" i="1" s="1"/>
  <c r="Z1080" i="1" s="1"/>
  <c r="S1079" i="1"/>
  <c r="T1079" i="1" s="1"/>
  <c r="U1079" i="1" s="1"/>
  <c r="V1079" i="1" s="1"/>
  <c r="W1079" i="1" s="1"/>
  <c r="X1079" i="1" s="1"/>
  <c r="Y1079" i="1" s="1"/>
  <c r="Z1079" i="1" s="1"/>
  <c r="AD307" i="1"/>
  <c r="AE308" i="1"/>
  <c r="N303" i="4" l="1"/>
  <c r="O304" i="4"/>
  <c r="S1084" i="1"/>
  <c r="T1084" i="1" s="1"/>
  <c r="U1084" i="1" s="1"/>
  <c r="V1084" i="1" s="1"/>
  <c r="W1084" i="1" s="1"/>
  <c r="X1084" i="1" s="1"/>
  <c r="Y1084" i="1" s="1"/>
  <c r="Z1084" i="1" s="1"/>
  <c r="S1083" i="1"/>
  <c r="T1083" i="1" s="1"/>
  <c r="U1083" i="1" s="1"/>
  <c r="V1083" i="1" s="1"/>
  <c r="W1083" i="1" s="1"/>
  <c r="X1083" i="1" s="1"/>
  <c r="Y1083" i="1" s="1"/>
  <c r="Z1083" i="1" s="1"/>
  <c r="AD308" i="1"/>
  <c r="AF308" i="1"/>
  <c r="AE309" i="1"/>
  <c r="O305" i="4" l="1"/>
  <c r="P304" i="4"/>
  <c r="N304" i="4"/>
  <c r="S1088" i="1"/>
  <c r="T1088" i="1" s="1"/>
  <c r="U1088" i="1" s="1"/>
  <c r="V1088" i="1" s="1"/>
  <c r="W1088" i="1" s="1"/>
  <c r="X1088" i="1" s="1"/>
  <c r="Y1088" i="1" s="1"/>
  <c r="Z1088" i="1" s="1"/>
  <c r="S1087" i="1"/>
  <c r="T1087" i="1" s="1"/>
  <c r="U1087" i="1" s="1"/>
  <c r="V1087" i="1" s="1"/>
  <c r="W1087" i="1" s="1"/>
  <c r="X1087" i="1" s="1"/>
  <c r="Y1087" i="1" s="1"/>
  <c r="Z1087" i="1" s="1"/>
  <c r="AE310" i="1"/>
  <c r="AD309" i="1"/>
  <c r="O306" i="4" l="1"/>
  <c r="N305" i="4"/>
  <c r="S1091" i="1"/>
  <c r="T1091" i="1" s="1"/>
  <c r="U1091" i="1" s="1"/>
  <c r="V1091" i="1" s="1"/>
  <c r="W1091" i="1" s="1"/>
  <c r="X1091" i="1" s="1"/>
  <c r="Y1091" i="1" s="1"/>
  <c r="Z1091" i="1" s="1"/>
  <c r="S1092" i="1"/>
  <c r="T1092" i="1" s="1"/>
  <c r="U1092" i="1" s="1"/>
  <c r="V1092" i="1" s="1"/>
  <c r="W1092" i="1" s="1"/>
  <c r="X1092" i="1" s="1"/>
  <c r="Y1092" i="1" s="1"/>
  <c r="Z1092" i="1" s="1"/>
  <c r="AD310" i="1"/>
  <c r="AF310" i="1"/>
  <c r="AE311" i="1"/>
  <c r="O307" i="4" l="1"/>
  <c r="P306" i="4"/>
  <c r="N306" i="4"/>
  <c r="S1095" i="1"/>
  <c r="T1095" i="1" s="1"/>
  <c r="U1095" i="1" s="1"/>
  <c r="V1095" i="1" s="1"/>
  <c r="W1095" i="1" s="1"/>
  <c r="X1095" i="1" s="1"/>
  <c r="Y1095" i="1" s="1"/>
  <c r="Z1095" i="1" s="1"/>
  <c r="S1096" i="1"/>
  <c r="T1096" i="1" s="1"/>
  <c r="U1096" i="1" s="1"/>
  <c r="V1096" i="1" s="1"/>
  <c r="W1096" i="1" s="1"/>
  <c r="X1096" i="1" s="1"/>
  <c r="Y1096" i="1" s="1"/>
  <c r="Z1096" i="1" s="1"/>
  <c r="AD311" i="1"/>
  <c r="AE312" i="1"/>
  <c r="O308" i="4" l="1"/>
  <c r="N307" i="4"/>
  <c r="S1100" i="1"/>
  <c r="T1100" i="1" s="1"/>
  <c r="U1100" i="1" s="1"/>
  <c r="V1100" i="1" s="1"/>
  <c r="W1100" i="1" s="1"/>
  <c r="X1100" i="1" s="1"/>
  <c r="Y1100" i="1" s="1"/>
  <c r="Z1100" i="1" s="1"/>
  <c r="S1099" i="1"/>
  <c r="T1099" i="1" s="1"/>
  <c r="U1099" i="1" s="1"/>
  <c r="V1099" i="1" s="1"/>
  <c r="W1099" i="1" s="1"/>
  <c r="X1099" i="1" s="1"/>
  <c r="Y1099" i="1" s="1"/>
  <c r="Z1099" i="1" s="1"/>
  <c r="AF312" i="1"/>
  <c r="AE313" i="1"/>
  <c r="AD312" i="1"/>
  <c r="O309" i="4" l="1"/>
  <c r="P308" i="4"/>
  <c r="N308" i="4"/>
  <c r="S1103" i="1"/>
  <c r="T1103" i="1" s="1"/>
  <c r="U1103" i="1" s="1"/>
  <c r="V1103" i="1" s="1"/>
  <c r="W1103" i="1" s="1"/>
  <c r="X1103" i="1" s="1"/>
  <c r="Y1103" i="1" s="1"/>
  <c r="Z1103" i="1" s="1"/>
  <c r="S1104" i="1"/>
  <c r="T1104" i="1" s="1"/>
  <c r="U1104" i="1" s="1"/>
  <c r="V1104" i="1" s="1"/>
  <c r="W1104" i="1" s="1"/>
  <c r="X1104" i="1" s="1"/>
  <c r="Y1104" i="1" s="1"/>
  <c r="Z1104" i="1" s="1"/>
  <c r="AD313" i="1"/>
  <c r="AE314" i="1"/>
  <c r="O310" i="4" l="1"/>
  <c r="N309" i="4"/>
  <c r="S1107" i="1"/>
  <c r="T1107" i="1" s="1"/>
  <c r="U1107" i="1" s="1"/>
  <c r="V1107" i="1" s="1"/>
  <c r="W1107" i="1" s="1"/>
  <c r="X1107" i="1" s="1"/>
  <c r="Y1107" i="1" s="1"/>
  <c r="Z1107" i="1" s="1"/>
  <c r="S1108" i="1"/>
  <c r="T1108" i="1" s="1"/>
  <c r="U1108" i="1" s="1"/>
  <c r="V1108" i="1" s="1"/>
  <c r="W1108" i="1" s="1"/>
  <c r="X1108" i="1" s="1"/>
  <c r="Y1108" i="1" s="1"/>
  <c r="Z1108" i="1" s="1"/>
  <c r="AF314" i="1"/>
  <c r="AE315" i="1"/>
  <c r="AD314" i="1"/>
  <c r="O311" i="4" l="1"/>
  <c r="P310" i="4"/>
  <c r="N310" i="4"/>
  <c r="S1112" i="1"/>
  <c r="T1112" i="1" s="1"/>
  <c r="U1112" i="1" s="1"/>
  <c r="V1112" i="1" s="1"/>
  <c r="W1112" i="1" s="1"/>
  <c r="X1112" i="1" s="1"/>
  <c r="Y1112" i="1" s="1"/>
  <c r="Z1112" i="1" s="1"/>
  <c r="S1111" i="1"/>
  <c r="T1111" i="1" s="1"/>
  <c r="U1111" i="1" s="1"/>
  <c r="V1111" i="1" s="1"/>
  <c r="W1111" i="1" s="1"/>
  <c r="X1111" i="1" s="1"/>
  <c r="Y1111" i="1" s="1"/>
  <c r="Z1111" i="1" s="1"/>
  <c r="AD315" i="1"/>
  <c r="AE316" i="1"/>
  <c r="O312" i="4" l="1"/>
  <c r="N311" i="4"/>
  <c r="S1116" i="1"/>
  <c r="T1116" i="1" s="1"/>
  <c r="U1116" i="1" s="1"/>
  <c r="V1116" i="1" s="1"/>
  <c r="W1116" i="1" s="1"/>
  <c r="X1116" i="1" s="1"/>
  <c r="Y1116" i="1" s="1"/>
  <c r="Z1116" i="1" s="1"/>
  <c r="S1115" i="1"/>
  <c r="T1115" i="1" s="1"/>
  <c r="U1115" i="1" s="1"/>
  <c r="V1115" i="1" s="1"/>
  <c r="W1115" i="1" s="1"/>
  <c r="X1115" i="1" s="1"/>
  <c r="Y1115" i="1" s="1"/>
  <c r="Z1115" i="1" s="1"/>
  <c r="AE317" i="1"/>
  <c r="AF316" i="1"/>
  <c r="AD316" i="1"/>
  <c r="O313" i="4" l="1"/>
  <c r="P312" i="4"/>
  <c r="N312" i="4"/>
  <c r="S1120" i="1"/>
  <c r="T1120" i="1" s="1"/>
  <c r="U1120" i="1" s="1"/>
  <c r="V1120" i="1" s="1"/>
  <c r="W1120" i="1" s="1"/>
  <c r="X1120" i="1" s="1"/>
  <c r="Y1120" i="1" s="1"/>
  <c r="Z1120" i="1" s="1"/>
  <c r="S1119" i="1"/>
  <c r="T1119" i="1" s="1"/>
  <c r="U1119" i="1" s="1"/>
  <c r="V1119" i="1" s="1"/>
  <c r="W1119" i="1" s="1"/>
  <c r="X1119" i="1" s="1"/>
  <c r="Y1119" i="1" s="1"/>
  <c r="Z1119" i="1" s="1"/>
  <c r="AD317" i="1"/>
  <c r="AE318" i="1"/>
  <c r="O314" i="4" l="1"/>
  <c r="N313" i="4"/>
  <c r="S1124" i="1"/>
  <c r="T1124" i="1" s="1"/>
  <c r="U1124" i="1" s="1"/>
  <c r="V1124" i="1" s="1"/>
  <c r="W1124" i="1" s="1"/>
  <c r="X1124" i="1" s="1"/>
  <c r="Y1124" i="1" s="1"/>
  <c r="Z1124" i="1" s="1"/>
  <c r="S1123" i="1"/>
  <c r="T1123" i="1" s="1"/>
  <c r="U1123" i="1" s="1"/>
  <c r="V1123" i="1" s="1"/>
  <c r="W1123" i="1" s="1"/>
  <c r="X1123" i="1" s="1"/>
  <c r="Y1123" i="1" s="1"/>
  <c r="Z1123" i="1" s="1"/>
  <c r="AF318" i="1"/>
  <c r="AE319" i="1"/>
  <c r="AD318" i="1"/>
  <c r="O315" i="4" l="1"/>
  <c r="P314" i="4"/>
  <c r="N314" i="4"/>
  <c r="S1127" i="1"/>
  <c r="T1127" i="1" s="1"/>
  <c r="U1127" i="1" s="1"/>
  <c r="V1127" i="1" s="1"/>
  <c r="W1127" i="1" s="1"/>
  <c r="X1127" i="1" s="1"/>
  <c r="Y1127" i="1" s="1"/>
  <c r="Z1127" i="1" s="1"/>
  <c r="S1128" i="1"/>
  <c r="T1128" i="1" s="1"/>
  <c r="U1128" i="1" s="1"/>
  <c r="V1128" i="1" s="1"/>
  <c r="W1128" i="1" s="1"/>
  <c r="X1128" i="1" s="1"/>
  <c r="Y1128" i="1" s="1"/>
  <c r="Z1128" i="1" s="1"/>
  <c r="AD319" i="1"/>
  <c r="AE320" i="1"/>
  <c r="N315" i="4" l="1"/>
  <c r="O316" i="4"/>
  <c r="S1132" i="1"/>
  <c r="T1132" i="1" s="1"/>
  <c r="U1132" i="1" s="1"/>
  <c r="V1132" i="1" s="1"/>
  <c r="W1132" i="1" s="1"/>
  <c r="X1132" i="1" s="1"/>
  <c r="Y1132" i="1" s="1"/>
  <c r="Z1132" i="1" s="1"/>
  <c r="S1131" i="1"/>
  <c r="T1131" i="1" s="1"/>
  <c r="U1131" i="1" s="1"/>
  <c r="V1131" i="1" s="1"/>
  <c r="W1131" i="1" s="1"/>
  <c r="X1131" i="1" s="1"/>
  <c r="Y1131" i="1" s="1"/>
  <c r="Z1131" i="1" s="1"/>
  <c r="AF320" i="1"/>
  <c r="AD320" i="1"/>
  <c r="AE321" i="1"/>
  <c r="O317" i="4" l="1"/>
  <c r="P316" i="4"/>
  <c r="N316" i="4"/>
  <c r="S1136" i="1"/>
  <c r="T1136" i="1" s="1"/>
  <c r="U1136" i="1" s="1"/>
  <c r="V1136" i="1" s="1"/>
  <c r="W1136" i="1" s="1"/>
  <c r="X1136" i="1" s="1"/>
  <c r="Y1136" i="1" s="1"/>
  <c r="Z1136" i="1" s="1"/>
  <c r="S1135" i="1"/>
  <c r="T1135" i="1" s="1"/>
  <c r="U1135" i="1" s="1"/>
  <c r="V1135" i="1" s="1"/>
  <c r="W1135" i="1" s="1"/>
  <c r="X1135" i="1" s="1"/>
  <c r="Y1135" i="1" s="1"/>
  <c r="Z1135" i="1" s="1"/>
  <c r="AD321" i="1"/>
  <c r="AE322" i="1"/>
  <c r="O318" i="4" l="1"/>
  <c r="N317" i="4"/>
  <c r="S1139" i="1"/>
  <c r="T1139" i="1" s="1"/>
  <c r="U1139" i="1" s="1"/>
  <c r="V1139" i="1" s="1"/>
  <c r="W1139" i="1" s="1"/>
  <c r="X1139" i="1" s="1"/>
  <c r="Y1139" i="1" s="1"/>
  <c r="Z1139" i="1" s="1"/>
  <c r="S1140" i="1"/>
  <c r="T1140" i="1" s="1"/>
  <c r="U1140" i="1" s="1"/>
  <c r="V1140" i="1" s="1"/>
  <c r="W1140" i="1" s="1"/>
  <c r="X1140" i="1" s="1"/>
  <c r="Y1140" i="1" s="1"/>
  <c r="Z1140" i="1" s="1"/>
  <c r="AF322" i="1"/>
  <c r="AE323" i="1"/>
  <c r="AD322" i="1"/>
  <c r="O319" i="4" l="1"/>
  <c r="P318" i="4"/>
  <c r="N318" i="4"/>
  <c r="S1143" i="1"/>
  <c r="T1143" i="1" s="1"/>
  <c r="U1143" i="1" s="1"/>
  <c r="V1143" i="1" s="1"/>
  <c r="W1143" i="1" s="1"/>
  <c r="X1143" i="1" s="1"/>
  <c r="Y1143" i="1" s="1"/>
  <c r="Z1143" i="1" s="1"/>
  <c r="S1144" i="1"/>
  <c r="T1144" i="1" s="1"/>
  <c r="U1144" i="1" s="1"/>
  <c r="V1144" i="1" s="1"/>
  <c r="W1144" i="1" s="1"/>
  <c r="X1144" i="1" s="1"/>
  <c r="Y1144" i="1" s="1"/>
  <c r="Z1144" i="1" s="1"/>
  <c r="AD323" i="1"/>
  <c r="AE324" i="1"/>
  <c r="N319" i="4" l="1"/>
  <c r="O320" i="4"/>
  <c r="S1148" i="1"/>
  <c r="T1148" i="1" s="1"/>
  <c r="U1148" i="1" s="1"/>
  <c r="V1148" i="1" s="1"/>
  <c r="W1148" i="1" s="1"/>
  <c r="X1148" i="1" s="1"/>
  <c r="Y1148" i="1" s="1"/>
  <c r="Z1148" i="1" s="1"/>
  <c r="S1147" i="1"/>
  <c r="T1147" i="1" s="1"/>
  <c r="U1147" i="1" s="1"/>
  <c r="V1147" i="1" s="1"/>
  <c r="W1147" i="1" s="1"/>
  <c r="X1147" i="1" s="1"/>
  <c r="Y1147" i="1" s="1"/>
  <c r="Z1147" i="1" s="1"/>
  <c r="AF324" i="1"/>
  <c r="AE325" i="1"/>
  <c r="AD324" i="1"/>
  <c r="O321" i="4" l="1"/>
  <c r="P320" i="4"/>
  <c r="N320" i="4"/>
  <c r="S1151" i="1"/>
  <c r="T1151" i="1" s="1"/>
  <c r="U1151" i="1" s="1"/>
  <c r="V1151" i="1" s="1"/>
  <c r="W1151" i="1" s="1"/>
  <c r="X1151" i="1" s="1"/>
  <c r="Y1151" i="1" s="1"/>
  <c r="Z1151" i="1" s="1"/>
  <c r="S1152" i="1"/>
  <c r="T1152" i="1" s="1"/>
  <c r="U1152" i="1" s="1"/>
  <c r="V1152" i="1" s="1"/>
  <c r="W1152" i="1" s="1"/>
  <c r="X1152" i="1" s="1"/>
  <c r="Y1152" i="1" s="1"/>
  <c r="Z1152" i="1" s="1"/>
  <c r="AE326" i="1"/>
  <c r="AD325" i="1"/>
  <c r="O322" i="4" l="1"/>
  <c r="N321" i="4"/>
  <c r="S1155" i="1"/>
  <c r="T1155" i="1" s="1"/>
  <c r="U1155" i="1" s="1"/>
  <c r="V1155" i="1" s="1"/>
  <c r="W1155" i="1" s="1"/>
  <c r="X1155" i="1" s="1"/>
  <c r="Y1155" i="1" s="1"/>
  <c r="Z1155" i="1" s="1"/>
  <c r="S1156" i="1"/>
  <c r="T1156" i="1" s="1"/>
  <c r="U1156" i="1" s="1"/>
  <c r="V1156" i="1" s="1"/>
  <c r="W1156" i="1" s="1"/>
  <c r="X1156" i="1" s="1"/>
  <c r="Y1156" i="1" s="1"/>
  <c r="Z1156" i="1" s="1"/>
  <c r="AF326" i="1"/>
  <c r="AD326" i="1"/>
  <c r="AE327" i="1"/>
  <c r="O323" i="4" l="1"/>
  <c r="P322" i="4"/>
  <c r="N322" i="4"/>
  <c r="S1159" i="1"/>
  <c r="T1159" i="1" s="1"/>
  <c r="U1159" i="1" s="1"/>
  <c r="V1159" i="1" s="1"/>
  <c r="W1159" i="1" s="1"/>
  <c r="X1159" i="1" s="1"/>
  <c r="Y1159" i="1" s="1"/>
  <c r="Z1159" i="1" s="1"/>
  <c r="S1160" i="1"/>
  <c r="T1160" i="1" s="1"/>
  <c r="U1160" i="1" s="1"/>
  <c r="V1160" i="1" s="1"/>
  <c r="W1160" i="1" s="1"/>
  <c r="X1160" i="1" s="1"/>
  <c r="Y1160" i="1" s="1"/>
  <c r="Z1160" i="1" s="1"/>
  <c r="AE328" i="1"/>
  <c r="AD327" i="1"/>
  <c r="N323" i="4" l="1"/>
  <c r="O324" i="4"/>
  <c r="S1164" i="1"/>
  <c r="T1164" i="1" s="1"/>
  <c r="U1164" i="1" s="1"/>
  <c r="V1164" i="1" s="1"/>
  <c r="W1164" i="1" s="1"/>
  <c r="X1164" i="1" s="1"/>
  <c r="Y1164" i="1" s="1"/>
  <c r="Z1164" i="1" s="1"/>
  <c r="S1163" i="1"/>
  <c r="T1163" i="1" s="1"/>
  <c r="U1163" i="1" s="1"/>
  <c r="V1163" i="1" s="1"/>
  <c r="W1163" i="1" s="1"/>
  <c r="X1163" i="1" s="1"/>
  <c r="Y1163" i="1" s="1"/>
  <c r="Z1163" i="1" s="1"/>
  <c r="AD328" i="1"/>
  <c r="AE329" i="1"/>
  <c r="AF328" i="1"/>
  <c r="O325" i="4" l="1"/>
  <c r="P324" i="4"/>
  <c r="N324" i="4"/>
  <c r="S1167" i="1"/>
  <c r="T1167" i="1" s="1"/>
  <c r="U1167" i="1" s="1"/>
  <c r="V1167" i="1" s="1"/>
  <c r="W1167" i="1" s="1"/>
  <c r="X1167" i="1" s="1"/>
  <c r="Y1167" i="1" s="1"/>
  <c r="Z1167" i="1" s="1"/>
  <c r="S1168" i="1"/>
  <c r="T1168" i="1" s="1"/>
  <c r="U1168" i="1" s="1"/>
  <c r="V1168" i="1" s="1"/>
  <c r="W1168" i="1" s="1"/>
  <c r="X1168" i="1" s="1"/>
  <c r="Y1168" i="1" s="1"/>
  <c r="Z1168" i="1" s="1"/>
  <c r="AD329" i="1"/>
  <c r="AE330" i="1"/>
  <c r="N325" i="4" l="1"/>
  <c r="O326" i="4"/>
  <c r="S1172" i="1"/>
  <c r="T1172" i="1" s="1"/>
  <c r="U1172" i="1" s="1"/>
  <c r="V1172" i="1" s="1"/>
  <c r="W1172" i="1" s="1"/>
  <c r="X1172" i="1" s="1"/>
  <c r="Y1172" i="1" s="1"/>
  <c r="Z1172" i="1" s="1"/>
  <c r="S1171" i="1"/>
  <c r="T1171" i="1" s="1"/>
  <c r="U1171" i="1" s="1"/>
  <c r="V1171" i="1" s="1"/>
  <c r="W1171" i="1" s="1"/>
  <c r="X1171" i="1" s="1"/>
  <c r="Y1171" i="1" s="1"/>
  <c r="Z1171" i="1" s="1"/>
  <c r="AF330" i="1"/>
  <c r="AD330" i="1"/>
  <c r="AE331" i="1"/>
  <c r="O327" i="4" l="1"/>
  <c r="P326" i="4"/>
  <c r="N326" i="4"/>
  <c r="S1175" i="1"/>
  <c r="T1175" i="1" s="1"/>
  <c r="U1175" i="1" s="1"/>
  <c r="V1175" i="1" s="1"/>
  <c r="W1175" i="1" s="1"/>
  <c r="X1175" i="1" s="1"/>
  <c r="Y1175" i="1" s="1"/>
  <c r="Z1175" i="1" s="1"/>
  <c r="S1176" i="1"/>
  <c r="T1176" i="1" s="1"/>
  <c r="U1176" i="1" s="1"/>
  <c r="V1176" i="1" s="1"/>
  <c r="W1176" i="1" s="1"/>
  <c r="X1176" i="1" s="1"/>
  <c r="Y1176" i="1" s="1"/>
  <c r="Z1176" i="1" s="1"/>
  <c r="AH707" i="1"/>
  <c r="AD331" i="1"/>
  <c r="AE332" i="1"/>
  <c r="O328" i="4" l="1"/>
  <c r="N327" i="4"/>
  <c r="S1179" i="1"/>
  <c r="T1179" i="1" s="1"/>
  <c r="U1179" i="1" s="1"/>
  <c r="V1179" i="1" s="1"/>
  <c r="W1179" i="1" s="1"/>
  <c r="X1179" i="1" s="1"/>
  <c r="Y1179" i="1" s="1"/>
  <c r="Z1179" i="1" s="1"/>
  <c r="S1180" i="1"/>
  <c r="T1180" i="1" s="1"/>
  <c r="U1180" i="1" s="1"/>
  <c r="V1180" i="1" s="1"/>
  <c r="W1180" i="1" s="1"/>
  <c r="X1180" i="1" s="1"/>
  <c r="Y1180" i="1" s="1"/>
  <c r="Z1180" i="1" s="1"/>
  <c r="AD332" i="1"/>
  <c r="AE333" i="1"/>
  <c r="AF332" i="1"/>
  <c r="O329" i="4" l="1"/>
  <c r="P328" i="4"/>
  <c r="N328" i="4"/>
  <c r="S1184" i="1"/>
  <c r="T1184" i="1" s="1"/>
  <c r="U1184" i="1" s="1"/>
  <c r="V1184" i="1" s="1"/>
  <c r="W1184" i="1" s="1"/>
  <c r="X1184" i="1" s="1"/>
  <c r="Y1184" i="1" s="1"/>
  <c r="Z1184" i="1" s="1"/>
  <c r="S1183" i="1"/>
  <c r="T1183" i="1" s="1"/>
  <c r="U1183" i="1" s="1"/>
  <c r="V1183" i="1" s="1"/>
  <c r="W1183" i="1" s="1"/>
  <c r="X1183" i="1" s="1"/>
  <c r="Y1183" i="1" s="1"/>
  <c r="Z1183" i="1" s="1"/>
  <c r="AH709" i="1"/>
  <c r="AD333" i="1"/>
  <c r="AE334" i="1"/>
  <c r="O330" i="4" l="1"/>
  <c r="N329" i="4"/>
  <c r="S1188" i="1"/>
  <c r="T1188" i="1" s="1"/>
  <c r="U1188" i="1" s="1"/>
  <c r="V1188" i="1" s="1"/>
  <c r="W1188" i="1" s="1"/>
  <c r="X1188" i="1" s="1"/>
  <c r="Y1188" i="1" s="1"/>
  <c r="Z1188" i="1" s="1"/>
  <c r="S1187" i="1"/>
  <c r="T1187" i="1" s="1"/>
  <c r="U1187" i="1" s="1"/>
  <c r="V1187" i="1" s="1"/>
  <c r="W1187" i="1" s="1"/>
  <c r="X1187" i="1" s="1"/>
  <c r="Y1187" i="1" s="1"/>
  <c r="Z1187" i="1" s="1"/>
  <c r="AF334" i="1"/>
  <c r="AE335" i="1"/>
  <c r="AD334" i="1"/>
  <c r="O331" i="4" l="1"/>
  <c r="P330" i="4"/>
  <c r="N330" i="4"/>
  <c r="S1191" i="1"/>
  <c r="T1191" i="1" s="1"/>
  <c r="U1191" i="1" s="1"/>
  <c r="V1191" i="1" s="1"/>
  <c r="W1191" i="1" s="1"/>
  <c r="X1191" i="1" s="1"/>
  <c r="Y1191" i="1" s="1"/>
  <c r="Z1191" i="1" s="1"/>
  <c r="S1192" i="1"/>
  <c r="T1192" i="1" s="1"/>
  <c r="U1192" i="1" s="1"/>
  <c r="V1192" i="1" s="1"/>
  <c r="W1192" i="1" s="1"/>
  <c r="X1192" i="1" s="1"/>
  <c r="Y1192" i="1" s="1"/>
  <c r="Z1192" i="1" s="1"/>
  <c r="AD335" i="1"/>
  <c r="AE336" i="1"/>
  <c r="N331" i="4" l="1"/>
  <c r="O332" i="4"/>
  <c r="S1196" i="1"/>
  <c r="T1196" i="1" s="1"/>
  <c r="U1196" i="1" s="1"/>
  <c r="V1196" i="1" s="1"/>
  <c r="W1196" i="1" s="1"/>
  <c r="X1196" i="1" s="1"/>
  <c r="Y1196" i="1" s="1"/>
  <c r="Z1196" i="1" s="1"/>
  <c r="S1195" i="1"/>
  <c r="T1195" i="1" s="1"/>
  <c r="U1195" i="1" s="1"/>
  <c r="V1195" i="1" s="1"/>
  <c r="W1195" i="1" s="1"/>
  <c r="X1195" i="1" s="1"/>
  <c r="Y1195" i="1" s="1"/>
  <c r="Z1195" i="1" s="1"/>
  <c r="AE337" i="1"/>
  <c r="AF336" i="1"/>
  <c r="AD336" i="1"/>
  <c r="O333" i="4" l="1"/>
  <c r="P332" i="4"/>
  <c r="N332" i="4"/>
  <c r="S1200" i="1"/>
  <c r="T1200" i="1" s="1"/>
  <c r="U1200" i="1" s="1"/>
  <c r="V1200" i="1" s="1"/>
  <c r="W1200" i="1" s="1"/>
  <c r="X1200" i="1" s="1"/>
  <c r="Y1200" i="1" s="1"/>
  <c r="Z1200" i="1" s="1"/>
  <c r="S1199" i="1"/>
  <c r="T1199" i="1" s="1"/>
  <c r="U1199" i="1" s="1"/>
  <c r="V1199" i="1" s="1"/>
  <c r="W1199" i="1" s="1"/>
  <c r="X1199" i="1" s="1"/>
  <c r="Y1199" i="1" s="1"/>
  <c r="Z1199" i="1" s="1"/>
  <c r="AE338" i="1"/>
  <c r="AD337" i="1"/>
  <c r="O334" i="4" l="1"/>
  <c r="N333" i="4"/>
  <c r="S1204" i="1"/>
  <c r="T1204" i="1" s="1"/>
  <c r="U1204" i="1" s="1"/>
  <c r="V1204" i="1" s="1"/>
  <c r="W1204" i="1" s="1"/>
  <c r="X1204" i="1" s="1"/>
  <c r="Y1204" i="1" s="1"/>
  <c r="Z1204" i="1" s="1"/>
  <c r="S1203" i="1"/>
  <c r="T1203" i="1" s="1"/>
  <c r="U1203" i="1" s="1"/>
  <c r="V1203" i="1" s="1"/>
  <c r="W1203" i="1" s="1"/>
  <c r="X1203" i="1" s="1"/>
  <c r="Y1203" i="1" s="1"/>
  <c r="Z1203" i="1" s="1"/>
  <c r="AF338" i="1"/>
  <c r="AE339" i="1"/>
  <c r="AD338" i="1"/>
  <c r="O335" i="4" l="1"/>
  <c r="P334" i="4"/>
  <c r="N334" i="4"/>
  <c r="S1208" i="1"/>
  <c r="T1208" i="1" s="1"/>
  <c r="U1208" i="1" s="1"/>
  <c r="V1208" i="1" s="1"/>
  <c r="W1208" i="1" s="1"/>
  <c r="X1208" i="1" s="1"/>
  <c r="Y1208" i="1" s="1"/>
  <c r="Z1208" i="1" s="1"/>
  <c r="S1207" i="1"/>
  <c r="T1207" i="1" s="1"/>
  <c r="U1207" i="1" s="1"/>
  <c r="V1207" i="1" s="1"/>
  <c r="W1207" i="1" s="1"/>
  <c r="X1207" i="1" s="1"/>
  <c r="Y1207" i="1" s="1"/>
  <c r="Z1207" i="1" s="1"/>
  <c r="AE340" i="1"/>
  <c r="AD339" i="1"/>
  <c r="N335" i="4" l="1"/>
  <c r="O336" i="4"/>
  <c r="S1212" i="1"/>
  <c r="T1212" i="1" s="1"/>
  <c r="U1212" i="1" s="1"/>
  <c r="V1212" i="1" s="1"/>
  <c r="W1212" i="1" s="1"/>
  <c r="X1212" i="1" s="1"/>
  <c r="Y1212" i="1" s="1"/>
  <c r="Z1212" i="1" s="1"/>
  <c r="S1211" i="1"/>
  <c r="T1211" i="1" s="1"/>
  <c r="U1211" i="1" s="1"/>
  <c r="V1211" i="1" s="1"/>
  <c r="W1211" i="1" s="1"/>
  <c r="X1211" i="1" s="1"/>
  <c r="Y1211" i="1" s="1"/>
  <c r="Z1211" i="1" s="1"/>
  <c r="AF340" i="1"/>
  <c r="AD340" i="1"/>
  <c r="AE341" i="1"/>
  <c r="O337" i="4" l="1"/>
  <c r="P336" i="4"/>
  <c r="N336" i="4"/>
  <c r="S1216" i="1"/>
  <c r="T1216" i="1" s="1"/>
  <c r="U1216" i="1" s="1"/>
  <c r="V1216" i="1" s="1"/>
  <c r="W1216" i="1" s="1"/>
  <c r="X1216" i="1" s="1"/>
  <c r="Y1216" i="1" s="1"/>
  <c r="Z1216" i="1" s="1"/>
  <c r="S1215" i="1"/>
  <c r="T1215" i="1" s="1"/>
  <c r="U1215" i="1" s="1"/>
  <c r="V1215" i="1" s="1"/>
  <c r="W1215" i="1" s="1"/>
  <c r="X1215" i="1" s="1"/>
  <c r="Y1215" i="1" s="1"/>
  <c r="Z1215" i="1" s="1"/>
  <c r="AD341" i="1"/>
  <c r="AE342" i="1"/>
  <c r="O338" i="4" l="1"/>
  <c r="N337" i="4"/>
  <c r="S1219" i="1"/>
  <c r="T1219" i="1" s="1"/>
  <c r="U1219" i="1" s="1"/>
  <c r="V1219" i="1" s="1"/>
  <c r="W1219" i="1" s="1"/>
  <c r="X1219" i="1" s="1"/>
  <c r="Y1219" i="1" s="1"/>
  <c r="Z1219" i="1" s="1"/>
  <c r="S1220" i="1"/>
  <c r="T1220" i="1" s="1"/>
  <c r="U1220" i="1" s="1"/>
  <c r="V1220" i="1" s="1"/>
  <c r="W1220" i="1" s="1"/>
  <c r="X1220" i="1" s="1"/>
  <c r="Y1220" i="1" s="1"/>
  <c r="Z1220" i="1" s="1"/>
  <c r="AF342" i="1"/>
  <c r="AD342" i="1"/>
  <c r="AE343" i="1"/>
  <c r="O339" i="4" l="1"/>
  <c r="P338" i="4"/>
  <c r="N338" i="4"/>
  <c r="S1224" i="1"/>
  <c r="T1224" i="1" s="1"/>
  <c r="U1224" i="1" s="1"/>
  <c r="V1224" i="1" s="1"/>
  <c r="W1224" i="1" s="1"/>
  <c r="X1224" i="1" s="1"/>
  <c r="Y1224" i="1" s="1"/>
  <c r="Z1224" i="1" s="1"/>
  <c r="S1223" i="1"/>
  <c r="T1223" i="1" s="1"/>
  <c r="U1223" i="1" s="1"/>
  <c r="V1223" i="1" s="1"/>
  <c r="W1223" i="1" s="1"/>
  <c r="X1223" i="1" s="1"/>
  <c r="Y1223" i="1" s="1"/>
  <c r="Z1223" i="1" s="1"/>
  <c r="AE344" i="1"/>
  <c r="AD343" i="1"/>
  <c r="N339" i="4" l="1"/>
  <c r="O340" i="4"/>
  <c r="S1228" i="1"/>
  <c r="T1228" i="1" s="1"/>
  <c r="U1228" i="1" s="1"/>
  <c r="V1228" i="1" s="1"/>
  <c r="W1228" i="1" s="1"/>
  <c r="X1228" i="1" s="1"/>
  <c r="Y1228" i="1" s="1"/>
  <c r="Z1228" i="1" s="1"/>
  <c r="S1227" i="1"/>
  <c r="T1227" i="1" s="1"/>
  <c r="U1227" i="1" s="1"/>
  <c r="V1227" i="1" s="1"/>
  <c r="W1227" i="1" s="1"/>
  <c r="X1227" i="1" s="1"/>
  <c r="Y1227" i="1" s="1"/>
  <c r="Z1227" i="1" s="1"/>
  <c r="AF344" i="1"/>
  <c r="AE345" i="1"/>
  <c r="AD344" i="1"/>
  <c r="O341" i="4" l="1"/>
  <c r="P340" i="4"/>
  <c r="N340" i="4"/>
  <c r="S1231" i="1"/>
  <c r="T1231" i="1" s="1"/>
  <c r="U1231" i="1" s="1"/>
  <c r="V1231" i="1" s="1"/>
  <c r="W1231" i="1" s="1"/>
  <c r="X1231" i="1" s="1"/>
  <c r="Y1231" i="1" s="1"/>
  <c r="Z1231" i="1" s="1"/>
  <c r="S1232" i="1"/>
  <c r="T1232" i="1" s="1"/>
  <c r="U1232" i="1" s="1"/>
  <c r="V1232" i="1" s="1"/>
  <c r="W1232" i="1" s="1"/>
  <c r="X1232" i="1" s="1"/>
  <c r="Y1232" i="1" s="1"/>
  <c r="Z1232" i="1" s="1"/>
  <c r="AE346" i="1"/>
  <c r="AD345" i="1"/>
  <c r="O342" i="4" l="1"/>
  <c r="N341" i="4"/>
  <c r="S1236" i="1"/>
  <c r="T1236" i="1" s="1"/>
  <c r="U1236" i="1" s="1"/>
  <c r="V1236" i="1" s="1"/>
  <c r="W1236" i="1" s="1"/>
  <c r="X1236" i="1" s="1"/>
  <c r="Y1236" i="1" s="1"/>
  <c r="Z1236" i="1" s="1"/>
  <c r="S1235" i="1"/>
  <c r="T1235" i="1" s="1"/>
  <c r="U1235" i="1" s="1"/>
  <c r="V1235" i="1" s="1"/>
  <c r="W1235" i="1" s="1"/>
  <c r="X1235" i="1" s="1"/>
  <c r="Y1235" i="1" s="1"/>
  <c r="Z1235" i="1" s="1"/>
  <c r="AF346" i="1"/>
  <c r="AD346" i="1"/>
  <c r="AE347" i="1"/>
  <c r="O343" i="4" l="1"/>
  <c r="P342" i="4"/>
  <c r="N342" i="4"/>
  <c r="S1239" i="1"/>
  <c r="T1239" i="1" s="1"/>
  <c r="U1239" i="1" s="1"/>
  <c r="V1239" i="1" s="1"/>
  <c r="W1239" i="1" s="1"/>
  <c r="X1239" i="1" s="1"/>
  <c r="Y1239" i="1" s="1"/>
  <c r="Z1239" i="1" s="1"/>
  <c r="S1240" i="1"/>
  <c r="T1240" i="1" s="1"/>
  <c r="U1240" i="1" s="1"/>
  <c r="V1240" i="1" s="1"/>
  <c r="W1240" i="1" s="1"/>
  <c r="X1240" i="1" s="1"/>
  <c r="Y1240" i="1" s="1"/>
  <c r="Z1240" i="1" s="1"/>
  <c r="AE348" i="1"/>
  <c r="AD347" i="1"/>
  <c r="O344" i="4" l="1"/>
  <c r="N343" i="4"/>
  <c r="S1243" i="1"/>
  <c r="T1243" i="1" s="1"/>
  <c r="U1243" i="1" s="1"/>
  <c r="V1243" i="1" s="1"/>
  <c r="W1243" i="1" s="1"/>
  <c r="X1243" i="1" s="1"/>
  <c r="Y1243" i="1" s="1"/>
  <c r="Z1243" i="1" s="1"/>
  <c r="S1244" i="1"/>
  <c r="T1244" i="1" s="1"/>
  <c r="U1244" i="1" s="1"/>
  <c r="V1244" i="1" s="1"/>
  <c r="W1244" i="1" s="1"/>
  <c r="X1244" i="1" s="1"/>
  <c r="Y1244" i="1" s="1"/>
  <c r="Z1244" i="1" s="1"/>
  <c r="AD348" i="1"/>
  <c r="AE349" i="1"/>
  <c r="AF348" i="1"/>
  <c r="O345" i="4" l="1"/>
  <c r="P344" i="4"/>
  <c r="N344" i="4"/>
  <c r="S1247" i="1"/>
  <c r="T1247" i="1" s="1"/>
  <c r="U1247" i="1" s="1"/>
  <c r="V1247" i="1" s="1"/>
  <c r="W1247" i="1" s="1"/>
  <c r="X1247" i="1" s="1"/>
  <c r="Y1247" i="1" s="1"/>
  <c r="Z1247" i="1" s="1"/>
  <c r="S1248" i="1"/>
  <c r="T1248" i="1" s="1"/>
  <c r="U1248" i="1" s="1"/>
  <c r="V1248" i="1" s="1"/>
  <c r="W1248" i="1" s="1"/>
  <c r="X1248" i="1" s="1"/>
  <c r="Y1248" i="1" s="1"/>
  <c r="Z1248" i="1" s="1"/>
  <c r="AE350" i="1"/>
  <c r="AD349" i="1"/>
  <c r="O346" i="4" l="1"/>
  <c r="N345" i="4"/>
  <c r="S1251" i="1"/>
  <c r="T1251" i="1" s="1"/>
  <c r="U1251" i="1" s="1"/>
  <c r="V1251" i="1" s="1"/>
  <c r="W1251" i="1" s="1"/>
  <c r="X1251" i="1" s="1"/>
  <c r="Y1251" i="1" s="1"/>
  <c r="Z1251" i="1" s="1"/>
  <c r="S1252" i="1"/>
  <c r="T1252" i="1" s="1"/>
  <c r="U1252" i="1" s="1"/>
  <c r="V1252" i="1" s="1"/>
  <c r="W1252" i="1" s="1"/>
  <c r="X1252" i="1" s="1"/>
  <c r="Y1252" i="1" s="1"/>
  <c r="Z1252" i="1" s="1"/>
  <c r="AF350" i="1"/>
  <c r="AE351" i="1"/>
  <c r="AD350" i="1"/>
  <c r="O347" i="4" l="1"/>
  <c r="P346" i="4"/>
  <c r="N346" i="4"/>
  <c r="S1256" i="1"/>
  <c r="T1256" i="1" s="1"/>
  <c r="U1256" i="1" s="1"/>
  <c r="V1256" i="1" s="1"/>
  <c r="W1256" i="1" s="1"/>
  <c r="X1256" i="1" s="1"/>
  <c r="Y1256" i="1" s="1"/>
  <c r="Z1256" i="1" s="1"/>
  <c r="S1255" i="1"/>
  <c r="T1255" i="1" s="1"/>
  <c r="U1255" i="1" s="1"/>
  <c r="V1255" i="1" s="1"/>
  <c r="W1255" i="1" s="1"/>
  <c r="X1255" i="1" s="1"/>
  <c r="Y1255" i="1" s="1"/>
  <c r="Z1255" i="1" s="1"/>
  <c r="AE352" i="1"/>
  <c r="AD351" i="1"/>
  <c r="N347" i="4" l="1"/>
  <c r="O348" i="4"/>
  <c r="S1259" i="1"/>
  <c r="T1259" i="1" s="1"/>
  <c r="U1259" i="1" s="1"/>
  <c r="V1259" i="1" s="1"/>
  <c r="W1259" i="1" s="1"/>
  <c r="X1259" i="1" s="1"/>
  <c r="Y1259" i="1" s="1"/>
  <c r="Z1259" i="1" s="1"/>
  <c r="S1260" i="1"/>
  <c r="T1260" i="1" s="1"/>
  <c r="U1260" i="1" s="1"/>
  <c r="V1260" i="1" s="1"/>
  <c r="W1260" i="1" s="1"/>
  <c r="X1260" i="1" s="1"/>
  <c r="Y1260" i="1" s="1"/>
  <c r="Z1260" i="1" s="1"/>
  <c r="AF352" i="1"/>
  <c r="AD352" i="1"/>
  <c r="AE353" i="1"/>
  <c r="O349" i="4" l="1"/>
  <c r="P348" i="4"/>
  <c r="N348" i="4"/>
  <c r="S1263" i="1"/>
  <c r="T1263" i="1" s="1"/>
  <c r="U1263" i="1" s="1"/>
  <c r="V1263" i="1" s="1"/>
  <c r="W1263" i="1" s="1"/>
  <c r="X1263" i="1" s="1"/>
  <c r="Y1263" i="1" s="1"/>
  <c r="Z1263" i="1" s="1"/>
  <c r="S1264" i="1"/>
  <c r="T1264" i="1" s="1"/>
  <c r="U1264" i="1" s="1"/>
  <c r="V1264" i="1" s="1"/>
  <c r="W1264" i="1" s="1"/>
  <c r="X1264" i="1" s="1"/>
  <c r="Y1264" i="1" s="1"/>
  <c r="Z1264" i="1" s="1"/>
  <c r="AD353" i="1"/>
  <c r="AE354" i="1"/>
  <c r="O350" i="4" l="1"/>
  <c r="N349" i="4"/>
  <c r="S1267" i="1"/>
  <c r="T1267" i="1" s="1"/>
  <c r="U1267" i="1" s="1"/>
  <c r="V1267" i="1" s="1"/>
  <c r="W1267" i="1" s="1"/>
  <c r="X1267" i="1" s="1"/>
  <c r="Y1267" i="1" s="1"/>
  <c r="Z1267" i="1" s="1"/>
  <c r="S1268" i="1"/>
  <c r="T1268" i="1" s="1"/>
  <c r="U1268" i="1" s="1"/>
  <c r="V1268" i="1" s="1"/>
  <c r="W1268" i="1" s="1"/>
  <c r="X1268" i="1" s="1"/>
  <c r="Y1268" i="1" s="1"/>
  <c r="Z1268" i="1" s="1"/>
  <c r="AF354" i="1"/>
  <c r="AD354" i="1"/>
  <c r="AE355" i="1"/>
  <c r="O351" i="4" l="1"/>
  <c r="P350" i="4"/>
  <c r="N350" i="4"/>
  <c r="S1272" i="1"/>
  <c r="T1272" i="1" s="1"/>
  <c r="U1272" i="1" s="1"/>
  <c r="V1272" i="1" s="1"/>
  <c r="W1272" i="1" s="1"/>
  <c r="X1272" i="1" s="1"/>
  <c r="Y1272" i="1" s="1"/>
  <c r="Z1272" i="1" s="1"/>
  <c r="S1271" i="1"/>
  <c r="T1271" i="1" s="1"/>
  <c r="U1271" i="1" s="1"/>
  <c r="V1271" i="1" s="1"/>
  <c r="W1271" i="1" s="1"/>
  <c r="X1271" i="1" s="1"/>
  <c r="Y1271" i="1" s="1"/>
  <c r="Z1271" i="1" s="1"/>
  <c r="AD355" i="1"/>
  <c r="AE356" i="1"/>
  <c r="N351" i="4" l="1"/>
  <c r="O352" i="4"/>
  <c r="S1275" i="1"/>
  <c r="T1275" i="1" s="1"/>
  <c r="U1275" i="1" s="1"/>
  <c r="V1275" i="1" s="1"/>
  <c r="W1275" i="1" s="1"/>
  <c r="X1275" i="1" s="1"/>
  <c r="Y1275" i="1" s="1"/>
  <c r="Z1275" i="1" s="1"/>
  <c r="S1276" i="1"/>
  <c r="T1276" i="1" s="1"/>
  <c r="U1276" i="1" s="1"/>
  <c r="V1276" i="1" s="1"/>
  <c r="W1276" i="1" s="1"/>
  <c r="X1276" i="1" s="1"/>
  <c r="Y1276" i="1" s="1"/>
  <c r="Z1276" i="1" s="1"/>
  <c r="AF356" i="1"/>
  <c r="AE357" i="1"/>
  <c r="AD356" i="1"/>
  <c r="O353" i="4" l="1"/>
  <c r="P352" i="4"/>
  <c r="N352" i="4"/>
  <c r="S1280" i="1"/>
  <c r="T1280" i="1" s="1"/>
  <c r="U1280" i="1" s="1"/>
  <c r="V1280" i="1" s="1"/>
  <c r="W1280" i="1" s="1"/>
  <c r="X1280" i="1" s="1"/>
  <c r="Y1280" i="1" s="1"/>
  <c r="Z1280" i="1" s="1"/>
  <c r="S1279" i="1"/>
  <c r="T1279" i="1" s="1"/>
  <c r="U1279" i="1" s="1"/>
  <c r="V1279" i="1" s="1"/>
  <c r="W1279" i="1" s="1"/>
  <c r="X1279" i="1" s="1"/>
  <c r="Y1279" i="1" s="1"/>
  <c r="Z1279" i="1" s="1"/>
  <c r="AD357" i="1"/>
  <c r="AE358" i="1"/>
  <c r="O354" i="4" l="1"/>
  <c r="N353" i="4"/>
  <c r="S1283" i="1"/>
  <c r="T1283" i="1" s="1"/>
  <c r="U1283" i="1" s="1"/>
  <c r="V1283" i="1" s="1"/>
  <c r="W1283" i="1" s="1"/>
  <c r="X1283" i="1" s="1"/>
  <c r="Y1283" i="1" s="1"/>
  <c r="Z1283" i="1" s="1"/>
  <c r="S1284" i="1"/>
  <c r="T1284" i="1" s="1"/>
  <c r="U1284" i="1" s="1"/>
  <c r="V1284" i="1" s="1"/>
  <c r="W1284" i="1" s="1"/>
  <c r="X1284" i="1" s="1"/>
  <c r="Y1284" i="1" s="1"/>
  <c r="Z1284" i="1" s="1"/>
  <c r="AF358" i="1"/>
  <c r="AD358" i="1"/>
  <c r="AE359" i="1"/>
  <c r="O355" i="4" l="1"/>
  <c r="P354" i="4"/>
  <c r="N354" i="4"/>
  <c r="S1287" i="1"/>
  <c r="T1287" i="1" s="1"/>
  <c r="U1287" i="1" s="1"/>
  <c r="V1287" i="1" s="1"/>
  <c r="W1287" i="1" s="1"/>
  <c r="X1287" i="1" s="1"/>
  <c r="Y1287" i="1" s="1"/>
  <c r="Z1287" i="1" s="1"/>
  <c r="S1288" i="1"/>
  <c r="T1288" i="1" s="1"/>
  <c r="U1288" i="1" s="1"/>
  <c r="V1288" i="1" s="1"/>
  <c r="W1288" i="1" s="1"/>
  <c r="X1288" i="1" s="1"/>
  <c r="Y1288" i="1" s="1"/>
  <c r="Z1288" i="1" s="1"/>
  <c r="AE360" i="1"/>
  <c r="AD359" i="1"/>
  <c r="O356" i="4" l="1"/>
  <c r="N355" i="4"/>
  <c r="S1291" i="1"/>
  <c r="T1291" i="1" s="1"/>
  <c r="U1291" i="1" s="1"/>
  <c r="V1291" i="1" s="1"/>
  <c r="W1291" i="1" s="1"/>
  <c r="X1291" i="1" s="1"/>
  <c r="Y1291" i="1" s="1"/>
  <c r="Z1291" i="1" s="1"/>
  <c r="S1292" i="1"/>
  <c r="T1292" i="1" s="1"/>
  <c r="U1292" i="1" s="1"/>
  <c r="V1292" i="1" s="1"/>
  <c r="W1292" i="1" s="1"/>
  <c r="X1292" i="1" s="1"/>
  <c r="Y1292" i="1" s="1"/>
  <c r="Z1292" i="1" s="1"/>
  <c r="AD360" i="1"/>
  <c r="AF360" i="1"/>
  <c r="AE361" i="1"/>
  <c r="O357" i="4" l="1"/>
  <c r="P356" i="4"/>
  <c r="N356" i="4"/>
  <c r="S1295" i="1"/>
  <c r="T1295" i="1" s="1"/>
  <c r="U1295" i="1" s="1"/>
  <c r="V1295" i="1" s="1"/>
  <c r="W1295" i="1" s="1"/>
  <c r="X1295" i="1" s="1"/>
  <c r="Y1295" i="1" s="1"/>
  <c r="Z1295" i="1" s="1"/>
  <c r="S1296" i="1"/>
  <c r="T1296" i="1" s="1"/>
  <c r="U1296" i="1" s="1"/>
  <c r="V1296" i="1" s="1"/>
  <c r="W1296" i="1" s="1"/>
  <c r="X1296" i="1" s="1"/>
  <c r="Y1296" i="1" s="1"/>
  <c r="Z1296" i="1" s="1"/>
  <c r="AD361" i="1"/>
  <c r="AE362" i="1"/>
  <c r="O358" i="4" l="1"/>
  <c r="N357" i="4"/>
  <c r="S1299" i="1"/>
  <c r="T1299" i="1" s="1"/>
  <c r="U1299" i="1" s="1"/>
  <c r="V1299" i="1" s="1"/>
  <c r="W1299" i="1" s="1"/>
  <c r="X1299" i="1" s="1"/>
  <c r="Y1299" i="1" s="1"/>
  <c r="Z1299" i="1" s="1"/>
  <c r="S1300" i="1"/>
  <c r="T1300" i="1" s="1"/>
  <c r="U1300" i="1" s="1"/>
  <c r="V1300" i="1" s="1"/>
  <c r="W1300" i="1" s="1"/>
  <c r="X1300" i="1" s="1"/>
  <c r="Y1300" i="1" s="1"/>
  <c r="Z1300" i="1" s="1"/>
  <c r="AF362" i="1"/>
  <c r="AD362" i="1"/>
  <c r="AE363" i="1"/>
  <c r="O359" i="4" l="1"/>
  <c r="P358" i="4"/>
  <c r="N358" i="4"/>
  <c r="S1304" i="1"/>
  <c r="T1304" i="1" s="1"/>
  <c r="U1304" i="1" s="1"/>
  <c r="V1304" i="1" s="1"/>
  <c r="W1304" i="1" s="1"/>
  <c r="X1304" i="1" s="1"/>
  <c r="Y1304" i="1" s="1"/>
  <c r="Z1304" i="1" s="1"/>
  <c r="S1303" i="1"/>
  <c r="T1303" i="1" s="1"/>
  <c r="U1303" i="1" s="1"/>
  <c r="V1303" i="1" s="1"/>
  <c r="W1303" i="1" s="1"/>
  <c r="X1303" i="1" s="1"/>
  <c r="Y1303" i="1" s="1"/>
  <c r="Z1303" i="1" s="1"/>
  <c r="AE364" i="1"/>
  <c r="AD363" i="1"/>
  <c r="O360" i="4" l="1"/>
  <c r="N359" i="4"/>
  <c r="S1307" i="1"/>
  <c r="T1307" i="1" s="1"/>
  <c r="U1307" i="1" s="1"/>
  <c r="V1307" i="1" s="1"/>
  <c r="W1307" i="1" s="1"/>
  <c r="X1307" i="1" s="1"/>
  <c r="Y1307" i="1" s="1"/>
  <c r="Z1307" i="1" s="1"/>
  <c r="S1308" i="1"/>
  <c r="T1308" i="1" s="1"/>
  <c r="U1308" i="1" s="1"/>
  <c r="V1308" i="1" s="1"/>
  <c r="W1308" i="1" s="1"/>
  <c r="X1308" i="1" s="1"/>
  <c r="Y1308" i="1" s="1"/>
  <c r="Z1308" i="1" s="1"/>
  <c r="AF364" i="1"/>
  <c r="AD364" i="1"/>
  <c r="AE365" i="1"/>
  <c r="O361" i="4" l="1"/>
  <c r="P360" i="4"/>
  <c r="N360" i="4"/>
  <c r="S1311" i="1"/>
  <c r="T1311" i="1" s="1"/>
  <c r="U1311" i="1" s="1"/>
  <c r="V1311" i="1" s="1"/>
  <c r="W1311" i="1" s="1"/>
  <c r="X1311" i="1" s="1"/>
  <c r="Y1311" i="1" s="1"/>
  <c r="Z1311" i="1" s="1"/>
  <c r="S1312" i="1"/>
  <c r="T1312" i="1" s="1"/>
  <c r="U1312" i="1" s="1"/>
  <c r="V1312" i="1" s="1"/>
  <c r="W1312" i="1" s="1"/>
  <c r="X1312" i="1" s="1"/>
  <c r="Y1312" i="1" s="1"/>
  <c r="Z1312" i="1" s="1"/>
  <c r="AE366" i="1"/>
  <c r="AD365" i="1"/>
  <c r="O362" i="4" l="1"/>
  <c r="N361" i="4"/>
  <c r="S1315" i="1"/>
  <c r="T1315" i="1" s="1"/>
  <c r="U1315" i="1" s="1"/>
  <c r="V1315" i="1" s="1"/>
  <c r="W1315" i="1" s="1"/>
  <c r="X1315" i="1" s="1"/>
  <c r="Y1315" i="1" s="1"/>
  <c r="Z1315" i="1" s="1"/>
  <c r="S1316" i="1"/>
  <c r="T1316" i="1" s="1"/>
  <c r="U1316" i="1" s="1"/>
  <c r="V1316" i="1" s="1"/>
  <c r="W1316" i="1" s="1"/>
  <c r="X1316" i="1" s="1"/>
  <c r="Y1316" i="1" s="1"/>
  <c r="Z1316" i="1" s="1"/>
  <c r="AF366" i="1"/>
  <c r="AE367" i="1"/>
  <c r="AD366" i="1"/>
  <c r="O363" i="4" l="1"/>
  <c r="P362" i="4"/>
  <c r="N362" i="4"/>
  <c r="S1320" i="1"/>
  <c r="T1320" i="1" s="1"/>
  <c r="U1320" i="1" s="1"/>
  <c r="V1320" i="1" s="1"/>
  <c r="W1320" i="1" s="1"/>
  <c r="X1320" i="1" s="1"/>
  <c r="Y1320" i="1" s="1"/>
  <c r="Z1320" i="1" s="1"/>
  <c r="S1319" i="1"/>
  <c r="T1319" i="1" s="1"/>
  <c r="U1319" i="1" s="1"/>
  <c r="V1319" i="1" s="1"/>
  <c r="W1319" i="1" s="1"/>
  <c r="X1319" i="1" s="1"/>
  <c r="Y1319" i="1" s="1"/>
  <c r="Z1319" i="1" s="1"/>
  <c r="AD367" i="1"/>
  <c r="AE368" i="1"/>
  <c r="N363" i="4" l="1"/>
  <c r="O364" i="4"/>
  <c r="S1324" i="1"/>
  <c r="T1324" i="1" s="1"/>
  <c r="U1324" i="1" s="1"/>
  <c r="V1324" i="1" s="1"/>
  <c r="W1324" i="1" s="1"/>
  <c r="X1324" i="1" s="1"/>
  <c r="Y1324" i="1" s="1"/>
  <c r="Z1324" i="1" s="1"/>
  <c r="S1323" i="1"/>
  <c r="T1323" i="1" s="1"/>
  <c r="U1323" i="1" s="1"/>
  <c r="V1323" i="1" s="1"/>
  <c r="W1323" i="1" s="1"/>
  <c r="X1323" i="1" s="1"/>
  <c r="Y1323" i="1" s="1"/>
  <c r="Z1323" i="1" s="1"/>
  <c r="AE369" i="1"/>
  <c r="AF368" i="1"/>
  <c r="AD368" i="1"/>
  <c r="O365" i="4" l="1"/>
  <c r="P364" i="4"/>
  <c r="N364" i="4"/>
  <c r="S1327" i="1"/>
  <c r="T1327" i="1" s="1"/>
  <c r="U1327" i="1" s="1"/>
  <c r="V1327" i="1" s="1"/>
  <c r="W1327" i="1" s="1"/>
  <c r="X1327" i="1" s="1"/>
  <c r="Y1327" i="1" s="1"/>
  <c r="Z1327" i="1" s="1"/>
  <c r="S1328" i="1"/>
  <c r="T1328" i="1" s="1"/>
  <c r="U1328" i="1" s="1"/>
  <c r="V1328" i="1" s="1"/>
  <c r="W1328" i="1" s="1"/>
  <c r="X1328" i="1" s="1"/>
  <c r="Y1328" i="1" s="1"/>
  <c r="Z1328" i="1" s="1"/>
  <c r="AE370" i="1"/>
  <c r="AD369" i="1"/>
  <c r="O366" i="4" l="1"/>
  <c r="N365" i="4"/>
  <c r="S1332" i="1"/>
  <c r="T1332" i="1" s="1"/>
  <c r="U1332" i="1" s="1"/>
  <c r="V1332" i="1" s="1"/>
  <c r="W1332" i="1" s="1"/>
  <c r="X1332" i="1" s="1"/>
  <c r="Y1332" i="1" s="1"/>
  <c r="Z1332" i="1" s="1"/>
  <c r="S1331" i="1"/>
  <c r="T1331" i="1" s="1"/>
  <c r="U1331" i="1" s="1"/>
  <c r="V1331" i="1" s="1"/>
  <c r="W1331" i="1" s="1"/>
  <c r="X1331" i="1" s="1"/>
  <c r="Y1331" i="1" s="1"/>
  <c r="Z1331" i="1" s="1"/>
  <c r="AF370" i="1"/>
  <c r="AD370" i="1"/>
  <c r="AE371" i="1"/>
  <c r="O367" i="4" l="1"/>
  <c r="P366" i="4"/>
  <c r="N366" i="4"/>
  <c r="S1336" i="1"/>
  <c r="T1336" i="1" s="1"/>
  <c r="U1336" i="1" s="1"/>
  <c r="V1336" i="1" s="1"/>
  <c r="W1336" i="1" s="1"/>
  <c r="X1336" i="1" s="1"/>
  <c r="Y1336" i="1" s="1"/>
  <c r="Z1336" i="1" s="1"/>
  <c r="S1335" i="1"/>
  <c r="T1335" i="1" s="1"/>
  <c r="U1335" i="1" s="1"/>
  <c r="V1335" i="1" s="1"/>
  <c r="W1335" i="1" s="1"/>
  <c r="X1335" i="1" s="1"/>
  <c r="Y1335" i="1" s="1"/>
  <c r="Z1335" i="1" s="1"/>
  <c r="AD371" i="1"/>
  <c r="AE372" i="1"/>
  <c r="N367" i="4" l="1"/>
  <c r="O368" i="4"/>
  <c r="S1339" i="1"/>
  <c r="T1339" i="1" s="1"/>
  <c r="U1339" i="1" s="1"/>
  <c r="V1339" i="1" s="1"/>
  <c r="W1339" i="1" s="1"/>
  <c r="X1339" i="1" s="1"/>
  <c r="Y1339" i="1" s="1"/>
  <c r="Z1339" i="1" s="1"/>
  <c r="S1340" i="1"/>
  <c r="T1340" i="1" s="1"/>
  <c r="U1340" i="1" s="1"/>
  <c r="V1340" i="1" s="1"/>
  <c r="W1340" i="1" s="1"/>
  <c r="X1340" i="1" s="1"/>
  <c r="Y1340" i="1" s="1"/>
  <c r="Z1340" i="1" s="1"/>
  <c r="AF372" i="1"/>
  <c r="AE373" i="1"/>
  <c r="AD372" i="1"/>
  <c r="O369" i="4" l="1"/>
  <c r="P368" i="4"/>
  <c r="N368" i="4"/>
  <c r="S1343" i="1"/>
  <c r="T1343" i="1" s="1"/>
  <c r="U1343" i="1" s="1"/>
  <c r="V1343" i="1" s="1"/>
  <c r="W1343" i="1" s="1"/>
  <c r="X1343" i="1" s="1"/>
  <c r="Y1343" i="1" s="1"/>
  <c r="Z1343" i="1" s="1"/>
  <c r="S1344" i="1"/>
  <c r="T1344" i="1" s="1"/>
  <c r="U1344" i="1" s="1"/>
  <c r="V1344" i="1" s="1"/>
  <c r="W1344" i="1" s="1"/>
  <c r="X1344" i="1" s="1"/>
  <c r="Y1344" i="1" s="1"/>
  <c r="Z1344" i="1" s="1"/>
  <c r="AE374" i="1"/>
  <c r="AD373" i="1"/>
  <c r="O370" i="4" l="1"/>
  <c r="N369" i="4"/>
  <c r="S1347" i="1"/>
  <c r="T1347" i="1" s="1"/>
  <c r="U1347" i="1" s="1"/>
  <c r="V1347" i="1" s="1"/>
  <c r="W1347" i="1" s="1"/>
  <c r="X1347" i="1" s="1"/>
  <c r="Y1347" i="1" s="1"/>
  <c r="Z1347" i="1" s="1"/>
  <c r="S1348" i="1"/>
  <c r="T1348" i="1" s="1"/>
  <c r="U1348" i="1" s="1"/>
  <c r="V1348" i="1" s="1"/>
  <c r="W1348" i="1" s="1"/>
  <c r="X1348" i="1" s="1"/>
  <c r="Y1348" i="1" s="1"/>
  <c r="Z1348" i="1" s="1"/>
  <c r="AF374" i="1"/>
  <c r="AE375" i="1"/>
  <c r="AD374" i="1"/>
  <c r="AH378" i="1"/>
  <c r="O371" i="4" l="1"/>
  <c r="P370" i="4"/>
  <c r="N370" i="4"/>
  <c r="S1351" i="1"/>
  <c r="T1351" i="1" s="1"/>
  <c r="U1351" i="1" s="1"/>
  <c r="V1351" i="1" s="1"/>
  <c r="W1351" i="1" s="1"/>
  <c r="X1351" i="1" s="1"/>
  <c r="Y1351" i="1" s="1"/>
  <c r="Z1351" i="1" s="1"/>
  <c r="S1352" i="1"/>
  <c r="T1352" i="1" s="1"/>
  <c r="U1352" i="1" s="1"/>
  <c r="V1352" i="1" s="1"/>
  <c r="W1352" i="1" s="1"/>
  <c r="X1352" i="1" s="1"/>
  <c r="Y1352" i="1" s="1"/>
  <c r="Z1352" i="1" s="1"/>
  <c r="AE376" i="1"/>
  <c r="AD375" i="1"/>
  <c r="O372" i="4" l="1"/>
  <c r="N371" i="4"/>
  <c r="S1355" i="1"/>
  <c r="T1355" i="1" s="1"/>
  <c r="U1355" i="1" s="1"/>
  <c r="V1355" i="1" s="1"/>
  <c r="W1355" i="1" s="1"/>
  <c r="X1355" i="1" s="1"/>
  <c r="Y1355" i="1" s="1"/>
  <c r="Z1355" i="1" s="1"/>
  <c r="S1356" i="1"/>
  <c r="T1356" i="1" s="1"/>
  <c r="U1356" i="1" s="1"/>
  <c r="V1356" i="1" s="1"/>
  <c r="W1356" i="1" s="1"/>
  <c r="X1356" i="1" s="1"/>
  <c r="Y1356" i="1" s="1"/>
  <c r="Z1356" i="1" s="1"/>
  <c r="AD376" i="1"/>
  <c r="AE377" i="1"/>
  <c r="AF376" i="1"/>
  <c r="O373" i="4" l="1"/>
  <c r="P372" i="4"/>
  <c r="N372" i="4"/>
  <c r="S1359" i="1"/>
  <c r="T1359" i="1" s="1"/>
  <c r="U1359" i="1" s="1"/>
  <c r="V1359" i="1" s="1"/>
  <c r="W1359" i="1" s="1"/>
  <c r="X1359" i="1" s="1"/>
  <c r="Y1359" i="1" s="1"/>
  <c r="Z1359" i="1" s="1"/>
  <c r="S1360" i="1"/>
  <c r="T1360" i="1" s="1"/>
  <c r="U1360" i="1" s="1"/>
  <c r="V1360" i="1" s="1"/>
  <c r="W1360" i="1" s="1"/>
  <c r="X1360" i="1" s="1"/>
  <c r="Y1360" i="1" s="1"/>
  <c r="Z1360" i="1" s="1"/>
  <c r="AE378" i="1"/>
  <c r="AF378" i="1" s="1"/>
  <c r="AD377" i="1"/>
  <c r="O374" i="4" l="1"/>
  <c r="N373" i="4"/>
  <c r="S1363" i="1"/>
  <c r="T1363" i="1" s="1"/>
  <c r="U1363" i="1" s="1"/>
  <c r="V1363" i="1" s="1"/>
  <c r="W1363" i="1" s="1"/>
  <c r="X1363" i="1" s="1"/>
  <c r="Y1363" i="1" s="1"/>
  <c r="Z1363" i="1" s="1"/>
  <c r="S1364" i="1"/>
  <c r="T1364" i="1" s="1"/>
  <c r="U1364" i="1" s="1"/>
  <c r="V1364" i="1" s="1"/>
  <c r="W1364" i="1" s="1"/>
  <c r="X1364" i="1" s="1"/>
  <c r="Y1364" i="1" s="1"/>
  <c r="Z1364" i="1" s="1"/>
  <c r="AD378" i="1"/>
  <c r="AE379" i="1"/>
  <c r="O375" i="4" l="1"/>
  <c r="P374" i="4"/>
  <c r="N374" i="4"/>
  <c r="S1367" i="1"/>
  <c r="T1367" i="1" s="1"/>
  <c r="U1367" i="1" s="1"/>
  <c r="V1367" i="1" s="1"/>
  <c r="W1367" i="1" s="1"/>
  <c r="X1367" i="1" s="1"/>
  <c r="Y1367" i="1" s="1"/>
  <c r="Z1367" i="1" s="1"/>
  <c r="S1368" i="1"/>
  <c r="T1368" i="1" s="1"/>
  <c r="U1368" i="1" s="1"/>
  <c r="V1368" i="1" s="1"/>
  <c r="W1368" i="1" s="1"/>
  <c r="X1368" i="1" s="1"/>
  <c r="Y1368" i="1" s="1"/>
  <c r="Z1368" i="1" s="1"/>
  <c r="AD379" i="1"/>
  <c r="AE380" i="1"/>
  <c r="O376" i="4" l="1"/>
  <c r="N375" i="4"/>
  <c r="S1371" i="1"/>
  <c r="T1371" i="1" s="1"/>
  <c r="U1371" i="1" s="1"/>
  <c r="V1371" i="1" s="1"/>
  <c r="W1371" i="1" s="1"/>
  <c r="X1371" i="1" s="1"/>
  <c r="Y1371" i="1" s="1"/>
  <c r="Z1371" i="1" s="1"/>
  <c r="S1372" i="1"/>
  <c r="T1372" i="1" s="1"/>
  <c r="U1372" i="1" s="1"/>
  <c r="V1372" i="1" s="1"/>
  <c r="W1372" i="1" s="1"/>
  <c r="X1372" i="1" s="1"/>
  <c r="Y1372" i="1" s="1"/>
  <c r="Z1372" i="1" s="1"/>
  <c r="AF380" i="1"/>
  <c r="AD380" i="1"/>
  <c r="AE381" i="1"/>
  <c r="O377" i="4" l="1"/>
  <c r="P376" i="4"/>
  <c r="N376" i="4"/>
  <c r="S1376" i="1"/>
  <c r="T1376" i="1" s="1"/>
  <c r="U1376" i="1" s="1"/>
  <c r="V1376" i="1" s="1"/>
  <c r="W1376" i="1" s="1"/>
  <c r="X1376" i="1" s="1"/>
  <c r="Y1376" i="1" s="1"/>
  <c r="Z1376" i="1" s="1"/>
  <c r="S1375" i="1"/>
  <c r="T1375" i="1" s="1"/>
  <c r="U1375" i="1" s="1"/>
  <c r="V1375" i="1" s="1"/>
  <c r="W1375" i="1" s="1"/>
  <c r="X1375" i="1" s="1"/>
  <c r="Y1375" i="1" s="1"/>
  <c r="Z1375" i="1" s="1"/>
  <c r="AD381" i="1"/>
  <c r="AE382" i="1"/>
  <c r="O378" i="4" l="1"/>
  <c r="N377" i="4"/>
  <c r="S1380" i="1"/>
  <c r="T1380" i="1" s="1"/>
  <c r="U1380" i="1" s="1"/>
  <c r="V1380" i="1" s="1"/>
  <c r="W1380" i="1" s="1"/>
  <c r="X1380" i="1" s="1"/>
  <c r="Y1380" i="1" s="1"/>
  <c r="Z1380" i="1" s="1"/>
  <c r="S1379" i="1"/>
  <c r="T1379" i="1" s="1"/>
  <c r="U1379" i="1" s="1"/>
  <c r="V1379" i="1" s="1"/>
  <c r="W1379" i="1" s="1"/>
  <c r="X1379" i="1" s="1"/>
  <c r="Y1379" i="1" s="1"/>
  <c r="Z1379" i="1" s="1"/>
  <c r="AF382" i="1"/>
  <c r="AE383" i="1"/>
  <c r="AD382" i="1"/>
  <c r="O379" i="4" l="1"/>
  <c r="P378" i="4"/>
  <c r="N378" i="4"/>
  <c r="S1384" i="1"/>
  <c r="T1384" i="1" s="1"/>
  <c r="U1384" i="1" s="1"/>
  <c r="V1384" i="1" s="1"/>
  <c r="W1384" i="1" s="1"/>
  <c r="X1384" i="1" s="1"/>
  <c r="Y1384" i="1" s="1"/>
  <c r="Z1384" i="1" s="1"/>
  <c r="S1383" i="1"/>
  <c r="T1383" i="1" s="1"/>
  <c r="U1383" i="1" s="1"/>
  <c r="V1383" i="1" s="1"/>
  <c r="W1383" i="1" s="1"/>
  <c r="X1383" i="1" s="1"/>
  <c r="Y1383" i="1" s="1"/>
  <c r="Z1383" i="1" s="1"/>
  <c r="AD383" i="1"/>
  <c r="AE384" i="1"/>
  <c r="N379" i="4" l="1"/>
  <c r="O380" i="4"/>
  <c r="S1387" i="1"/>
  <c r="T1387" i="1" s="1"/>
  <c r="U1387" i="1" s="1"/>
  <c r="V1387" i="1" s="1"/>
  <c r="W1387" i="1" s="1"/>
  <c r="X1387" i="1" s="1"/>
  <c r="Y1387" i="1" s="1"/>
  <c r="Z1387" i="1" s="1"/>
  <c r="S1388" i="1"/>
  <c r="T1388" i="1" s="1"/>
  <c r="U1388" i="1" s="1"/>
  <c r="V1388" i="1" s="1"/>
  <c r="W1388" i="1" s="1"/>
  <c r="X1388" i="1" s="1"/>
  <c r="Y1388" i="1" s="1"/>
  <c r="Z1388" i="1" s="1"/>
  <c r="AE385" i="1"/>
  <c r="AF384" i="1"/>
  <c r="AD384" i="1"/>
  <c r="O381" i="4" l="1"/>
  <c r="P380" i="4"/>
  <c r="N380" i="4"/>
  <c r="S1391" i="1"/>
  <c r="T1391" i="1" s="1"/>
  <c r="U1391" i="1" s="1"/>
  <c r="V1391" i="1" s="1"/>
  <c r="W1391" i="1" s="1"/>
  <c r="X1391" i="1" s="1"/>
  <c r="Y1391" i="1" s="1"/>
  <c r="Z1391" i="1" s="1"/>
  <c r="S1392" i="1"/>
  <c r="T1392" i="1" s="1"/>
  <c r="U1392" i="1" s="1"/>
  <c r="V1392" i="1" s="1"/>
  <c r="W1392" i="1" s="1"/>
  <c r="X1392" i="1" s="1"/>
  <c r="Y1392" i="1" s="1"/>
  <c r="Z1392" i="1" s="1"/>
  <c r="AD385" i="1"/>
  <c r="AE386" i="1"/>
  <c r="O382" i="4" l="1"/>
  <c r="N381" i="4"/>
  <c r="S1396" i="1"/>
  <c r="T1396" i="1" s="1"/>
  <c r="U1396" i="1" s="1"/>
  <c r="V1396" i="1" s="1"/>
  <c r="W1396" i="1" s="1"/>
  <c r="X1396" i="1" s="1"/>
  <c r="Y1396" i="1" s="1"/>
  <c r="Z1396" i="1" s="1"/>
  <c r="S1395" i="1"/>
  <c r="T1395" i="1" s="1"/>
  <c r="U1395" i="1" s="1"/>
  <c r="V1395" i="1" s="1"/>
  <c r="W1395" i="1" s="1"/>
  <c r="X1395" i="1" s="1"/>
  <c r="Y1395" i="1" s="1"/>
  <c r="Z1395" i="1" s="1"/>
  <c r="AF386" i="1"/>
  <c r="AD386" i="1"/>
  <c r="AE387" i="1"/>
  <c r="O383" i="4" l="1"/>
  <c r="P382" i="4"/>
  <c r="N382" i="4"/>
  <c r="S1399" i="1"/>
  <c r="T1399" i="1" s="1"/>
  <c r="U1399" i="1" s="1"/>
  <c r="V1399" i="1" s="1"/>
  <c r="W1399" i="1" s="1"/>
  <c r="X1399" i="1" s="1"/>
  <c r="Y1399" i="1" s="1"/>
  <c r="Z1399" i="1" s="1"/>
  <c r="S1400" i="1"/>
  <c r="T1400" i="1" s="1"/>
  <c r="U1400" i="1" s="1"/>
  <c r="V1400" i="1" s="1"/>
  <c r="W1400" i="1" s="1"/>
  <c r="X1400" i="1" s="1"/>
  <c r="Y1400" i="1" s="1"/>
  <c r="Z1400" i="1" s="1"/>
  <c r="AD387" i="1"/>
  <c r="AE388" i="1"/>
  <c r="N383" i="4" l="1"/>
  <c r="O384" i="4"/>
  <c r="S1403" i="1"/>
  <c r="T1403" i="1" s="1"/>
  <c r="U1403" i="1" s="1"/>
  <c r="V1403" i="1" s="1"/>
  <c r="W1403" i="1" s="1"/>
  <c r="X1403" i="1" s="1"/>
  <c r="Y1403" i="1" s="1"/>
  <c r="Z1403" i="1" s="1"/>
  <c r="S1404" i="1"/>
  <c r="T1404" i="1" s="1"/>
  <c r="U1404" i="1" s="1"/>
  <c r="V1404" i="1" s="1"/>
  <c r="W1404" i="1" s="1"/>
  <c r="X1404" i="1" s="1"/>
  <c r="Y1404" i="1" s="1"/>
  <c r="Z1404" i="1" s="1"/>
  <c r="AD388" i="1"/>
  <c r="AF388" i="1"/>
  <c r="AE389" i="1"/>
  <c r="O385" i="4" l="1"/>
  <c r="P384" i="4"/>
  <c r="N384" i="4"/>
  <c r="S1408" i="1"/>
  <c r="T1408" i="1" s="1"/>
  <c r="U1408" i="1" s="1"/>
  <c r="V1408" i="1" s="1"/>
  <c r="W1408" i="1" s="1"/>
  <c r="X1408" i="1" s="1"/>
  <c r="Y1408" i="1" s="1"/>
  <c r="Z1408" i="1" s="1"/>
  <c r="S1407" i="1"/>
  <c r="T1407" i="1" s="1"/>
  <c r="U1407" i="1" s="1"/>
  <c r="V1407" i="1" s="1"/>
  <c r="W1407" i="1" s="1"/>
  <c r="X1407" i="1" s="1"/>
  <c r="Y1407" i="1" s="1"/>
  <c r="Z1407" i="1" s="1"/>
  <c r="AE390" i="1"/>
  <c r="AD389" i="1"/>
  <c r="O386" i="4" l="1"/>
  <c r="N385" i="4"/>
  <c r="S1411" i="1"/>
  <c r="T1411" i="1" s="1"/>
  <c r="U1411" i="1" s="1"/>
  <c r="V1411" i="1" s="1"/>
  <c r="W1411" i="1" s="1"/>
  <c r="X1411" i="1" s="1"/>
  <c r="Y1411" i="1" s="1"/>
  <c r="Z1411" i="1" s="1"/>
  <c r="S1412" i="1"/>
  <c r="T1412" i="1" s="1"/>
  <c r="U1412" i="1" s="1"/>
  <c r="V1412" i="1" s="1"/>
  <c r="W1412" i="1" s="1"/>
  <c r="X1412" i="1" s="1"/>
  <c r="Y1412" i="1" s="1"/>
  <c r="Z1412" i="1" s="1"/>
  <c r="AD390" i="1"/>
  <c r="AF390" i="1"/>
  <c r="AE391" i="1"/>
  <c r="O387" i="4" l="1"/>
  <c r="P386" i="4"/>
  <c r="N386" i="4"/>
  <c r="S1416" i="1"/>
  <c r="T1416" i="1" s="1"/>
  <c r="U1416" i="1" s="1"/>
  <c r="V1416" i="1" s="1"/>
  <c r="W1416" i="1" s="1"/>
  <c r="X1416" i="1" s="1"/>
  <c r="Y1416" i="1" s="1"/>
  <c r="Z1416" i="1" s="1"/>
  <c r="S1415" i="1"/>
  <c r="T1415" i="1" s="1"/>
  <c r="U1415" i="1" s="1"/>
  <c r="V1415" i="1" s="1"/>
  <c r="W1415" i="1" s="1"/>
  <c r="X1415" i="1" s="1"/>
  <c r="Y1415" i="1" s="1"/>
  <c r="Z1415" i="1" s="1"/>
  <c r="AD391" i="1"/>
  <c r="AE392" i="1"/>
  <c r="O388" i="4" l="1"/>
  <c r="N387" i="4"/>
  <c r="S1419" i="1"/>
  <c r="T1419" i="1" s="1"/>
  <c r="U1419" i="1" s="1"/>
  <c r="V1419" i="1" s="1"/>
  <c r="W1419" i="1" s="1"/>
  <c r="X1419" i="1" s="1"/>
  <c r="Y1419" i="1" s="1"/>
  <c r="Z1419" i="1" s="1"/>
  <c r="S1420" i="1"/>
  <c r="T1420" i="1" s="1"/>
  <c r="U1420" i="1" s="1"/>
  <c r="V1420" i="1" s="1"/>
  <c r="W1420" i="1" s="1"/>
  <c r="X1420" i="1" s="1"/>
  <c r="Y1420" i="1" s="1"/>
  <c r="Z1420" i="1" s="1"/>
  <c r="AF392" i="1"/>
  <c r="AD392" i="1"/>
  <c r="AE393" i="1"/>
  <c r="O389" i="4" l="1"/>
  <c r="P388" i="4"/>
  <c r="N388" i="4"/>
  <c r="S1423" i="1"/>
  <c r="T1423" i="1" s="1"/>
  <c r="U1423" i="1" s="1"/>
  <c r="V1423" i="1" s="1"/>
  <c r="W1423" i="1" s="1"/>
  <c r="X1423" i="1" s="1"/>
  <c r="Y1423" i="1" s="1"/>
  <c r="Z1423" i="1" s="1"/>
  <c r="S1424" i="1"/>
  <c r="T1424" i="1" s="1"/>
  <c r="U1424" i="1" s="1"/>
  <c r="V1424" i="1" s="1"/>
  <c r="W1424" i="1" s="1"/>
  <c r="X1424" i="1" s="1"/>
  <c r="Y1424" i="1" s="1"/>
  <c r="Z1424" i="1" s="1"/>
  <c r="AE394" i="1"/>
  <c r="AD393" i="1"/>
  <c r="O390" i="4" l="1"/>
  <c r="N389" i="4"/>
  <c r="S1427" i="1"/>
  <c r="T1427" i="1" s="1"/>
  <c r="U1427" i="1" s="1"/>
  <c r="V1427" i="1" s="1"/>
  <c r="W1427" i="1" s="1"/>
  <c r="X1427" i="1" s="1"/>
  <c r="Y1427" i="1" s="1"/>
  <c r="Z1427" i="1" s="1"/>
  <c r="S1428" i="1"/>
  <c r="T1428" i="1" s="1"/>
  <c r="U1428" i="1" s="1"/>
  <c r="V1428" i="1" s="1"/>
  <c r="W1428" i="1" s="1"/>
  <c r="X1428" i="1" s="1"/>
  <c r="Y1428" i="1" s="1"/>
  <c r="Z1428" i="1" s="1"/>
  <c r="AD394" i="1"/>
  <c r="AE395" i="1"/>
  <c r="AF394" i="1"/>
  <c r="O391" i="4" l="1"/>
  <c r="P390" i="4"/>
  <c r="N390" i="4"/>
  <c r="S1431" i="1"/>
  <c r="T1431" i="1" s="1"/>
  <c r="U1431" i="1" s="1"/>
  <c r="V1431" i="1" s="1"/>
  <c r="W1431" i="1" s="1"/>
  <c r="X1431" i="1" s="1"/>
  <c r="Y1431" i="1" s="1"/>
  <c r="Z1431" i="1" s="1"/>
  <c r="S1432" i="1"/>
  <c r="T1432" i="1" s="1"/>
  <c r="U1432" i="1" s="1"/>
  <c r="V1432" i="1" s="1"/>
  <c r="W1432" i="1" s="1"/>
  <c r="X1432" i="1" s="1"/>
  <c r="Y1432" i="1" s="1"/>
  <c r="Z1432" i="1" s="1"/>
  <c r="AE396" i="1"/>
  <c r="AD395" i="1"/>
  <c r="O392" i="4" l="1"/>
  <c r="N391" i="4"/>
  <c r="S1435" i="1"/>
  <c r="T1435" i="1" s="1"/>
  <c r="U1435" i="1" s="1"/>
  <c r="V1435" i="1" s="1"/>
  <c r="W1435" i="1" s="1"/>
  <c r="X1435" i="1" s="1"/>
  <c r="Y1435" i="1" s="1"/>
  <c r="Z1435" i="1" s="1"/>
  <c r="S1436" i="1"/>
  <c r="T1436" i="1" s="1"/>
  <c r="U1436" i="1" s="1"/>
  <c r="V1436" i="1" s="1"/>
  <c r="W1436" i="1" s="1"/>
  <c r="X1436" i="1" s="1"/>
  <c r="Y1436" i="1" s="1"/>
  <c r="Z1436" i="1" s="1"/>
  <c r="AF396" i="1"/>
  <c r="AE397" i="1"/>
  <c r="AD396" i="1"/>
  <c r="N392" i="4" l="1"/>
  <c r="P392" i="4"/>
  <c r="O393" i="4"/>
  <c r="S1440" i="1"/>
  <c r="T1440" i="1" s="1"/>
  <c r="U1440" i="1" s="1"/>
  <c r="V1440" i="1" s="1"/>
  <c r="W1440" i="1" s="1"/>
  <c r="X1440" i="1" s="1"/>
  <c r="Y1440" i="1" s="1"/>
  <c r="Z1440" i="1" s="1"/>
  <c r="S1439" i="1"/>
  <c r="T1439" i="1" s="1"/>
  <c r="U1439" i="1" s="1"/>
  <c r="V1439" i="1" s="1"/>
  <c r="W1439" i="1" s="1"/>
  <c r="X1439" i="1" s="1"/>
  <c r="Y1439" i="1" s="1"/>
  <c r="Z1439" i="1" s="1"/>
  <c r="AD397" i="1"/>
  <c r="AE398" i="1"/>
  <c r="O394" i="4" l="1"/>
  <c r="N393" i="4"/>
  <c r="S1444" i="1"/>
  <c r="T1444" i="1" s="1"/>
  <c r="U1444" i="1" s="1"/>
  <c r="V1444" i="1" s="1"/>
  <c r="W1444" i="1" s="1"/>
  <c r="X1444" i="1" s="1"/>
  <c r="Y1444" i="1" s="1"/>
  <c r="Z1444" i="1" s="1"/>
  <c r="S1443" i="1"/>
  <c r="T1443" i="1" s="1"/>
  <c r="U1443" i="1" s="1"/>
  <c r="V1443" i="1" s="1"/>
  <c r="W1443" i="1" s="1"/>
  <c r="X1443" i="1" s="1"/>
  <c r="Y1443" i="1" s="1"/>
  <c r="Z1443" i="1" s="1"/>
  <c r="AF398" i="1"/>
  <c r="AD398" i="1"/>
  <c r="AE399" i="1"/>
  <c r="N394" i="4" l="1"/>
  <c r="P394" i="4"/>
  <c r="O395" i="4"/>
  <c r="S1448" i="1"/>
  <c r="T1448" i="1" s="1"/>
  <c r="U1448" i="1" s="1"/>
  <c r="V1448" i="1" s="1"/>
  <c r="W1448" i="1" s="1"/>
  <c r="X1448" i="1" s="1"/>
  <c r="Y1448" i="1" s="1"/>
  <c r="Z1448" i="1" s="1"/>
  <c r="S1447" i="1"/>
  <c r="T1447" i="1" s="1"/>
  <c r="U1447" i="1" s="1"/>
  <c r="V1447" i="1" s="1"/>
  <c r="W1447" i="1" s="1"/>
  <c r="X1447" i="1" s="1"/>
  <c r="Y1447" i="1" s="1"/>
  <c r="Z1447" i="1" s="1"/>
  <c r="AE400" i="1"/>
  <c r="AD399" i="1"/>
  <c r="O396" i="4" l="1"/>
  <c r="N395" i="4"/>
  <c r="S1452" i="1"/>
  <c r="T1452" i="1" s="1"/>
  <c r="U1452" i="1" s="1"/>
  <c r="V1452" i="1" s="1"/>
  <c r="W1452" i="1" s="1"/>
  <c r="X1452" i="1" s="1"/>
  <c r="Y1452" i="1" s="1"/>
  <c r="Z1452" i="1" s="1"/>
  <c r="S1451" i="1"/>
  <c r="T1451" i="1" s="1"/>
  <c r="U1451" i="1" s="1"/>
  <c r="V1451" i="1" s="1"/>
  <c r="W1451" i="1" s="1"/>
  <c r="X1451" i="1" s="1"/>
  <c r="Y1451" i="1" s="1"/>
  <c r="Z1451" i="1" s="1"/>
  <c r="AF400" i="1"/>
  <c r="AD400" i="1"/>
  <c r="AE401" i="1"/>
  <c r="N396" i="4" l="1"/>
  <c r="O397" i="4"/>
  <c r="P396" i="4"/>
  <c r="S1455" i="1"/>
  <c r="T1455" i="1" s="1"/>
  <c r="U1455" i="1" s="1"/>
  <c r="V1455" i="1" s="1"/>
  <c r="W1455" i="1" s="1"/>
  <c r="X1455" i="1" s="1"/>
  <c r="Y1455" i="1" s="1"/>
  <c r="Z1455" i="1" s="1"/>
  <c r="S1456" i="1"/>
  <c r="T1456" i="1" s="1"/>
  <c r="U1456" i="1" s="1"/>
  <c r="V1456" i="1" s="1"/>
  <c r="W1456" i="1" s="1"/>
  <c r="X1456" i="1" s="1"/>
  <c r="Y1456" i="1" s="1"/>
  <c r="Z1456" i="1" s="1"/>
  <c r="AE402" i="1"/>
  <c r="AD401" i="1"/>
  <c r="O398" i="4" l="1"/>
  <c r="N397" i="4"/>
  <c r="S1460" i="1"/>
  <c r="T1460" i="1" s="1"/>
  <c r="U1460" i="1" s="1"/>
  <c r="V1460" i="1" s="1"/>
  <c r="W1460" i="1" s="1"/>
  <c r="X1460" i="1" s="1"/>
  <c r="Y1460" i="1" s="1"/>
  <c r="Z1460" i="1" s="1"/>
  <c r="S1459" i="1"/>
  <c r="T1459" i="1" s="1"/>
  <c r="U1459" i="1" s="1"/>
  <c r="V1459" i="1" s="1"/>
  <c r="W1459" i="1" s="1"/>
  <c r="X1459" i="1" s="1"/>
  <c r="Y1459" i="1" s="1"/>
  <c r="Z1459" i="1" s="1"/>
  <c r="AD402" i="1"/>
  <c r="AF402" i="1"/>
  <c r="AE403" i="1"/>
  <c r="N398" i="4" l="1"/>
  <c r="P398" i="4"/>
  <c r="O399" i="4"/>
  <c r="S1463" i="1"/>
  <c r="T1463" i="1" s="1"/>
  <c r="U1463" i="1" s="1"/>
  <c r="V1463" i="1" s="1"/>
  <c r="W1463" i="1" s="1"/>
  <c r="X1463" i="1" s="1"/>
  <c r="Y1463" i="1" s="1"/>
  <c r="Z1463" i="1" s="1"/>
  <c r="S1464" i="1"/>
  <c r="T1464" i="1" s="1"/>
  <c r="U1464" i="1" s="1"/>
  <c r="V1464" i="1" s="1"/>
  <c r="W1464" i="1" s="1"/>
  <c r="X1464" i="1" s="1"/>
  <c r="Y1464" i="1" s="1"/>
  <c r="Z1464" i="1" s="1"/>
  <c r="AE404" i="1"/>
  <c r="AD403" i="1"/>
  <c r="O400" i="4" l="1"/>
  <c r="N399" i="4"/>
  <c r="S1467" i="1"/>
  <c r="T1467" i="1" s="1"/>
  <c r="U1467" i="1" s="1"/>
  <c r="V1467" i="1" s="1"/>
  <c r="W1467" i="1" s="1"/>
  <c r="X1467" i="1" s="1"/>
  <c r="Y1467" i="1" s="1"/>
  <c r="Z1467" i="1" s="1"/>
  <c r="S1468" i="1"/>
  <c r="T1468" i="1" s="1"/>
  <c r="U1468" i="1" s="1"/>
  <c r="V1468" i="1" s="1"/>
  <c r="W1468" i="1" s="1"/>
  <c r="X1468" i="1" s="1"/>
  <c r="Y1468" i="1" s="1"/>
  <c r="Z1468" i="1" s="1"/>
  <c r="AF404" i="1"/>
  <c r="AD404" i="1"/>
  <c r="AE405" i="1"/>
  <c r="N400" i="4" l="1"/>
  <c r="P400" i="4"/>
  <c r="O401" i="4"/>
  <c r="S1472" i="1"/>
  <c r="T1472" i="1" s="1"/>
  <c r="U1472" i="1" s="1"/>
  <c r="V1472" i="1" s="1"/>
  <c r="W1472" i="1" s="1"/>
  <c r="X1472" i="1" s="1"/>
  <c r="Y1472" i="1" s="1"/>
  <c r="Z1472" i="1" s="1"/>
  <c r="S1471" i="1"/>
  <c r="T1471" i="1" s="1"/>
  <c r="U1471" i="1" s="1"/>
  <c r="V1471" i="1" s="1"/>
  <c r="W1471" i="1" s="1"/>
  <c r="X1471" i="1" s="1"/>
  <c r="Y1471" i="1" s="1"/>
  <c r="Z1471" i="1" s="1"/>
  <c r="AD405" i="1"/>
  <c r="AE406" i="1"/>
  <c r="O402" i="4" l="1"/>
  <c r="N401" i="4"/>
  <c r="S1475" i="1"/>
  <c r="T1475" i="1" s="1"/>
  <c r="U1475" i="1" s="1"/>
  <c r="V1475" i="1" s="1"/>
  <c r="W1475" i="1" s="1"/>
  <c r="X1475" i="1" s="1"/>
  <c r="Y1475" i="1" s="1"/>
  <c r="Z1475" i="1" s="1"/>
  <c r="S1476" i="1"/>
  <c r="T1476" i="1" s="1"/>
  <c r="U1476" i="1" s="1"/>
  <c r="V1476" i="1" s="1"/>
  <c r="W1476" i="1" s="1"/>
  <c r="X1476" i="1" s="1"/>
  <c r="Y1476" i="1" s="1"/>
  <c r="Z1476" i="1" s="1"/>
  <c r="AF406" i="1"/>
  <c r="AD406" i="1"/>
  <c r="AE407" i="1"/>
  <c r="N402" i="4" l="1"/>
  <c r="O403" i="4"/>
  <c r="P402" i="4"/>
  <c r="S1480" i="1"/>
  <c r="T1480" i="1" s="1"/>
  <c r="U1480" i="1" s="1"/>
  <c r="V1480" i="1" s="1"/>
  <c r="W1480" i="1" s="1"/>
  <c r="X1480" i="1" s="1"/>
  <c r="Y1480" i="1" s="1"/>
  <c r="Z1480" i="1" s="1"/>
  <c r="S1479" i="1"/>
  <c r="T1479" i="1" s="1"/>
  <c r="U1479" i="1" s="1"/>
  <c r="V1479" i="1" s="1"/>
  <c r="W1479" i="1" s="1"/>
  <c r="X1479" i="1" s="1"/>
  <c r="Y1479" i="1" s="1"/>
  <c r="Z1479" i="1" s="1"/>
  <c r="AE408" i="1"/>
  <c r="AD407" i="1"/>
  <c r="O404" i="4" l="1"/>
  <c r="N403" i="4"/>
  <c r="S1484" i="1"/>
  <c r="T1484" i="1" s="1"/>
  <c r="U1484" i="1" s="1"/>
  <c r="V1484" i="1" s="1"/>
  <c r="W1484" i="1" s="1"/>
  <c r="X1484" i="1" s="1"/>
  <c r="Y1484" i="1" s="1"/>
  <c r="Z1484" i="1" s="1"/>
  <c r="S1483" i="1"/>
  <c r="T1483" i="1" s="1"/>
  <c r="U1483" i="1" s="1"/>
  <c r="V1483" i="1" s="1"/>
  <c r="W1483" i="1" s="1"/>
  <c r="X1483" i="1" s="1"/>
  <c r="Y1483" i="1" s="1"/>
  <c r="Z1483" i="1" s="1"/>
  <c r="AF408" i="1"/>
  <c r="AE409" i="1"/>
  <c r="AD408" i="1"/>
  <c r="N404" i="4" l="1"/>
  <c r="O405" i="4"/>
  <c r="P404" i="4"/>
  <c r="S1487" i="1"/>
  <c r="T1487" i="1" s="1"/>
  <c r="U1487" i="1" s="1"/>
  <c r="V1487" i="1" s="1"/>
  <c r="W1487" i="1" s="1"/>
  <c r="X1487" i="1" s="1"/>
  <c r="Y1487" i="1" s="1"/>
  <c r="Z1487" i="1" s="1"/>
  <c r="S1488" i="1"/>
  <c r="T1488" i="1" s="1"/>
  <c r="U1488" i="1" s="1"/>
  <c r="V1488" i="1" s="1"/>
  <c r="W1488" i="1" s="1"/>
  <c r="X1488" i="1" s="1"/>
  <c r="Y1488" i="1" s="1"/>
  <c r="Z1488" i="1" s="1"/>
  <c r="AD409" i="1"/>
  <c r="AE410" i="1"/>
  <c r="O406" i="4" l="1"/>
  <c r="N405" i="4"/>
  <c r="S1492" i="1"/>
  <c r="T1492" i="1" s="1"/>
  <c r="U1492" i="1" s="1"/>
  <c r="V1492" i="1" s="1"/>
  <c r="W1492" i="1" s="1"/>
  <c r="X1492" i="1" s="1"/>
  <c r="Y1492" i="1" s="1"/>
  <c r="Z1492" i="1" s="1"/>
  <c r="S1491" i="1"/>
  <c r="T1491" i="1" s="1"/>
  <c r="U1491" i="1" s="1"/>
  <c r="V1491" i="1" s="1"/>
  <c r="W1491" i="1" s="1"/>
  <c r="X1491" i="1" s="1"/>
  <c r="Y1491" i="1" s="1"/>
  <c r="Z1491" i="1" s="1"/>
  <c r="AF410" i="1"/>
  <c r="AD410" i="1"/>
  <c r="AE411" i="1"/>
  <c r="N406" i="4" l="1"/>
  <c r="P406" i="4"/>
  <c r="O407" i="4"/>
  <c r="S1495" i="1"/>
  <c r="T1495" i="1" s="1"/>
  <c r="U1495" i="1" s="1"/>
  <c r="V1495" i="1" s="1"/>
  <c r="W1495" i="1" s="1"/>
  <c r="X1495" i="1" s="1"/>
  <c r="Y1495" i="1" s="1"/>
  <c r="Z1495" i="1" s="1"/>
  <c r="S1496" i="1"/>
  <c r="T1496" i="1" s="1"/>
  <c r="U1496" i="1" s="1"/>
  <c r="V1496" i="1" s="1"/>
  <c r="W1496" i="1" s="1"/>
  <c r="X1496" i="1" s="1"/>
  <c r="Y1496" i="1" s="1"/>
  <c r="Z1496" i="1" s="1"/>
  <c r="AD411" i="1"/>
  <c r="AE412" i="1"/>
  <c r="O408" i="4" l="1"/>
  <c r="N407" i="4"/>
  <c r="S1500" i="1"/>
  <c r="T1500" i="1" s="1"/>
  <c r="U1500" i="1" s="1"/>
  <c r="V1500" i="1" s="1"/>
  <c r="W1500" i="1" s="1"/>
  <c r="X1500" i="1" s="1"/>
  <c r="Y1500" i="1" s="1"/>
  <c r="Z1500" i="1" s="1"/>
  <c r="S1499" i="1"/>
  <c r="T1499" i="1" s="1"/>
  <c r="U1499" i="1" s="1"/>
  <c r="V1499" i="1" s="1"/>
  <c r="W1499" i="1" s="1"/>
  <c r="X1499" i="1" s="1"/>
  <c r="Y1499" i="1" s="1"/>
  <c r="Z1499" i="1" s="1"/>
  <c r="AF412" i="1"/>
  <c r="AE413" i="1"/>
  <c r="AD412" i="1"/>
  <c r="N408" i="4" l="1"/>
  <c r="O409" i="4"/>
  <c r="P408" i="4"/>
  <c r="S1504" i="1"/>
  <c r="T1504" i="1" s="1"/>
  <c r="U1504" i="1" s="1"/>
  <c r="V1504" i="1" s="1"/>
  <c r="W1504" i="1" s="1"/>
  <c r="X1504" i="1" s="1"/>
  <c r="Y1504" i="1" s="1"/>
  <c r="Z1504" i="1" s="1"/>
  <c r="S1503" i="1"/>
  <c r="T1503" i="1" s="1"/>
  <c r="U1503" i="1" s="1"/>
  <c r="V1503" i="1" s="1"/>
  <c r="W1503" i="1" s="1"/>
  <c r="X1503" i="1" s="1"/>
  <c r="Y1503" i="1" s="1"/>
  <c r="Z1503" i="1" s="1"/>
  <c r="AD413" i="1"/>
  <c r="AE414" i="1"/>
  <c r="O410" i="4" l="1"/>
  <c r="N409" i="4"/>
  <c r="S1508" i="1"/>
  <c r="T1508" i="1" s="1"/>
  <c r="U1508" i="1" s="1"/>
  <c r="V1508" i="1" s="1"/>
  <c r="W1508" i="1" s="1"/>
  <c r="X1508" i="1" s="1"/>
  <c r="Y1508" i="1" s="1"/>
  <c r="Z1508" i="1" s="1"/>
  <c r="S1507" i="1"/>
  <c r="T1507" i="1" s="1"/>
  <c r="U1507" i="1" s="1"/>
  <c r="V1507" i="1" s="1"/>
  <c r="W1507" i="1" s="1"/>
  <c r="X1507" i="1" s="1"/>
  <c r="Y1507" i="1" s="1"/>
  <c r="Z1507" i="1" s="1"/>
  <c r="AF414" i="1"/>
  <c r="AD414" i="1"/>
  <c r="AE415" i="1"/>
  <c r="N410" i="4" l="1"/>
  <c r="P410" i="4"/>
  <c r="O411" i="4"/>
  <c r="S1512" i="1"/>
  <c r="T1512" i="1" s="1"/>
  <c r="U1512" i="1" s="1"/>
  <c r="V1512" i="1" s="1"/>
  <c r="W1512" i="1" s="1"/>
  <c r="X1512" i="1" s="1"/>
  <c r="Y1512" i="1" s="1"/>
  <c r="Z1512" i="1" s="1"/>
  <c r="S1511" i="1"/>
  <c r="T1511" i="1" s="1"/>
  <c r="U1511" i="1" s="1"/>
  <c r="V1511" i="1" s="1"/>
  <c r="W1511" i="1" s="1"/>
  <c r="X1511" i="1" s="1"/>
  <c r="Y1511" i="1" s="1"/>
  <c r="Z1511" i="1" s="1"/>
  <c r="AD415" i="1"/>
  <c r="AE416" i="1"/>
  <c r="O412" i="4" l="1"/>
  <c r="N411" i="4"/>
  <c r="S1516" i="1"/>
  <c r="T1516" i="1" s="1"/>
  <c r="U1516" i="1" s="1"/>
  <c r="V1516" i="1" s="1"/>
  <c r="W1516" i="1" s="1"/>
  <c r="X1516" i="1" s="1"/>
  <c r="Y1516" i="1" s="1"/>
  <c r="Z1516" i="1" s="1"/>
  <c r="S1515" i="1"/>
  <c r="T1515" i="1" s="1"/>
  <c r="U1515" i="1" s="1"/>
  <c r="V1515" i="1" s="1"/>
  <c r="W1515" i="1" s="1"/>
  <c r="X1515" i="1" s="1"/>
  <c r="Y1515" i="1" s="1"/>
  <c r="Z1515" i="1" s="1"/>
  <c r="AF416" i="1"/>
  <c r="AE417" i="1"/>
  <c r="AD416" i="1"/>
  <c r="N412" i="4" l="1"/>
  <c r="O413" i="4"/>
  <c r="P412" i="4"/>
  <c r="S1519" i="1"/>
  <c r="T1519" i="1" s="1"/>
  <c r="U1519" i="1" s="1"/>
  <c r="V1519" i="1" s="1"/>
  <c r="W1519" i="1" s="1"/>
  <c r="X1519" i="1" s="1"/>
  <c r="Y1519" i="1" s="1"/>
  <c r="Z1519" i="1" s="1"/>
  <c r="S1520" i="1"/>
  <c r="T1520" i="1" s="1"/>
  <c r="U1520" i="1" s="1"/>
  <c r="V1520" i="1" s="1"/>
  <c r="W1520" i="1" s="1"/>
  <c r="X1520" i="1" s="1"/>
  <c r="Y1520" i="1" s="1"/>
  <c r="Z1520" i="1" s="1"/>
  <c r="AD417" i="1"/>
  <c r="AE418" i="1"/>
  <c r="O414" i="4" l="1"/>
  <c r="N413" i="4"/>
  <c r="S1524" i="1"/>
  <c r="T1524" i="1" s="1"/>
  <c r="U1524" i="1" s="1"/>
  <c r="V1524" i="1" s="1"/>
  <c r="W1524" i="1" s="1"/>
  <c r="X1524" i="1" s="1"/>
  <c r="Y1524" i="1" s="1"/>
  <c r="Z1524" i="1" s="1"/>
  <c r="S1523" i="1"/>
  <c r="T1523" i="1" s="1"/>
  <c r="U1523" i="1" s="1"/>
  <c r="V1523" i="1" s="1"/>
  <c r="W1523" i="1" s="1"/>
  <c r="X1523" i="1" s="1"/>
  <c r="Y1523" i="1" s="1"/>
  <c r="Z1523" i="1" s="1"/>
  <c r="AF418" i="1"/>
  <c r="AD418" i="1"/>
  <c r="AE419" i="1"/>
  <c r="N414" i="4" l="1"/>
  <c r="P414" i="4"/>
  <c r="O415" i="4"/>
  <c r="S1527" i="1"/>
  <c r="T1527" i="1" s="1"/>
  <c r="U1527" i="1" s="1"/>
  <c r="V1527" i="1" s="1"/>
  <c r="W1527" i="1" s="1"/>
  <c r="X1527" i="1" s="1"/>
  <c r="Y1527" i="1" s="1"/>
  <c r="Z1527" i="1" s="1"/>
  <c r="S1528" i="1"/>
  <c r="T1528" i="1" s="1"/>
  <c r="U1528" i="1" s="1"/>
  <c r="V1528" i="1" s="1"/>
  <c r="W1528" i="1" s="1"/>
  <c r="X1528" i="1" s="1"/>
  <c r="Y1528" i="1" s="1"/>
  <c r="Z1528" i="1" s="1"/>
  <c r="AE420" i="1"/>
  <c r="AD419" i="1"/>
  <c r="O416" i="4" l="1"/>
  <c r="N415" i="4"/>
  <c r="S1532" i="1"/>
  <c r="T1532" i="1" s="1"/>
  <c r="U1532" i="1" s="1"/>
  <c r="V1532" i="1" s="1"/>
  <c r="W1532" i="1" s="1"/>
  <c r="X1532" i="1" s="1"/>
  <c r="Y1532" i="1" s="1"/>
  <c r="Z1532" i="1" s="1"/>
  <c r="S1531" i="1"/>
  <c r="T1531" i="1" s="1"/>
  <c r="U1531" i="1" s="1"/>
  <c r="V1531" i="1" s="1"/>
  <c r="W1531" i="1" s="1"/>
  <c r="X1531" i="1" s="1"/>
  <c r="Y1531" i="1" s="1"/>
  <c r="Z1531" i="1" s="1"/>
  <c r="AD420" i="1"/>
  <c r="AE421" i="1"/>
  <c r="AF420" i="1"/>
  <c r="AH420" i="1" s="1"/>
  <c r="N416" i="4" l="1"/>
  <c r="P416" i="4"/>
  <c r="O417" i="4"/>
  <c r="S1535" i="1"/>
  <c r="T1535" i="1" s="1"/>
  <c r="U1535" i="1" s="1"/>
  <c r="V1535" i="1" s="1"/>
  <c r="W1535" i="1" s="1"/>
  <c r="X1535" i="1" s="1"/>
  <c r="Y1535" i="1" s="1"/>
  <c r="Z1535" i="1" s="1"/>
  <c r="S1536" i="1"/>
  <c r="T1536" i="1" s="1"/>
  <c r="U1536" i="1" s="1"/>
  <c r="V1536" i="1" s="1"/>
  <c r="W1536" i="1" s="1"/>
  <c r="X1536" i="1" s="1"/>
  <c r="Y1536" i="1" s="1"/>
  <c r="Z1536" i="1" s="1"/>
  <c r="AE422" i="1"/>
  <c r="AD421" i="1"/>
  <c r="O418" i="4" l="1"/>
  <c r="N417" i="4"/>
  <c r="S1540" i="1"/>
  <c r="T1540" i="1" s="1"/>
  <c r="U1540" i="1" s="1"/>
  <c r="V1540" i="1" s="1"/>
  <c r="W1540" i="1" s="1"/>
  <c r="X1540" i="1" s="1"/>
  <c r="Y1540" i="1" s="1"/>
  <c r="Z1540" i="1" s="1"/>
  <c r="S1539" i="1"/>
  <c r="T1539" i="1" s="1"/>
  <c r="U1539" i="1" s="1"/>
  <c r="V1539" i="1" s="1"/>
  <c r="W1539" i="1" s="1"/>
  <c r="X1539" i="1" s="1"/>
  <c r="Y1539" i="1" s="1"/>
  <c r="Z1539" i="1" s="1"/>
  <c r="AF422" i="1"/>
  <c r="AD422" i="1"/>
  <c r="AE423" i="1"/>
  <c r="N418" i="4" l="1"/>
  <c r="O419" i="4"/>
  <c r="P418" i="4"/>
  <c r="S1543" i="1"/>
  <c r="T1543" i="1" s="1"/>
  <c r="U1543" i="1" s="1"/>
  <c r="V1543" i="1" s="1"/>
  <c r="W1543" i="1" s="1"/>
  <c r="X1543" i="1" s="1"/>
  <c r="Y1543" i="1" s="1"/>
  <c r="Z1543" i="1" s="1"/>
  <c r="S1544" i="1"/>
  <c r="T1544" i="1" s="1"/>
  <c r="U1544" i="1" s="1"/>
  <c r="V1544" i="1" s="1"/>
  <c r="W1544" i="1" s="1"/>
  <c r="X1544" i="1" s="1"/>
  <c r="Y1544" i="1" s="1"/>
  <c r="Z1544" i="1" s="1"/>
  <c r="AE424" i="1"/>
  <c r="AD423" i="1"/>
  <c r="O420" i="4" l="1"/>
  <c r="N419" i="4"/>
  <c r="S1548" i="1"/>
  <c r="T1548" i="1" s="1"/>
  <c r="U1548" i="1" s="1"/>
  <c r="V1548" i="1" s="1"/>
  <c r="W1548" i="1" s="1"/>
  <c r="X1548" i="1" s="1"/>
  <c r="Y1548" i="1" s="1"/>
  <c r="Z1548" i="1" s="1"/>
  <c r="S1547" i="1"/>
  <c r="T1547" i="1" s="1"/>
  <c r="U1547" i="1" s="1"/>
  <c r="V1547" i="1" s="1"/>
  <c r="W1547" i="1" s="1"/>
  <c r="X1547" i="1" s="1"/>
  <c r="Y1547" i="1" s="1"/>
  <c r="Z1547" i="1" s="1"/>
  <c r="AF424" i="1"/>
  <c r="AE425" i="1"/>
  <c r="AD424" i="1"/>
  <c r="N420" i="4" l="1"/>
  <c r="P420" i="4"/>
  <c r="O421" i="4"/>
  <c r="S1551" i="1"/>
  <c r="T1551" i="1" s="1"/>
  <c r="U1551" i="1" s="1"/>
  <c r="V1551" i="1" s="1"/>
  <c r="W1551" i="1" s="1"/>
  <c r="X1551" i="1" s="1"/>
  <c r="Y1551" i="1" s="1"/>
  <c r="Z1551" i="1" s="1"/>
  <c r="S1552" i="1"/>
  <c r="T1552" i="1" s="1"/>
  <c r="U1552" i="1" s="1"/>
  <c r="V1552" i="1" s="1"/>
  <c r="W1552" i="1" s="1"/>
  <c r="X1552" i="1" s="1"/>
  <c r="Y1552" i="1" s="1"/>
  <c r="Z1552" i="1" s="1"/>
  <c r="AE426" i="1"/>
  <c r="AD425" i="1"/>
  <c r="O422" i="4" l="1"/>
  <c r="N421" i="4"/>
  <c r="S1556" i="1"/>
  <c r="T1556" i="1" s="1"/>
  <c r="U1556" i="1" s="1"/>
  <c r="V1556" i="1" s="1"/>
  <c r="W1556" i="1" s="1"/>
  <c r="X1556" i="1" s="1"/>
  <c r="Y1556" i="1" s="1"/>
  <c r="Z1556" i="1" s="1"/>
  <c r="S1555" i="1"/>
  <c r="T1555" i="1" s="1"/>
  <c r="U1555" i="1" s="1"/>
  <c r="V1555" i="1" s="1"/>
  <c r="W1555" i="1" s="1"/>
  <c r="X1555" i="1" s="1"/>
  <c r="Y1555" i="1" s="1"/>
  <c r="Z1555" i="1" s="1"/>
  <c r="AF426" i="1"/>
  <c r="AE427" i="1"/>
  <c r="AD426" i="1"/>
  <c r="N422" i="4" l="1"/>
  <c r="P422" i="4"/>
  <c r="O423" i="4"/>
  <c r="S1559" i="1"/>
  <c r="T1559" i="1" s="1"/>
  <c r="U1559" i="1" s="1"/>
  <c r="V1559" i="1" s="1"/>
  <c r="W1559" i="1" s="1"/>
  <c r="X1559" i="1" s="1"/>
  <c r="Y1559" i="1" s="1"/>
  <c r="Z1559" i="1" s="1"/>
  <c r="S1560" i="1"/>
  <c r="T1560" i="1" s="1"/>
  <c r="U1560" i="1" s="1"/>
  <c r="V1560" i="1" s="1"/>
  <c r="W1560" i="1" s="1"/>
  <c r="X1560" i="1" s="1"/>
  <c r="Y1560" i="1" s="1"/>
  <c r="Z1560" i="1" s="1"/>
  <c r="AE428" i="1"/>
  <c r="AD427" i="1"/>
  <c r="O424" i="4" l="1"/>
  <c r="N423" i="4"/>
  <c r="S1564" i="1"/>
  <c r="T1564" i="1" s="1"/>
  <c r="U1564" i="1" s="1"/>
  <c r="V1564" i="1" s="1"/>
  <c r="W1564" i="1" s="1"/>
  <c r="X1564" i="1" s="1"/>
  <c r="Y1564" i="1" s="1"/>
  <c r="Z1564" i="1" s="1"/>
  <c r="S1563" i="1"/>
  <c r="T1563" i="1" s="1"/>
  <c r="U1563" i="1" s="1"/>
  <c r="V1563" i="1" s="1"/>
  <c r="W1563" i="1" s="1"/>
  <c r="X1563" i="1" s="1"/>
  <c r="Y1563" i="1" s="1"/>
  <c r="Z1563" i="1" s="1"/>
  <c r="AF428" i="1"/>
  <c r="AE429" i="1"/>
  <c r="AD428" i="1"/>
  <c r="N424" i="4" l="1"/>
  <c r="O425" i="4"/>
  <c r="P424" i="4"/>
  <c r="S1567" i="1"/>
  <c r="T1567" i="1" s="1"/>
  <c r="U1567" i="1" s="1"/>
  <c r="V1567" i="1" s="1"/>
  <c r="W1567" i="1" s="1"/>
  <c r="X1567" i="1" s="1"/>
  <c r="Y1567" i="1" s="1"/>
  <c r="Z1567" i="1" s="1"/>
  <c r="S1568" i="1"/>
  <c r="T1568" i="1" s="1"/>
  <c r="U1568" i="1" s="1"/>
  <c r="V1568" i="1" s="1"/>
  <c r="W1568" i="1" s="1"/>
  <c r="X1568" i="1" s="1"/>
  <c r="Y1568" i="1" s="1"/>
  <c r="Z1568" i="1" s="1"/>
  <c r="AE430" i="1"/>
  <c r="AD429" i="1"/>
  <c r="O426" i="4" l="1"/>
  <c r="N425" i="4"/>
  <c r="S1572" i="1"/>
  <c r="T1572" i="1" s="1"/>
  <c r="U1572" i="1" s="1"/>
  <c r="V1572" i="1" s="1"/>
  <c r="W1572" i="1" s="1"/>
  <c r="X1572" i="1" s="1"/>
  <c r="Y1572" i="1" s="1"/>
  <c r="Z1572" i="1" s="1"/>
  <c r="S1571" i="1"/>
  <c r="T1571" i="1" s="1"/>
  <c r="U1571" i="1" s="1"/>
  <c r="V1571" i="1" s="1"/>
  <c r="W1571" i="1" s="1"/>
  <c r="X1571" i="1" s="1"/>
  <c r="Y1571" i="1" s="1"/>
  <c r="Z1571" i="1" s="1"/>
  <c r="AF430" i="1"/>
  <c r="AD430" i="1"/>
  <c r="AE431" i="1"/>
  <c r="N426" i="4" l="1"/>
  <c r="P426" i="4"/>
  <c r="O427" i="4"/>
  <c r="S1576" i="1"/>
  <c r="T1576" i="1" s="1"/>
  <c r="U1576" i="1" s="1"/>
  <c r="V1576" i="1" s="1"/>
  <c r="W1576" i="1" s="1"/>
  <c r="X1576" i="1" s="1"/>
  <c r="Y1576" i="1" s="1"/>
  <c r="Z1576" i="1" s="1"/>
  <c r="S1575" i="1"/>
  <c r="T1575" i="1" s="1"/>
  <c r="U1575" i="1" s="1"/>
  <c r="V1575" i="1" s="1"/>
  <c r="W1575" i="1" s="1"/>
  <c r="X1575" i="1" s="1"/>
  <c r="Y1575" i="1" s="1"/>
  <c r="Z1575" i="1" s="1"/>
  <c r="AE432" i="1"/>
  <c r="AD431" i="1"/>
  <c r="O428" i="4" l="1"/>
  <c r="N427" i="4"/>
  <c r="S1580" i="1"/>
  <c r="T1580" i="1" s="1"/>
  <c r="U1580" i="1" s="1"/>
  <c r="V1580" i="1" s="1"/>
  <c r="W1580" i="1" s="1"/>
  <c r="X1580" i="1" s="1"/>
  <c r="Y1580" i="1" s="1"/>
  <c r="Z1580" i="1" s="1"/>
  <c r="S1579" i="1"/>
  <c r="T1579" i="1" s="1"/>
  <c r="U1579" i="1" s="1"/>
  <c r="V1579" i="1" s="1"/>
  <c r="W1579" i="1" s="1"/>
  <c r="X1579" i="1" s="1"/>
  <c r="Y1579" i="1" s="1"/>
  <c r="Z1579" i="1" s="1"/>
  <c r="AF432" i="1"/>
  <c r="AE433" i="1"/>
  <c r="AD432" i="1"/>
  <c r="N428" i="4" l="1"/>
  <c r="O429" i="4"/>
  <c r="P428" i="4"/>
  <c r="S1583" i="1"/>
  <c r="T1583" i="1" s="1"/>
  <c r="U1583" i="1" s="1"/>
  <c r="V1583" i="1" s="1"/>
  <c r="W1583" i="1" s="1"/>
  <c r="X1583" i="1" s="1"/>
  <c r="Y1583" i="1" s="1"/>
  <c r="Z1583" i="1" s="1"/>
  <c r="S1584" i="1"/>
  <c r="T1584" i="1" s="1"/>
  <c r="U1584" i="1" s="1"/>
  <c r="V1584" i="1" s="1"/>
  <c r="W1584" i="1" s="1"/>
  <c r="X1584" i="1" s="1"/>
  <c r="Y1584" i="1" s="1"/>
  <c r="Z1584" i="1" s="1"/>
  <c r="AD433" i="1"/>
  <c r="AE434" i="1"/>
  <c r="O430" i="4" l="1"/>
  <c r="N429" i="4"/>
  <c r="S1588" i="1"/>
  <c r="T1588" i="1" s="1"/>
  <c r="U1588" i="1" s="1"/>
  <c r="V1588" i="1" s="1"/>
  <c r="W1588" i="1" s="1"/>
  <c r="X1588" i="1" s="1"/>
  <c r="Y1588" i="1" s="1"/>
  <c r="Z1588" i="1" s="1"/>
  <c r="S1587" i="1"/>
  <c r="T1587" i="1" s="1"/>
  <c r="U1587" i="1" s="1"/>
  <c r="V1587" i="1" s="1"/>
  <c r="W1587" i="1" s="1"/>
  <c r="X1587" i="1" s="1"/>
  <c r="Y1587" i="1" s="1"/>
  <c r="Z1587" i="1" s="1"/>
  <c r="AF434" i="1"/>
  <c r="AE435" i="1"/>
  <c r="AD434" i="1"/>
  <c r="N430" i="4" l="1"/>
  <c r="P430" i="4"/>
  <c r="O431" i="4"/>
  <c r="S1591" i="1"/>
  <c r="T1591" i="1" s="1"/>
  <c r="U1591" i="1" s="1"/>
  <c r="V1591" i="1" s="1"/>
  <c r="W1591" i="1" s="1"/>
  <c r="X1591" i="1" s="1"/>
  <c r="Y1591" i="1" s="1"/>
  <c r="Z1591" i="1" s="1"/>
  <c r="S1592" i="1"/>
  <c r="T1592" i="1" s="1"/>
  <c r="U1592" i="1" s="1"/>
  <c r="V1592" i="1" s="1"/>
  <c r="W1592" i="1" s="1"/>
  <c r="X1592" i="1" s="1"/>
  <c r="Y1592" i="1" s="1"/>
  <c r="Z1592" i="1" s="1"/>
  <c r="AE436" i="1"/>
  <c r="AD435" i="1"/>
  <c r="O432" i="4" l="1"/>
  <c r="N431" i="4"/>
  <c r="S1595" i="1"/>
  <c r="T1595" i="1" s="1"/>
  <c r="U1595" i="1" s="1"/>
  <c r="V1595" i="1" s="1"/>
  <c r="W1595" i="1" s="1"/>
  <c r="X1595" i="1" s="1"/>
  <c r="Y1595" i="1" s="1"/>
  <c r="Z1595" i="1" s="1"/>
  <c r="S1596" i="1"/>
  <c r="T1596" i="1" s="1"/>
  <c r="U1596" i="1" s="1"/>
  <c r="V1596" i="1" s="1"/>
  <c r="W1596" i="1" s="1"/>
  <c r="X1596" i="1" s="1"/>
  <c r="Y1596" i="1" s="1"/>
  <c r="Z1596" i="1" s="1"/>
  <c r="AF436" i="1"/>
  <c r="AD436" i="1"/>
  <c r="AE437" i="1"/>
  <c r="N432" i="4" l="1"/>
  <c r="P432" i="4"/>
  <c r="O433" i="4"/>
  <c r="S1599" i="1"/>
  <c r="T1599" i="1" s="1"/>
  <c r="U1599" i="1" s="1"/>
  <c r="V1599" i="1" s="1"/>
  <c r="W1599" i="1" s="1"/>
  <c r="X1599" i="1" s="1"/>
  <c r="Y1599" i="1" s="1"/>
  <c r="Z1599" i="1" s="1"/>
  <c r="S1600" i="1"/>
  <c r="T1600" i="1" s="1"/>
  <c r="U1600" i="1" s="1"/>
  <c r="V1600" i="1" s="1"/>
  <c r="W1600" i="1" s="1"/>
  <c r="X1600" i="1" s="1"/>
  <c r="Y1600" i="1" s="1"/>
  <c r="Z1600" i="1" s="1"/>
  <c r="AE438" i="1"/>
  <c r="AD437" i="1"/>
  <c r="O434" i="4" l="1"/>
  <c r="N433" i="4"/>
  <c r="S1604" i="1"/>
  <c r="T1604" i="1" s="1"/>
  <c r="U1604" i="1" s="1"/>
  <c r="V1604" i="1" s="1"/>
  <c r="W1604" i="1" s="1"/>
  <c r="X1604" i="1" s="1"/>
  <c r="Y1604" i="1" s="1"/>
  <c r="Z1604" i="1" s="1"/>
  <c r="S1603" i="1"/>
  <c r="T1603" i="1" s="1"/>
  <c r="U1603" i="1" s="1"/>
  <c r="V1603" i="1" s="1"/>
  <c r="W1603" i="1" s="1"/>
  <c r="X1603" i="1" s="1"/>
  <c r="Y1603" i="1" s="1"/>
  <c r="Z1603" i="1" s="1"/>
  <c r="AF438" i="1"/>
  <c r="AE439" i="1"/>
  <c r="AD438" i="1"/>
  <c r="N434" i="4" l="1"/>
  <c r="O435" i="4"/>
  <c r="P434" i="4"/>
  <c r="S1608" i="1"/>
  <c r="T1608" i="1" s="1"/>
  <c r="U1608" i="1" s="1"/>
  <c r="V1608" i="1" s="1"/>
  <c r="W1608" i="1" s="1"/>
  <c r="X1608" i="1" s="1"/>
  <c r="Y1608" i="1" s="1"/>
  <c r="Z1608" i="1" s="1"/>
  <c r="S1607" i="1"/>
  <c r="T1607" i="1" s="1"/>
  <c r="U1607" i="1" s="1"/>
  <c r="V1607" i="1" s="1"/>
  <c r="W1607" i="1" s="1"/>
  <c r="X1607" i="1" s="1"/>
  <c r="Y1607" i="1" s="1"/>
  <c r="Z1607" i="1" s="1"/>
  <c r="AD439" i="1"/>
  <c r="AE440" i="1"/>
  <c r="R435" i="4" l="1"/>
  <c r="N435" i="4"/>
  <c r="O436" i="4"/>
  <c r="S1612" i="1"/>
  <c r="T1612" i="1" s="1"/>
  <c r="U1612" i="1" s="1"/>
  <c r="V1612" i="1" s="1"/>
  <c r="W1612" i="1" s="1"/>
  <c r="X1612" i="1" s="1"/>
  <c r="Y1612" i="1" s="1"/>
  <c r="Z1612" i="1" s="1"/>
  <c r="S1611" i="1"/>
  <c r="T1611" i="1" s="1"/>
  <c r="U1611" i="1" s="1"/>
  <c r="V1611" i="1" s="1"/>
  <c r="W1611" i="1" s="1"/>
  <c r="X1611" i="1" s="1"/>
  <c r="Y1611" i="1" s="1"/>
  <c r="Z1611" i="1" s="1"/>
  <c r="AF440" i="1"/>
  <c r="AD440" i="1"/>
  <c r="AE441" i="1"/>
  <c r="N436" i="4" l="1"/>
  <c r="P436" i="4"/>
  <c r="O437" i="4"/>
  <c r="R436" i="4"/>
  <c r="S1615" i="1"/>
  <c r="T1615" i="1" s="1"/>
  <c r="U1615" i="1" s="1"/>
  <c r="V1615" i="1" s="1"/>
  <c r="W1615" i="1" s="1"/>
  <c r="X1615" i="1" s="1"/>
  <c r="Y1615" i="1" s="1"/>
  <c r="Z1615" i="1" s="1"/>
  <c r="S1616" i="1"/>
  <c r="T1616" i="1" s="1"/>
  <c r="U1616" i="1" s="1"/>
  <c r="V1616" i="1" s="1"/>
  <c r="W1616" i="1" s="1"/>
  <c r="X1616" i="1" s="1"/>
  <c r="Y1616" i="1" s="1"/>
  <c r="Z1616" i="1" s="1"/>
  <c r="AE442" i="1"/>
  <c r="AD441" i="1"/>
  <c r="R437" i="4" l="1"/>
  <c r="N437" i="4"/>
  <c r="O438" i="4"/>
  <c r="S1620" i="1"/>
  <c r="T1620" i="1" s="1"/>
  <c r="U1620" i="1" s="1"/>
  <c r="V1620" i="1" s="1"/>
  <c r="W1620" i="1" s="1"/>
  <c r="X1620" i="1" s="1"/>
  <c r="Y1620" i="1" s="1"/>
  <c r="Z1620" i="1" s="1"/>
  <c r="S1619" i="1"/>
  <c r="T1619" i="1" s="1"/>
  <c r="U1619" i="1" s="1"/>
  <c r="V1619" i="1" s="1"/>
  <c r="W1619" i="1" s="1"/>
  <c r="X1619" i="1" s="1"/>
  <c r="Y1619" i="1" s="1"/>
  <c r="Z1619" i="1" s="1"/>
  <c r="AF442" i="1"/>
  <c r="AE443" i="1"/>
  <c r="AD442" i="1"/>
  <c r="O439" i="4" l="1"/>
  <c r="N438" i="4"/>
  <c r="P438" i="4"/>
  <c r="S1624" i="1"/>
  <c r="T1624" i="1" s="1"/>
  <c r="U1624" i="1" s="1"/>
  <c r="V1624" i="1" s="1"/>
  <c r="W1624" i="1" s="1"/>
  <c r="X1624" i="1" s="1"/>
  <c r="Y1624" i="1" s="1"/>
  <c r="Z1624" i="1" s="1"/>
  <c r="S1623" i="1"/>
  <c r="T1623" i="1" s="1"/>
  <c r="U1623" i="1" s="1"/>
  <c r="V1623" i="1" s="1"/>
  <c r="W1623" i="1" s="1"/>
  <c r="X1623" i="1" s="1"/>
  <c r="Y1623" i="1" s="1"/>
  <c r="Z1623" i="1" s="1"/>
  <c r="AE444" i="1"/>
  <c r="AG443" i="1"/>
  <c r="AH443" i="1" s="1"/>
  <c r="AD443" i="1"/>
  <c r="O440" i="4" l="1"/>
  <c r="N439" i="4"/>
  <c r="R439" i="4"/>
  <c r="S1627" i="1"/>
  <c r="T1627" i="1" s="1"/>
  <c r="U1627" i="1" s="1"/>
  <c r="V1627" i="1" s="1"/>
  <c r="W1627" i="1" s="1"/>
  <c r="X1627" i="1" s="1"/>
  <c r="Y1627" i="1" s="1"/>
  <c r="Z1627" i="1" s="1"/>
  <c r="S1628" i="1"/>
  <c r="T1628" i="1" s="1"/>
  <c r="U1628" i="1" s="1"/>
  <c r="V1628" i="1" s="1"/>
  <c r="W1628" i="1" s="1"/>
  <c r="X1628" i="1" s="1"/>
  <c r="Y1628" i="1" s="1"/>
  <c r="Z1628" i="1" s="1"/>
  <c r="AF444" i="1"/>
  <c r="AG444" i="1" s="1"/>
  <c r="AH444" i="1" s="1"/>
  <c r="AE445" i="1"/>
  <c r="AD444" i="1"/>
  <c r="P440" i="4" l="1"/>
  <c r="R440" i="4" s="1"/>
  <c r="O441" i="4"/>
  <c r="N440" i="4"/>
  <c r="S1632" i="1"/>
  <c r="T1632" i="1" s="1"/>
  <c r="U1632" i="1" s="1"/>
  <c r="V1632" i="1" s="1"/>
  <c r="W1632" i="1" s="1"/>
  <c r="X1632" i="1" s="1"/>
  <c r="Y1632" i="1" s="1"/>
  <c r="Z1632" i="1" s="1"/>
  <c r="S1631" i="1"/>
  <c r="T1631" i="1" s="1"/>
  <c r="U1631" i="1" s="1"/>
  <c r="V1631" i="1" s="1"/>
  <c r="W1631" i="1" s="1"/>
  <c r="X1631" i="1" s="1"/>
  <c r="Y1631" i="1" s="1"/>
  <c r="Z1631" i="1" s="1"/>
  <c r="AD445" i="1"/>
  <c r="AE446" i="1"/>
  <c r="AG445" i="1"/>
  <c r="AH445" i="1" s="1"/>
  <c r="N441" i="4" l="1"/>
  <c r="R441" i="4"/>
  <c r="O442" i="4"/>
  <c r="S1635" i="1"/>
  <c r="T1635" i="1" s="1"/>
  <c r="U1635" i="1" s="1"/>
  <c r="V1635" i="1" s="1"/>
  <c r="W1635" i="1" s="1"/>
  <c r="X1635" i="1" s="1"/>
  <c r="Y1635" i="1" s="1"/>
  <c r="Z1635" i="1" s="1"/>
  <c r="S1636" i="1"/>
  <c r="T1636" i="1" s="1"/>
  <c r="U1636" i="1" s="1"/>
  <c r="V1636" i="1" s="1"/>
  <c r="W1636" i="1" s="1"/>
  <c r="X1636" i="1" s="1"/>
  <c r="Y1636" i="1" s="1"/>
  <c r="Z1636" i="1" s="1"/>
  <c r="AF446" i="1"/>
  <c r="AD446" i="1"/>
  <c r="AE447" i="1"/>
  <c r="P442" i="4" l="1"/>
  <c r="N442" i="4"/>
  <c r="O443" i="4"/>
  <c r="S1640" i="1"/>
  <c r="T1640" i="1" s="1"/>
  <c r="U1640" i="1" s="1"/>
  <c r="V1640" i="1" s="1"/>
  <c r="W1640" i="1" s="1"/>
  <c r="X1640" i="1" s="1"/>
  <c r="Y1640" i="1" s="1"/>
  <c r="Z1640" i="1" s="1"/>
  <c r="S1639" i="1"/>
  <c r="T1639" i="1" s="1"/>
  <c r="U1639" i="1" s="1"/>
  <c r="V1639" i="1" s="1"/>
  <c r="W1639" i="1" s="1"/>
  <c r="X1639" i="1" s="1"/>
  <c r="Y1639" i="1" s="1"/>
  <c r="Z1639" i="1" s="1"/>
  <c r="AE448" i="1"/>
  <c r="AD447" i="1"/>
  <c r="AG447" i="1"/>
  <c r="AH447" i="1" s="1"/>
  <c r="O444" i="4" l="1"/>
  <c r="N443" i="4"/>
  <c r="S1644" i="1"/>
  <c r="T1644" i="1" s="1"/>
  <c r="U1644" i="1" s="1"/>
  <c r="V1644" i="1" s="1"/>
  <c r="W1644" i="1" s="1"/>
  <c r="X1644" i="1" s="1"/>
  <c r="Y1644" i="1" s="1"/>
  <c r="Z1644" i="1" s="1"/>
  <c r="S1643" i="1"/>
  <c r="T1643" i="1" s="1"/>
  <c r="U1643" i="1" s="1"/>
  <c r="V1643" i="1" s="1"/>
  <c r="W1643" i="1" s="1"/>
  <c r="X1643" i="1" s="1"/>
  <c r="Y1643" i="1" s="1"/>
  <c r="Z1643" i="1" s="1"/>
  <c r="AF448" i="1"/>
  <c r="AG448" i="1" s="1"/>
  <c r="AH448" i="1" s="1"/>
  <c r="AD448" i="1"/>
  <c r="AE449" i="1"/>
  <c r="P444" i="4" l="1"/>
  <c r="N444" i="4"/>
  <c r="O445" i="4"/>
  <c r="S1648" i="1"/>
  <c r="T1648" i="1" s="1"/>
  <c r="U1648" i="1" s="1"/>
  <c r="V1648" i="1" s="1"/>
  <c r="W1648" i="1" s="1"/>
  <c r="X1648" i="1" s="1"/>
  <c r="Y1648" i="1" s="1"/>
  <c r="Z1648" i="1" s="1"/>
  <c r="S1647" i="1"/>
  <c r="T1647" i="1" s="1"/>
  <c r="U1647" i="1" s="1"/>
  <c r="V1647" i="1" s="1"/>
  <c r="W1647" i="1" s="1"/>
  <c r="X1647" i="1" s="1"/>
  <c r="Y1647" i="1" s="1"/>
  <c r="Z1647" i="1" s="1"/>
  <c r="AD449" i="1"/>
  <c r="AE450" i="1"/>
  <c r="AG449" i="1"/>
  <c r="AH449" i="1" s="1"/>
  <c r="N445" i="4" l="1"/>
  <c r="O446" i="4"/>
  <c r="S1652" i="1"/>
  <c r="T1652" i="1" s="1"/>
  <c r="U1652" i="1" s="1"/>
  <c r="V1652" i="1" s="1"/>
  <c r="W1652" i="1" s="1"/>
  <c r="X1652" i="1" s="1"/>
  <c r="Y1652" i="1" s="1"/>
  <c r="Z1652" i="1" s="1"/>
  <c r="S1651" i="1"/>
  <c r="T1651" i="1" s="1"/>
  <c r="U1651" i="1" s="1"/>
  <c r="V1651" i="1" s="1"/>
  <c r="W1651" i="1" s="1"/>
  <c r="X1651" i="1" s="1"/>
  <c r="Y1651" i="1" s="1"/>
  <c r="Z1651" i="1" s="1"/>
  <c r="AF450" i="1"/>
  <c r="AD450" i="1"/>
  <c r="AE451" i="1"/>
  <c r="P446" i="4" l="1"/>
  <c r="N446" i="4"/>
  <c r="O447" i="4"/>
  <c r="S1655" i="1"/>
  <c r="T1655" i="1" s="1"/>
  <c r="U1655" i="1" s="1"/>
  <c r="V1655" i="1" s="1"/>
  <c r="W1655" i="1" s="1"/>
  <c r="X1655" i="1" s="1"/>
  <c r="Y1655" i="1" s="1"/>
  <c r="Z1655" i="1" s="1"/>
  <c r="S1656" i="1"/>
  <c r="T1656" i="1" s="1"/>
  <c r="U1656" i="1" s="1"/>
  <c r="V1656" i="1" s="1"/>
  <c r="W1656" i="1" s="1"/>
  <c r="X1656" i="1" s="1"/>
  <c r="Y1656" i="1" s="1"/>
  <c r="Z1656" i="1" s="1"/>
  <c r="AE452" i="1"/>
  <c r="AD451" i="1"/>
  <c r="O448" i="4" l="1"/>
  <c r="N447" i="4"/>
  <c r="S1659" i="1"/>
  <c r="T1659" i="1" s="1"/>
  <c r="U1659" i="1" s="1"/>
  <c r="V1659" i="1" s="1"/>
  <c r="W1659" i="1" s="1"/>
  <c r="X1659" i="1" s="1"/>
  <c r="Y1659" i="1" s="1"/>
  <c r="Z1659" i="1" s="1"/>
  <c r="S1660" i="1"/>
  <c r="T1660" i="1" s="1"/>
  <c r="U1660" i="1" s="1"/>
  <c r="V1660" i="1" s="1"/>
  <c r="W1660" i="1" s="1"/>
  <c r="X1660" i="1" s="1"/>
  <c r="Y1660" i="1" s="1"/>
  <c r="Z1660" i="1" s="1"/>
  <c r="AF452" i="1"/>
  <c r="AD452" i="1"/>
  <c r="AE453" i="1"/>
  <c r="P448" i="4" l="1"/>
  <c r="N448" i="4"/>
  <c r="O449" i="4"/>
  <c r="S1663" i="1"/>
  <c r="T1663" i="1" s="1"/>
  <c r="U1663" i="1" s="1"/>
  <c r="V1663" i="1" s="1"/>
  <c r="W1663" i="1" s="1"/>
  <c r="X1663" i="1" s="1"/>
  <c r="Y1663" i="1" s="1"/>
  <c r="Z1663" i="1" s="1"/>
  <c r="S1664" i="1"/>
  <c r="T1664" i="1" s="1"/>
  <c r="U1664" i="1" s="1"/>
  <c r="V1664" i="1" s="1"/>
  <c r="W1664" i="1" s="1"/>
  <c r="X1664" i="1" s="1"/>
  <c r="Y1664" i="1" s="1"/>
  <c r="Z1664" i="1" s="1"/>
  <c r="AE454" i="1"/>
  <c r="AD453" i="1"/>
  <c r="O450" i="4" l="1"/>
  <c r="N449" i="4"/>
  <c r="S1668" i="1"/>
  <c r="T1668" i="1" s="1"/>
  <c r="U1668" i="1" s="1"/>
  <c r="V1668" i="1" s="1"/>
  <c r="W1668" i="1" s="1"/>
  <c r="X1668" i="1" s="1"/>
  <c r="Y1668" i="1" s="1"/>
  <c r="Z1668" i="1" s="1"/>
  <c r="S1667" i="1"/>
  <c r="T1667" i="1" s="1"/>
  <c r="U1667" i="1" s="1"/>
  <c r="V1667" i="1" s="1"/>
  <c r="W1667" i="1" s="1"/>
  <c r="X1667" i="1" s="1"/>
  <c r="Y1667" i="1" s="1"/>
  <c r="Z1667" i="1" s="1"/>
  <c r="AF454" i="1"/>
  <c r="AD454" i="1"/>
  <c r="AE455" i="1"/>
  <c r="P450" i="4" l="1"/>
  <c r="N450" i="4"/>
  <c r="O451" i="4"/>
  <c r="S1671" i="1"/>
  <c r="T1671" i="1" s="1"/>
  <c r="U1671" i="1" s="1"/>
  <c r="V1671" i="1" s="1"/>
  <c r="W1671" i="1" s="1"/>
  <c r="X1671" i="1" s="1"/>
  <c r="Y1671" i="1" s="1"/>
  <c r="Z1671" i="1" s="1"/>
  <c r="S1672" i="1"/>
  <c r="T1672" i="1" s="1"/>
  <c r="U1672" i="1" s="1"/>
  <c r="V1672" i="1" s="1"/>
  <c r="W1672" i="1" s="1"/>
  <c r="X1672" i="1" s="1"/>
  <c r="Y1672" i="1" s="1"/>
  <c r="Z1672" i="1" s="1"/>
  <c r="AE456" i="1"/>
  <c r="AD455" i="1"/>
  <c r="N451" i="4" l="1"/>
  <c r="O452" i="4"/>
  <c r="S1675" i="1"/>
  <c r="T1675" i="1" s="1"/>
  <c r="U1675" i="1" s="1"/>
  <c r="V1675" i="1" s="1"/>
  <c r="W1675" i="1" s="1"/>
  <c r="X1675" i="1" s="1"/>
  <c r="Y1675" i="1" s="1"/>
  <c r="Z1675" i="1" s="1"/>
  <c r="S1676" i="1"/>
  <c r="T1676" i="1" s="1"/>
  <c r="U1676" i="1" s="1"/>
  <c r="V1676" i="1" s="1"/>
  <c r="W1676" i="1" s="1"/>
  <c r="X1676" i="1" s="1"/>
  <c r="Y1676" i="1" s="1"/>
  <c r="Z1676" i="1" s="1"/>
  <c r="AF456" i="1"/>
  <c r="AE457" i="1"/>
  <c r="AD456" i="1"/>
  <c r="P452" i="4" l="1"/>
  <c r="N452" i="4"/>
  <c r="O453" i="4"/>
  <c r="S1680" i="1"/>
  <c r="T1680" i="1" s="1"/>
  <c r="U1680" i="1" s="1"/>
  <c r="V1680" i="1" s="1"/>
  <c r="W1680" i="1" s="1"/>
  <c r="X1680" i="1" s="1"/>
  <c r="Y1680" i="1" s="1"/>
  <c r="Z1680" i="1" s="1"/>
  <c r="S1679" i="1"/>
  <c r="T1679" i="1" s="1"/>
  <c r="U1679" i="1" s="1"/>
  <c r="V1679" i="1" s="1"/>
  <c r="W1679" i="1" s="1"/>
  <c r="X1679" i="1" s="1"/>
  <c r="Y1679" i="1" s="1"/>
  <c r="Z1679" i="1" s="1"/>
  <c r="AE458" i="1"/>
  <c r="AD457" i="1"/>
  <c r="O454" i="4" l="1"/>
  <c r="N453" i="4"/>
  <c r="S1684" i="1"/>
  <c r="T1684" i="1" s="1"/>
  <c r="U1684" i="1" s="1"/>
  <c r="V1684" i="1" s="1"/>
  <c r="W1684" i="1" s="1"/>
  <c r="X1684" i="1" s="1"/>
  <c r="Y1684" i="1" s="1"/>
  <c r="Z1684" i="1" s="1"/>
  <c r="S1683" i="1"/>
  <c r="T1683" i="1" s="1"/>
  <c r="U1683" i="1" s="1"/>
  <c r="V1683" i="1" s="1"/>
  <c r="W1683" i="1" s="1"/>
  <c r="X1683" i="1" s="1"/>
  <c r="Y1683" i="1" s="1"/>
  <c r="Z1683" i="1" s="1"/>
  <c r="AF458" i="1"/>
  <c r="AD458" i="1"/>
  <c r="AE459" i="1"/>
  <c r="P454" i="4" l="1"/>
  <c r="N454" i="4"/>
  <c r="O455" i="4"/>
  <c r="S1688" i="1"/>
  <c r="T1688" i="1" s="1"/>
  <c r="U1688" i="1" s="1"/>
  <c r="V1688" i="1" s="1"/>
  <c r="W1688" i="1" s="1"/>
  <c r="X1688" i="1" s="1"/>
  <c r="Y1688" i="1" s="1"/>
  <c r="Z1688" i="1" s="1"/>
  <c r="S1687" i="1"/>
  <c r="T1687" i="1" s="1"/>
  <c r="U1687" i="1" s="1"/>
  <c r="V1687" i="1" s="1"/>
  <c r="W1687" i="1" s="1"/>
  <c r="X1687" i="1" s="1"/>
  <c r="Y1687" i="1" s="1"/>
  <c r="Z1687" i="1" s="1"/>
  <c r="AD459" i="1"/>
  <c r="AE460" i="1"/>
  <c r="O456" i="4" l="1"/>
  <c r="N455" i="4"/>
  <c r="S1692" i="1"/>
  <c r="T1692" i="1" s="1"/>
  <c r="U1692" i="1" s="1"/>
  <c r="V1692" i="1" s="1"/>
  <c r="W1692" i="1" s="1"/>
  <c r="X1692" i="1" s="1"/>
  <c r="Y1692" i="1" s="1"/>
  <c r="Z1692" i="1" s="1"/>
  <c r="S1691" i="1"/>
  <c r="T1691" i="1" s="1"/>
  <c r="U1691" i="1" s="1"/>
  <c r="V1691" i="1" s="1"/>
  <c r="W1691" i="1" s="1"/>
  <c r="X1691" i="1" s="1"/>
  <c r="Y1691" i="1" s="1"/>
  <c r="Z1691" i="1" s="1"/>
  <c r="AF460" i="1"/>
  <c r="AE461" i="1"/>
  <c r="AD460" i="1"/>
  <c r="P456" i="4" l="1"/>
  <c r="N456" i="4"/>
  <c r="O457" i="4"/>
  <c r="S1696" i="1"/>
  <c r="T1696" i="1" s="1"/>
  <c r="U1696" i="1" s="1"/>
  <c r="V1696" i="1" s="1"/>
  <c r="W1696" i="1" s="1"/>
  <c r="X1696" i="1" s="1"/>
  <c r="Y1696" i="1" s="1"/>
  <c r="Z1696" i="1" s="1"/>
  <c r="S1695" i="1"/>
  <c r="T1695" i="1" s="1"/>
  <c r="U1695" i="1" s="1"/>
  <c r="V1695" i="1" s="1"/>
  <c r="W1695" i="1" s="1"/>
  <c r="X1695" i="1" s="1"/>
  <c r="Y1695" i="1" s="1"/>
  <c r="Z1695" i="1" s="1"/>
  <c r="AE462" i="1"/>
  <c r="AD461" i="1"/>
  <c r="N457" i="4" l="1"/>
  <c r="O458" i="4"/>
  <c r="S1699" i="1"/>
  <c r="T1699" i="1" s="1"/>
  <c r="U1699" i="1" s="1"/>
  <c r="V1699" i="1" s="1"/>
  <c r="W1699" i="1" s="1"/>
  <c r="X1699" i="1" s="1"/>
  <c r="Y1699" i="1" s="1"/>
  <c r="Z1699" i="1" s="1"/>
  <c r="S1700" i="1"/>
  <c r="T1700" i="1" s="1"/>
  <c r="U1700" i="1" s="1"/>
  <c r="V1700" i="1" s="1"/>
  <c r="W1700" i="1" s="1"/>
  <c r="X1700" i="1" s="1"/>
  <c r="Y1700" i="1" s="1"/>
  <c r="Z1700" i="1" s="1"/>
  <c r="AF462" i="1"/>
  <c r="AD462" i="1"/>
  <c r="AE463" i="1"/>
  <c r="P458" i="4" l="1"/>
  <c r="N458" i="4"/>
  <c r="O459" i="4"/>
  <c r="S1704" i="1"/>
  <c r="T1704" i="1" s="1"/>
  <c r="U1704" i="1" s="1"/>
  <c r="V1704" i="1" s="1"/>
  <c r="W1704" i="1" s="1"/>
  <c r="X1704" i="1" s="1"/>
  <c r="Y1704" i="1" s="1"/>
  <c r="Z1704" i="1" s="1"/>
  <c r="S1703" i="1"/>
  <c r="T1703" i="1" s="1"/>
  <c r="U1703" i="1" s="1"/>
  <c r="V1703" i="1" s="1"/>
  <c r="W1703" i="1" s="1"/>
  <c r="X1703" i="1" s="1"/>
  <c r="Y1703" i="1" s="1"/>
  <c r="Z1703" i="1" s="1"/>
  <c r="AE464" i="1"/>
  <c r="AD463" i="1"/>
  <c r="O460" i="4" l="1"/>
  <c r="N459" i="4"/>
  <c r="S1707" i="1"/>
  <c r="T1707" i="1" s="1"/>
  <c r="U1707" i="1" s="1"/>
  <c r="V1707" i="1" s="1"/>
  <c r="W1707" i="1" s="1"/>
  <c r="X1707" i="1" s="1"/>
  <c r="Y1707" i="1" s="1"/>
  <c r="Z1707" i="1" s="1"/>
  <c r="S1708" i="1"/>
  <c r="T1708" i="1" s="1"/>
  <c r="U1708" i="1" s="1"/>
  <c r="V1708" i="1" s="1"/>
  <c r="W1708" i="1" s="1"/>
  <c r="X1708" i="1" s="1"/>
  <c r="Y1708" i="1" s="1"/>
  <c r="Z1708" i="1" s="1"/>
  <c r="AF464" i="1"/>
  <c r="AD464" i="1"/>
  <c r="AE465" i="1"/>
  <c r="P460" i="4" l="1"/>
  <c r="N460" i="4"/>
  <c r="O461" i="4"/>
  <c r="S1711" i="1"/>
  <c r="T1711" i="1" s="1"/>
  <c r="U1711" i="1" s="1"/>
  <c r="V1711" i="1" s="1"/>
  <c r="W1711" i="1" s="1"/>
  <c r="X1711" i="1" s="1"/>
  <c r="Y1711" i="1" s="1"/>
  <c r="Z1711" i="1" s="1"/>
  <c r="S1712" i="1"/>
  <c r="T1712" i="1" s="1"/>
  <c r="U1712" i="1" s="1"/>
  <c r="V1712" i="1" s="1"/>
  <c r="W1712" i="1" s="1"/>
  <c r="X1712" i="1" s="1"/>
  <c r="Y1712" i="1" s="1"/>
  <c r="Z1712" i="1" s="1"/>
  <c r="AE466" i="1"/>
  <c r="AD465" i="1"/>
  <c r="N461" i="4" l="1"/>
  <c r="O462" i="4"/>
  <c r="S1716" i="1"/>
  <c r="T1716" i="1" s="1"/>
  <c r="U1716" i="1" s="1"/>
  <c r="V1716" i="1" s="1"/>
  <c r="W1716" i="1" s="1"/>
  <c r="X1716" i="1" s="1"/>
  <c r="Y1716" i="1" s="1"/>
  <c r="Z1716" i="1" s="1"/>
  <c r="S1715" i="1"/>
  <c r="T1715" i="1" s="1"/>
  <c r="U1715" i="1" s="1"/>
  <c r="V1715" i="1" s="1"/>
  <c r="W1715" i="1" s="1"/>
  <c r="X1715" i="1" s="1"/>
  <c r="Y1715" i="1" s="1"/>
  <c r="Z1715" i="1" s="1"/>
  <c r="AF466" i="1"/>
  <c r="AE467" i="1"/>
  <c r="AD466" i="1"/>
  <c r="P462" i="4" l="1"/>
  <c r="N462" i="4"/>
  <c r="O463" i="4"/>
  <c r="S1719" i="1"/>
  <c r="T1719" i="1" s="1"/>
  <c r="U1719" i="1" s="1"/>
  <c r="V1719" i="1" s="1"/>
  <c r="W1719" i="1" s="1"/>
  <c r="X1719" i="1" s="1"/>
  <c r="Y1719" i="1" s="1"/>
  <c r="Z1719" i="1" s="1"/>
  <c r="S1720" i="1"/>
  <c r="T1720" i="1" s="1"/>
  <c r="U1720" i="1" s="1"/>
  <c r="V1720" i="1" s="1"/>
  <c r="W1720" i="1" s="1"/>
  <c r="X1720" i="1" s="1"/>
  <c r="Y1720" i="1" s="1"/>
  <c r="Z1720" i="1" s="1"/>
  <c r="AE468" i="1"/>
  <c r="AD467" i="1"/>
  <c r="O464" i="4" l="1"/>
  <c r="N463" i="4"/>
  <c r="S1724" i="1"/>
  <c r="T1724" i="1" s="1"/>
  <c r="U1724" i="1" s="1"/>
  <c r="V1724" i="1" s="1"/>
  <c r="W1724" i="1" s="1"/>
  <c r="X1724" i="1" s="1"/>
  <c r="Y1724" i="1" s="1"/>
  <c r="Z1724" i="1" s="1"/>
  <c r="S1723" i="1"/>
  <c r="T1723" i="1" s="1"/>
  <c r="U1723" i="1" s="1"/>
  <c r="V1723" i="1" s="1"/>
  <c r="W1723" i="1" s="1"/>
  <c r="X1723" i="1" s="1"/>
  <c r="Y1723" i="1" s="1"/>
  <c r="Z1723" i="1" s="1"/>
  <c r="AF468" i="1"/>
  <c r="AE469" i="1"/>
  <c r="AD468" i="1"/>
  <c r="P464" i="4" l="1"/>
  <c r="N464" i="4"/>
  <c r="O465" i="4"/>
  <c r="S1727" i="1"/>
  <c r="T1727" i="1" s="1"/>
  <c r="U1727" i="1" s="1"/>
  <c r="V1727" i="1" s="1"/>
  <c r="W1727" i="1" s="1"/>
  <c r="X1727" i="1" s="1"/>
  <c r="Y1727" i="1" s="1"/>
  <c r="Z1727" i="1" s="1"/>
  <c r="S1728" i="1"/>
  <c r="T1728" i="1" s="1"/>
  <c r="U1728" i="1" s="1"/>
  <c r="V1728" i="1" s="1"/>
  <c r="W1728" i="1" s="1"/>
  <c r="X1728" i="1" s="1"/>
  <c r="Y1728" i="1" s="1"/>
  <c r="Z1728" i="1" s="1"/>
  <c r="AE470" i="1"/>
  <c r="AD469" i="1"/>
  <c r="O466" i="4" l="1"/>
  <c r="N465" i="4"/>
  <c r="S1732" i="1"/>
  <c r="T1732" i="1" s="1"/>
  <c r="U1732" i="1" s="1"/>
  <c r="V1732" i="1" s="1"/>
  <c r="W1732" i="1" s="1"/>
  <c r="X1732" i="1" s="1"/>
  <c r="Y1732" i="1" s="1"/>
  <c r="Z1732" i="1" s="1"/>
  <c r="S1731" i="1"/>
  <c r="T1731" i="1" s="1"/>
  <c r="U1731" i="1" s="1"/>
  <c r="V1731" i="1" s="1"/>
  <c r="W1731" i="1" s="1"/>
  <c r="X1731" i="1" s="1"/>
  <c r="Y1731" i="1" s="1"/>
  <c r="Z1731" i="1" s="1"/>
  <c r="AF470" i="1"/>
  <c r="AE471" i="1"/>
  <c r="AD470" i="1"/>
  <c r="P466" i="4" l="1"/>
  <c r="N466" i="4"/>
  <c r="O467" i="4"/>
  <c r="S1736" i="1"/>
  <c r="T1736" i="1" s="1"/>
  <c r="U1736" i="1" s="1"/>
  <c r="V1736" i="1" s="1"/>
  <c r="W1736" i="1" s="1"/>
  <c r="X1736" i="1" s="1"/>
  <c r="Y1736" i="1" s="1"/>
  <c r="Z1736" i="1" s="1"/>
  <c r="S1735" i="1"/>
  <c r="T1735" i="1" s="1"/>
  <c r="U1735" i="1" s="1"/>
  <c r="V1735" i="1" s="1"/>
  <c r="W1735" i="1" s="1"/>
  <c r="X1735" i="1" s="1"/>
  <c r="Y1735" i="1" s="1"/>
  <c r="Z1735" i="1" s="1"/>
  <c r="AD471" i="1"/>
  <c r="AE472" i="1"/>
  <c r="N467" i="4" l="1"/>
  <c r="O468" i="4"/>
  <c r="S1739" i="1"/>
  <c r="T1739" i="1" s="1"/>
  <c r="U1739" i="1" s="1"/>
  <c r="V1739" i="1" s="1"/>
  <c r="W1739" i="1" s="1"/>
  <c r="X1739" i="1" s="1"/>
  <c r="Y1739" i="1" s="1"/>
  <c r="Z1739" i="1" s="1"/>
  <c r="S1740" i="1"/>
  <c r="T1740" i="1" s="1"/>
  <c r="U1740" i="1" s="1"/>
  <c r="V1740" i="1" s="1"/>
  <c r="W1740" i="1" s="1"/>
  <c r="X1740" i="1" s="1"/>
  <c r="Y1740" i="1" s="1"/>
  <c r="Z1740" i="1" s="1"/>
  <c r="AF472" i="1"/>
  <c r="AD472" i="1"/>
  <c r="AE473" i="1"/>
  <c r="P468" i="4" l="1"/>
  <c r="N468" i="4"/>
  <c r="O469" i="4"/>
  <c r="S1744" i="1"/>
  <c r="T1744" i="1" s="1"/>
  <c r="U1744" i="1" s="1"/>
  <c r="V1744" i="1" s="1"/>
  <c r="W1744" i="1" s="1"/>
  <c r="X1744" i="1" s="1"/>
  <c r="Y1744" i="1" s="1"/>
  <c r="Z1744" i="1" s="1"/>
  <c r="S1743" i="1"/>
  <c r="T1743" i="1" s="1"/>
  <c r="U1743" i="1" s="1"/>
  <c r="V1743" i="1" s="1"/>
  <c r="W1743" i="1" s="1"/>
  <c r="X1743" i="1" s="1"/>
  <c r="Y1743" i="1" s="1"/>
  <c r="Z1743" i="1" s="1"/>
  <c r="AE474" i="1"/>
  <c r="AD473" i="1"/>
  <c r="O470" i="4" l="1"/>
  <c r="N469" i="4"/>
  <c r="S1747" i="1"/>
  <c r="T1747" i="1" s="1"/>
  <c r="U1747" i="1" s="1"/>
  <c r="V1747" i="1" s="1"/>
  <c r="W1747" i="1" s="1"/>
  <c r="X1747" i="1" s="1"/>
  <c r="Y1747" i="1" s="1"/>
  <c r="Z1747" i="1" s="1"/>
  <c r="S1748" i="1"/>
  <c r="T1748" i="1" s="1"/>
  <c r="U1748" i="1" s="1"/>
  <c r="V1748" i="1" s="1"/>
  <c r="W1748" i="1" s="1"/>
  <c r="X1748" i="1" s="1"/>
  <c r="Y1748" i="1" s="1"/>
  <c r="Z1748" i="1" s="1"/>
  <c r="AF474" i="1"/>
  <c r="AD474" i="1"/>
  <c r="AE475" i="1"/>
  <c r="P470" i="4" l="1"/>
  <c r="N470" i="4"/>
  <c r="O471" i="4"/>
  <c r="S1751" i="1"/>
  <c r="T1751" i="1" s="1"/>
  <c r="U1751" i="1" s="1"/>
  <c r="V1751" i="1" s="1"/>
  <c r="W1751" i="1" s="1"/>
  <c r="X1751" i="1" s="1"/>
  <c r="Y1751" i="1" s="1"/>
  <c r="Z1751" i="1" s="1"/>
  <c r="S1752" i="1"/>
  <c r="T1752" i="1" s="1"/>
  <c r="U1752" i="1" s="1"/>
  <c r="V1752" i="1" s="1"/>
  <c r="W1752" i="1" s="1"/>
  <c r="X1752" i="1" s="1"/>
  <c r="Y1752" i="1" s="1"/>
  <c r="Z1752" i="1" s="1"/>
  <c r="AD475" i="1"/>
  <c r="AE476" i="1"/>
  <c r="N471" i="4" l="1"/>
  <c r="O472" i="4"/>
  <c r="S1756" i="1"/>
  <c r="T1756" i="1" s="1"/>
  <c r="U1756" i="1" s="1"/>
  <c r="V1756" i="1" s="1"/>
  <c r="W1756" i="1" s="1"/>
  <c r="X1756" i="1" s="1"/>
  <c r="Y1756" i="1" s="1"/>
  <c r="Z1756" i="1" s="1"/>
  <c r="S1755" i="1"/>
  <c r="T1755" i="1" s="1"/>
  <c r="U1755" i="1" s="1"/>
  <c r="V1755" i="1" s="1"/>
  <c r="W1755" i="1" s="1"/>
  <c r="X1755" i="1" s="1"/>
  <c r="Y1755" i="1" s="1"/>
  <c r="Z1755" i="1" s="1"/>
  <c r="AF476" i="1"/>
  <c r="AE477" i="1"/>
  <c r="AD476" i="1"/>
  <c r="P472" i="4" l="1"/>
  <c r="N472" i="4"/>
  <c r="O473" i="4"/>
  <c r="S1759" i="1"/>
  <c r="T1759" i="1" s="1"/>
  <c r="U1759" i="1" s="1"/>
  <c r="V1759" i="1" s="1"/>
  <c r="W1759" i="1" s="1"/>
  <c r="X1759" i="1" s="1"/>
  <c r="Y1759" i="1" s="1"/>
  <c r="Z1759" i="1" s="1"/>
  <c r="S1760" i="1"/>
  <c r="T1760" i="1" s="1"/>
  <c r="U1760" i="1" s="1"/>
  <c r="V1760" i="1" s="1"/>
  <c r="W1760" i="1" s="1"/>
  <c r="X1760" i="1" s="1"/>
  <c r="Y1760" i="1" s="1"/>
  <c r="Z1760" i="1" s="1"/>
  <c r="AD477" i="1"/>
  <c r="AE478" i="1"/>
  <c r="N473" i="4" l="1"/>
  <c r="O474" i="4"/>
  <c r="S1763" i="1"/>
  <c r="T1763" i="1" s="1"/>
  <c r="U1763" i="1" s="1"/>
  <c r="V1763" i="1" s="1"/>
  <c r="W1763" i="1" s="1"/>
  <c r="X1763" i="1" s="1"/>
  <c r="Y1763" i="1" s="1"/>
  <c r="Z1763" i="1" s="1"/>
  <c r="S1764" i="1"/>
  <c r="T1764" i="1" s="1"/>
  <c r="U1764" i="1" s="1"/>
  <c r="V1764" i="1" s="1"/>
  <c r="W1764" i="1" s="1"/>
  <c r="X1764" i="1" s="1"/>
  <c r="Y1764" i="1" s="1"/>
  <c r="Z1764" i="1" s="1"/>
  <c r="AF478" i="1"/>
  <c r="AD478" i="1"/>
  <c r="AE479" i="1"/>
  <c r="P474" i="4" l="1"/>
  <c r="N474" i="4"/>
  <c r="O475" i="4"/>
  <c r="S1768" i="1"/>
  <c r="T1768" i="1" s="1"/>
  <c r="U1768" i="1" s="1"/>
  <c r="V1768" i="1" s="1"/>
  <c r="W1768" i="1" s="1"/>
  <c r="X1768" i="1" s="1"/>
  <c r="Y1768" i="1" s="1"/>
  <c r="Z1768" i="1" s="1"/>
  <c r="S1767" i="1"/>
  <c r="T1767" i="1" s="1"/>
  <c r="U1767" i="1" s="1"/>
  <c r="V1767" i="1" s="1"/>
  <c r="W1767" i="1" s="1"/>
  <c r="X1767" i="1" s="1"/>
  <c r="Y1767" i="1" s="1"/>
  <c r="Z1767" i="1" s="1"/>
  <c r="AE480" i="1"/>
  <c r="AD479" i="1"/>
  <c r="O476" i="4" l="1"/>
  <c r="N475" i="4"/>
  <c r="S1771" i="1"/>
  <c r="T1771" i="1" s="1"/>
  <c r="U1771" i="1" s="1"/>
  <c r="V1771" i="1" s="1"/>
  <c r="W1771" i="1" s="1"/>
  <c r="X1771" i="1" s="1"/>
  <c r="Y1771" i="1" s="1"/>
  <c r="Z1771" i="1" s="1"/>
  <c r="S1772" i="1"/>
  <c r="T1772" i="1" s="1"/>
  <c r="U1772" i="1" s="1"/>
  <c r="V1772" i="1" s="1"/>
  <c r="W1772" i="1" s="1"/>
  <c r="X1772" i="1" s="1"/>
  <c r="Y1772" i="1" s="1"/>
  <c r="Z1772" i="1" s="1"/>
  <c r="AF480" i="1"/>
  <c r="AD480" i="1"/>
  <c r="AE481" i="1"/>
  <c r="P476" i="4" l="1"/>
  <c r="N476" i="4"/>
  <c r="O477" i="4"/>
  <c r="S1776" i="1"/>
  <c r="T1776" i="1" s="1"/>
  <c r="U1776" i="1" s="1"/>
  <c r="V1776" i="1" s="1"/>
  <c r="W1776" i="1" s="1"/>
  <c r="X1776" i="1" s="1"/>
  <c r="Y1776" i="1" s="1"/>
  <c r="Z1776" i="1" s="1"/>
  <c r="S1775" i="1"/>
  <c r="T1775" i="1" s="1"/>
  <c r="U1775" i="1" s="1"/>
  <c r="V1775" i="1" s="1"/>
  <c r="W1775" i="1" s="1"/>
  <c r="X1775" i="1" s="1"/>
  <c r="Y1775" i="1" s="1"/>
  <c r="Z1775" i="1" s="1"/>
  <c r="AD481" i="1"/>
  <c r="AE482" i="1"/>
  <c r="N477" i="4" l="1"/>
  <c r="O478" i="4"/>
  <c r="S1780" i="1"/>
  <c r="T1780" i="1" s="1"/>
  <c r="U1780" i="1" s="1"/>
  <c r="V1780" i="1" s="1"/>
  <c r="W1780" i="1" s="1"/>
  <c r="X1780" i="1" s="1"/>
  <c r="Y1780" i="1" s="1"/>
  <c r="Z1780" i="1" s="1"/>
  <c r="S1779" i="1"/>
  <c r="T1779" i="1" s="1"/>
  <c r="U1779" i="1" s="1"/>
  <c r="V1779" i="1" s="1"/>
  <c r="W1779" i="1" s="1"/>
  <c r="X1779" i="1" s="1"/>
  <c r="Y1779" i="1" s="1"/>
  <c r="Z1779" i="1" s="1"/>
  <c r="AF482" i="1"/>
  <c r="AD482" i="1"/>
  <c r="AE483" i="1"/>
  <c r="P478" i="4" l="1"/>
  <c r="N478" i="4"/>
  <c r="O479" i="4"/>
  <c r="S1783" i="1"/>
  <c r="T1783" i="1" s="1"/>
  <c r="U1783" i="1" s="1"/>
  <c r="V1783" i="1" s="1"/>
  <c r="W1783" i="1" s="1"/>
  <c r="X1783" i="1" s="1"/>
  <c r="Y1783" i="1" s="1"/>
  <c r="Z1783" i="1" s="1"/>
  <c r="S1784" i="1"/>
  <c r="T1784" i="1" s="1"/>
  <c r="U1784" i="1" s="1"/>
  <c r="V1784" i="1" s="1"/>
  <c r="W1784" i="1" s="1"/>
  <c r="X1784" i="1" s="1"/>
  <c r="Y1784" i="1" s="1"/>
  <c r="Z1784" i="1" s="1"/>
  <c r="AD483" i="1"/>
  <c r="AE484" i="1"/>
  <c r="O480" i="4" l="1"/>
  <c r="N479" i="4"/>
  <c r="S1788" i="1"/>
  <c r="T1788" i="1" s="1"/>
  <c r="U1788" i="1" s="1"/>
  <c r="V1788" i="1" s="1"/>
  <c r="W1788" i="1" s="1"/>
  <c r="X1788" i="1" s="1"/>
  <c r="Y1788" i="1" s="1"/>
  <c r="Z1788" i="1" s="1"/>
  <c r="S1787" i="1"/>
  <c r="T1787" i="1" s="1"/>
  <c r="U1787" i="1" s="1"/>
  <c r="V1787" i="1" s="1"/>
  <c r="W1787" i="1" s="1"/>
  <c r="X1787" i="1" s="1"/>
  <c r="Y1787" i="1" s="1"/>
  <c r="Z1787" i="1" s="1"/>
  <c r="AF484" i="1"/>
  <c r="AE485" i="1"/>
  <c r="AD484" i="1"/>
  <c r="P480" i="4" l="1"/>
  <c r="N480" i="4"/>
  <c r="O481" i="4"/>
  <c r="S1792" i="1"/>
  <c r="T1792" i="1" s="1"/>
  <c r="U1792" i="1" s="1"/>
  <c r="V1792" i="1" s="1"/>
  <c r="W1792" i="1" s="1"/>
  <c r="X1792" i="1" s="1"/>
  <c r="Y1792" i="1" s="1"/>
  <c r="Z1792" i="1" s="1"/>
  <c r="S1791" i="1"/>
  <c r="T1791" i="1" s="1"/>
  <c r="U1791" i="1" s="1"/>
  <c r="V1791" i="1" s="1"/>
  <c r="W1791" i="1" s="1"/>
  <c r="X1791" i="1" s="1"/>
  <c r="Y1791" i="1" s="1"/>
  <c r="Z1791" i="1" s="1"/>
  <c r="AD485" i="1"/>
  <c r="AE486" i="1"/>
  <c r="O482" i="4" l="1"/>
  <c r="N481" i="4"/>
  <c r="S1796" i="1"/>
  <c r="T1796" i="1" s="1"/>
  <c r="U1796" i="1" s="1"/>
  <c r="V1796" i="1" s="1"/>
  <c r="W1796" i="1" s="1"/>
  <c r="X1796" i="1" s="1"/>
  <c r="Y1796" i="1" s="1"/>
  <c r="Z1796" i="1" s="1"/>
  <c r="S1795" i="1"/>
  <c r="T1795" i="1" s="1"/>
  <c r="U1795" i="1" s="1"/>
  <c r="V1795" i="1" s="1"/>
  <c r="W1795" i="1" s="1"/>
  <c r="X1795" i="1" s="1"/>
  <c r="Y1795" i="1" s="1"/>
  <c r="Z1795" i="1" s="1"/>
  <c r="AF486" i="1"/>
  <c r="AE487" i="1"/>
  <c r="AD486" i="1"/>
  <c r="P482" i="4" l="1"/>
  <c r="N482" i="4"/>
  <c r="O483" i="4"/>
  <c r="S1800" i="1"/>
  <c r="T1800" i="1" s="1"/>
  <c r="U1800" i="1" s="1"/>
  <c r="V1800" i="1" s="1"/>
  <c r="W1800" i="1" s="1"/>
  <c r="X1800" i="1" s="1"/>
  <c r="Y1800" i="1" s="1"/>
  <c r="Z1800" i="1" s="1"/>
  <c r="S1799" i="1"/>
  <c r="T1799" i="1" s="1"/>
  <c r="U1799" i="1" s="1"/>
  <c r="V1799" i="1" s="1"/>
  <c r="W1799" i="1" s="1"/>
  <c r="X1799" i="1" s="1"/>
  <c r="Y1799" i="1" s="1"/>
  <c r="Z1799" i="1" s="1"/>
  <c r="AD487" i="1"/>
  <c r="AE488" i="1"/>
  <c r="N483" i="4" l="1"/>
  <c r="O484" i="4"/>
  <c r="S1804" i="1"/>
  <c r="T1804" i="1" s="1"/>
  <c r="U1804" i="1" s="1"/>
  <c r="V1804" i="1" s="1"/>
  <c r="W1804" i="1" s="1"/>
  <c r="X1804" i="1" s="1"/>
  <c r="Y1804" i="1" s="1"/>
  <c r="Z1804" i="1" s="1"/>
  <c r="S1803" i="1"/>
  <c r="T1803" i="1" s="1"/>
  <c r="U1803" i="1" s="1"/>
  <c r="V1803" i="1" s="1"/>
  <c r="W1803" i="1" s="1"/>
  <c r="X1803" i="1" s="1"/>
  <c r="Y1803" i="1" s="1"/>
  <c r="Z1803" i="1" s="1"/>
  <c r="AF488" i="1"/>
  <c r="AD488" i="1"/>
  <c r="AE489" i="1"/>
  <c r="P484" i="4" l="1"/>
  <c r="N484" i="4"/>
  <c r="O485" i="4"/>
  <c r="S1808" i="1"/>
  <c r="T1808" i="1" s="1"/>
  <c r="U1808" i="1" s="1"/>
  <c r="V1808" i="1" s="1"/>
  <c r="W1808" i="1" s="1"/>
  <c r="X1808" i="1" s="1"/>
  <c r="Y1808" i="1" s="1"/>
  <c r="Z1808" i="1" s="1"/>
  <c r="S1807" i="1"/>
  <c r="T1807" i="1" s="1"/>
  <c r="U1807" i="1" s="1"/>
  <c r="V1807" i="1" s="1"/>
  <c r="W1807" i="1" s="1"/>
  <c r="X1807" i="1" s="1"/>
  <c r="Y1807" i="1" s="1"/>
  <c r="Z1807" i="1" s="1"/>
  <c r="AD489" i="1"/>
  <c r="AE490" i="1"/>
  <c r="O486" i="4" l="1"/>
  <c r="N485" i="4"/>
  <c r="S1811" i="1"/>
  <c r="T1811" i="1" s="1"/>
  <c r="U1811" i="1" s="1"/>
  <c r="V1811" i="1" s="1"/>
  <c r="W1811" i="1" s="1"/>
  <c r="X1811" i="1" s="1"/>
  <c r="Y1811" i="1" s="1"/>
  <c r="Z1811" i="1" s="1"/>
  <c r="S1812" i="1"/>
  <c r="T1812" i="1" s="1"/>
  <c r="U1812" i="1" s="1"/>
  <c r="V1812" i="1" s="1"/>
  <c r="W1812" i="1" s="1"/>
  <c r="X1812" i="1" s="1"/>
  <c r="Y1812" i="1" s="1"/>
  <c r="Z1812" i="1" s="1"/>
  <c r="AF490" i="1"/>
  <c r="AE491" i="1"/>
  <c r="AD490" i="1"/>
  <c r="P486" i="4" l="1"/>
  <c r="N486" i="4"/>
  <c r="O487" i="4"/>
  <c r="S1815" i="1"/>
  <c r="T1815" i="1" s="1"/>
  <c r="U1815" i="1" s="1"/>
  <c r="V1815" i="1" s="1"/>
  <c r="W1815" i="1" s="1"/>
  <c r="X1815" i="1" s="1"/>
  <c r="Y1815" i="1" s="1"/>
  <c r="Z1815" i="1" s="1"/>
  <c r="S1816" i="1"/>
  <c r="T1816" i="1" s="1"/>
  <c r="U1816" i="1" s="1"/>
  <c r="V1816" i="1" s="1"/>
  <c r="W1816" i="1" s="1"/>
  <c r="X1816" i="1" s="1"/>
  <c r="Y1816" i="1" s="1"/>
  <c r="Z1816" i="1" s="1"/>
  <c r="AD491" i="1"/>
  <c r="AE492" i="1"/>
  <c r="O488" i="4" l="1"/>
  <c r="N487" i="4"/>
  <c r="S1820" i="1"/>
  <c r="T1820" i="1" s="1"/>
  <c r="U1820" i="1" s="1"/>
  <c r="V1820" i="1" s="1"/>
  <c r="W1820" i="1" s="1"/>
  <c r="X1820" i="1" s="1"/>
  <c r="Y1820" i="1" s="1"/>
  <c r="Z1820" i="1" s="1"/>
  <c r="S1819" i="1"/>
  <c r="T1819" i="1" s="1"/>
  <c r="U1819" i="1" s="1"/>
  <c r="V1819" i="1" s="1"/>
  <c r="W1819" i="1" s="1"/>
  <c r="X1819" i="1" s="1"/>
  <c r="Y1819" i="1" s="1"/>
  <c r="Z1819" i="1" s="1"/>
  <c r="AF492" i="1"/>
  <c r="AD492" i="1"/>
  <c r="AE493" i="1"/>
  <c r="P488" i="4" l="1"/>
  <c r="N488" i="4"/>
  <c r="O489" i="4"/>
  <c r="S1824" i="1"/>
  <c r="T1824" i="1" s="1"/>
  <c r="U1824" i="1" s="1"/>
  <c r="V1824" i="1" s="1"/>
  <c r="W1824" i="1" s="1"/>
  <c r="X1824" i="1" s="1"/>
  <c r="Y1824" i="1" s="1"/>
  <c r="Z1824" i="1" s="1"/>
  <c r="S1823" i="1"/>
  <c r="T1823" i="1" s="1"/>
  <c r="U1823" i="1" s="1"/>
  <c r="V1823" i="1" s="1"/>
  <c r="W1823" i="1" s="1"/>
  <c r="X1823" i="1" s="1"/>
  <c r="Y1823" i="1" s="1"/>
  <c r="Z1823" i="1" s="1"/>
  <c r="AD493" i="1"/>
  <c r="AE494" i="1"/>
  <c r="N489" i="4" l="1"/>
  <c r="O490" i="4"/>
  <c r="S1828" i="1"/>
  <c r="T1828" i="1" s="1"/>
  <c r="U1828" i="1" s="1"/>
  <c r="V1828" i="1" s="1"/>
  <c r="W1828" i="1" s="1"/>
  <c r="X1828" i="1" s="1"/>
  <c r="Y1828" i="1" s="1"/>
  <c r="Z1828" i="1" s="1"/>
  <c r="S1827" i="1"/>
  <c r="T1827" i="1" s="1"/>
  <c r="U1827" i="1" s="1"/>
  <c r="V1827" i="1" s="1"/>
  <c r="W1827" i="1" s="1"/>
  <c r="X1827" i="1" s="1"/>
  <c r="Y1827" i="1" s="1"/>
  <c r="Z1827" i="1" s="1"/>
  <c r="AF494" i="1"/>
  <c r="AD494" i="1"/>
  <c r="AE495" i="1"/>
  <c r="P490" i="4" l="1"/>
  <c r="N490" i="4"/>
  <c r="O491" i="4"/>
  <c r="S1831" i="1"/>
  <c r="T1831" i="1" s="1"/>
  <c r="U1831" i="1" s="1"/>
  <c r="V1831" i="1" s="1"/>
  <c r="W1831" i="1" s="1"/>
  <c r="X1831" i="1" s="1"/>
  <c r="Y1831" i="1" s="1"/>
  <c r="Z1831" i="1" s="1"/>
  <c r="S1832" i="1"/>
  <c r="T1832" i="1" s="1"/>
  <c r="U1832" i="1" s="1"/>
  <c r="V1832" i="1" s="1"/>
  <c r="W1832" i="1" s="1"/>
  <c r="X1832" i="1" s="1"/>
  <c r="Y1832" i="1" s="1"/>
  <c r="Z1832" i="1" s="1"/>
  <c r="AE496" i="1"/>
  <c r="AD495" i="1"/>
  <c r="O492" i="4" l="1"/>
  <c r="N491" i="4"/>
  <c r="S1836" i="1"/>
  <c r="T1836" i="1" s="1"/>
  <c r="U1836" i="1" s="1"/>
  <c r="V1836" i="1" s="1"/>
  <c r="W1836" i="1" s="1"/>
  <c r="X1836" i="1" s="1"/>
  <c r="Y1836" i="1" s="1"/>
  <c r="Z1836" i="1" s="1"/>
  <c r="S1835" i="1"/>
  <c r="T1835" i="1" s="1"/>
  <c r="U1835" i="1" s="1"/>
  <c r="V1835" i="1" s="1"/>
  <c r="W1835" i="1" s="1"/>
  <c r="X1835" i="1" s="1"/>
  <c r="Y1835" i="1" s="1"/>
  <c r="Z1835" i="1" s="1"/>
  <c r="AF496" i="1"/>
  <c r="AD496" i="1"/>
  <c r="AE497" i="1"/>
  <c r="P492" i="4" l="1"/>
  <c r="N492" i="4"/>
  <c r="O493" i="4"/>
  <c r="S1839" i="1"/>
  <c r="T1839" i="1" s="1"/>
  <c r="U1839" i="1" s="1"/>
  <c r="V1839" i="1" s="1"/>
  <c r="W1839" i="1" s="1"/>
  <c r="X1839" i="1" s="1"/>
  <c r="Y1839" i="1" s="1"/>
  <c r="Z1839" i="1" s="1"/>
  <c r="S1840" i="1"/>
  <c r="T1840" i="1" s="1"/>
  <c r="U1840" i="1" s="1"/>
  <c r="V1840" i="1" s="1"/>
  <c r="W1840" i="1" s="1"/>
  <c r="X1840" i="1" s="1"/>
  <c r="Y1840" i="1" s="1"/>
  <c r="Z1840" i="1" s="1"/>
  <c r="AE498" i="1"/>
  <c r="AD497" i="1"/>
  <c r="N493" i="4" l="1"/>
  <c r="O494" i="4"/>
  <c r="S1844" i="1"/>
  <c r="T1844" i="1" s="1"/>
  <c r="U1844" i="1" s="1"/>
  <c r="V1844" i="1" s="1"/>
  <c r="W1844" i="1" s="1"/>
  <c r="X1844" i="1" s="1"/>
  <c r="Y1844" i="1" s="1"/>
  <c r="Z1844" i="1" s="1"/>
  <c r="S1843" i="1"/>
  <c r="T1843" i="1" s="1"/>
  <c r="U1843" i="1" s="1"/>
  <c r="V1843" i="1" s="1"/>
  <c r="W1843" i="1" s="1"/>
  <c r="X1843" i="1" s="1"/>
  <c r="Y1843" i="1" s="1"/>
  <c r="Z1843" i="1" s="1"/>
  <c r="AF498" i="1"/>
  <c r="AD498" i="1"/>
  <c r="AE499" i="1"/>
  <c r="P494" i="4" l="1"/>
  <c r="N494" i="4"/>
  <c r="O495" i="4"/>
  <c r="S1847" i="1"/>
  <c r="T1847" i="1" s="1"/>
  <c r="U1847" i="1" s="1"/>
  <c r="V1847" i="1" s="1"/>
  <c r="W1847" i="1" s="1"/>
  <c r="X1847" i="1" s="1"/>
  <c r="Y1847" i="1" s="1"/>
  <c r="Z1847" i="1" s="1"/>
  <c r="S1848" i="1"/>
  <c r="T1848" i="1" s="1"/>
  <c r="U1848" i="1" s="1"/>
  <c r="V1848" i="1" s="1"/>
  <c r="W1848" i="1" s="1"/>
  <c r="X1848" i="1" s="1"/>
  <c r="Y1848" i="1" s="1"/>
  <c r="Z1848" i="1" s="1"/>
  <c r="AE500" i="1"/>
  <c r="AD499" i="1"/>
  <c r="O496" i="4" l="1"/>
  <c r="N495" i="4"/>
  <c r="S1852" i="1"/>
  <c r="T1852" i="1" s="1"/>
  <c r="U1852" i="1" s="1"/>
  <c r="V1852" i="1" s="1"/>
  <c r="W1852" i="1" s="1"/>
  <c r="X1852" i="1" s="1"/>
  <c r="Y1852" i="1" s="1"/>
  <c r="Z1852" i="1" s="1"/>
  <c r="S1851" i="1"/>
  <c r="T1851" i="1" s="1"/>
  <c r="U1851" i="1" s="1"/>
  <c r="V1851" i="1" s="1"/>
  <c r="W1851" i="1" s="1"/>
  <c r="X1851" i="1" s="1"/>
  <c r="Y1851" i="1" s="1"/>
  <c r="Z1851" i="1" s="1"/>
  <c r="AF500" i="1"/>
  <c r="AD500" i="1"/>
  <c r="AE501" i="1"/>
  <c r="P496" i="4" l="1"/>
  <c r="N496" i="4"/>
  <c r="O497" i="4"/>
  <c r="S1855" i="1"/>
  <c r="T1855" i="1" s="1"/>
  <c r="U1855" i="1" s="1"/>
  <c r="V1855" i="1" s="1"/>
  <c r="W1855" i="1" s="1"/>
  <c r="X1855" i="1" s="1"/>
  <c r="Y1855" i="1" s="1"/>
  <c r="Z1855" i="1" s="1"/>
  <c r="S1856" i="1"/>
  <c r="T1856" i="1" s="1"/>
  <c r="U1856" i="1" s="1"/>
  <c r="V1856" i="1" s="1"/>
  <c r="W1856" i="1" s="1"/>
  <c r="X1856" i="1" s="1"/>
  <c r="Y1856" i="1" s="1"/>
  <c r="Z1856" i="1" s="1"/>
  <c r="AD501" i="1"/>
  <c r="AE502" i="1"/>
  <c r="O498" i="4" l="1"/>
  <c r="N497" i="4"/>
  <c r="S1860" i="1"/>
  <c r="T1860" i="1" s="1"/>
  <c r="U1860" i="1" s="1"/>
  <c r="V1860" i="1" s="1"/>
  <c r="W1860" i="1" s="1"/>
  <c r="X1860" i="1" s="1"/>
  <c r="Y1860" i="1" s="1"/>
  <c r="Z1860" i="1" s="1"/>
  <c r="S1859" i="1"/>
  <c r="T1859" i="1" s="1"/>
  <c r="U1859" i="1" s="1"/>
  <c r="V1859" i="1" s="1"/>
  <c r="W1859" i="1" s="1"/>
  <c r="X1859" i="1" s="1"/>
  <c r="Y1859" i="1" s="1"/>
  <c r="Z1859" i="1" s="1"/>
  <c r="AF502" i="1"/>
  <c r="AD502" i="1"/>
  <c r="AE503" i="1"/>
  <c r="P498" i="4" l="1"/>
  <c r="N498" i="4"/>
  <c r="O499" i="4"/>
  <c r="S1863" i="1"/>
  <c r="T1863" i="1" s="1"/>
  <c r="U1863" i="1" s="1"/>
  <c r="V1863" i="1" s="1"/>
  <c r="W1863" i="1" s="1"/>
  <c r="X1863" i="1" s="1"/>
  <c r="Y1863" i="1" s="1"/>
  <c r="Z1863" i="1" s="1"/>
  <c r="S1864" i="1"/>
  <c r="T1864" i="1" s="1"/>
  <c r="U1864" i="1" s="1"/>
  <c r="V1864" i="1" s="1"/>
  <c r="W1864" i="1" s="1"/>
  <c r="X1864" i="1" s="1"/>
  <c r="Y1864" i="1" s="1"/>
  <c r="Z1864" i="1" s="1"/>
  <c r="AE504" i="1"/>
  <c r="AD503" i="1"/>
  <c r="N499" i="4" l="1"/>
  <c r="O500" i="4"/>
  <c r="S1868" i="1"/>
  <c r="T1868" i="1" s="1"/>
  <c r="U1868" i="1" s="1"/>
  <c r="V1868" i="1" s="1"/>
  <c r="W1868" i="1" s="1"/>
  <c r="X1868" i="1" s="1"/>
  <c r="Y1868" i="1" s="1"/>
  <c r="Z1868" i="1" s="1"/>
  <c r="S1867" i="1"/>
  <c r="T1867" i="1" s="1"/>
  <c r="U1867" i="1" s="1"/>
  <c r="V1867" i="1" s="1"/>
  <c r="W1867" i="1" s="1"/>
  <c r="X1867" i="1" s="1"/>
  <c r="Y1867" i="1" s="1"/>
  <c r="Z1867" i="1" s="1"/>
  <c r="AF504" i="1"/>
  <c r="AD504" i="1"/>
  <c r="AE505" i="1"/>
  <c r="P500" i="4" l="1"/>
  <c r="N500" i="4"/>
  <c r="O501" i="4"/>
  <c r="S1871" i="1"/>
  <c r="T1871" i="1" s="1"/>
  <c r="U1871" i="1" s="1"/>
  <c r="V1871" i="1" s="1"/>
  <c r="W1871" i="1" s="1"/>
  <c r="X1871" i="1" s="1"/>
  <c r="Y1871" i="1" s="1"/>
  <c r="Z1871" i="1" s="1"/>
  <c r="S1872" i="1"/>
  <c r="T1872" i="1" s="1"/>
  <c r="U1872" i="1" s="1"/>
  <c r="V1872" i="1" s="1"/>
  <c r="W1872" i="1" s="1"/>
  <c r="X1872" i="1" s="1"/>
  <c r="Y1872" i="1" s="1"/>
  <c r="Z1872" i="1" s="1"/>
  <c r="AD505" i="1"/>
  <c r="AE506" i="1"/>
  <c r="O502" i="4" l="1"/>
  <c r="N501" i="4"/>
  <c r="S1875" i="1"/>
  <c r="T1875" i="1" s="1"/>
  <c r="U1875" i="1" s="1"/>
  <c r="V1875" i="1" s="1"/>
  <c r="W1875" i="1" s="1"/>
  <c r="X1875" i="1" s="1"/>
  <c r="Y1875" i="1" s="1"/>
  <c r="Z1875" i="1" s="1"/>
  <c r="S1876" i="1"/>
  <c r="T1876" i="1" s="1"/>
  <c r="U1876" i="1" s="1"/>
  <c r="V1876" i="1" s="1"/>
  <c r="W1876" i="1" s="1"/>
  <c r="X1876" i="1" s="1"/>
  <c r="Y1876" i="1" s="1"/>
  <c r="Z1876" i="1" s="1"/>
  <c r="AF506" i="1"/>
  <c r="AD506" i="1"/>
  <c r="AE507" i="1"/>
  <c r="P502" i="4" l="1"/>
  <c r="N502" i="4"/>
  <c r="O503" i="4"/>
  <c r="S1879" i="1"/>
  <c r="T1879" i="1" s="1"/>
  <c r="U1879" i="1" s="1"/>
  <c r="V1879" i="1" s="1"/>
  <c r="W1879" i="1" s="1"/>
  <c r="X1879" i="1" s="1"/>
  <c r="Y1879" i="1" s="1"/>
  <c r="Z1879" i="1" s="1"/>
  <c r="S1880" i="1"/>
  <c r="T1880" i="1" s="1"/>
  <c r="U1880" i="1" s="1"/>
  <c r="V1880" i="1" s="1"/>
  <c r="W1880" i="1" s="1"/>
  <c r="X1880" i="1" s="1"/>
  <c r="Y1880" i="1" s="1"/>
  <c r="Z1880" i="1" s="1"/>
  <c r="AE508" i="1"/>
  <c r="AD507" i="1"/>
  <c r="N503" i="4" l="1"/>
  <c r="O504" i="4"/>
  <c r="S1884" i="1"/>
  <c r="T1884" i="1" s="1"/>
  <c r="U1884" i="1" s="1"/>
  <c r="V1884" i="1" s="1"/>
  <c r="W1884" i="1" s="1"/>
  <c r="X1884" i="1" s="1"/>
  <c r="Y1884" i="1" s="1"/>
  <c r="Z1884" i="1" s="1"/>
  <c r="S1883" i="1"/>
  <c r="T1883" i="1" s="1"/>
  <c r="U1883" i="1" s="1"/>
  <c r="V1883" i="1" s="1"/>
  <c r="W1883" i="1" s="1"/>
  <c r="X1883" i="1" s="1"/>
  <c r="Y1883" i="1" s="1"/>
  <c r="Z1883" i="1" s="1"/>
  <c r="AF508" i="1"/>
  <c r="AE509" i="1"/>
  <c r="AD508" i="1"/>
  <c r="P504" i="4" l="1"/>
  <c r="N504" i="4"/>
  <c r="O505" i="4"/>
  <c r="S1887" i="1"/>
  <c r="T1887" i="1" s="1"/>
  <c r="U1887" i="1" s="1"/>
  <c r="V1887" i="1" s="1"/>
  <c r="W1887" i="1" s="1"/>
  <c r="X1887" i="1" s="1"/>
  <c r="Y1887" i="1" s="1"/>
  <c r="Z1887" i="1" s="1"/>
  <c r="S1888" i="1"/>
  <c r="T1888" i="1" s="1"/>
  <c r="U1888" i="1" s="1"/>
  <c r="V1888" i="1" s="1"/>
  <c r="W1888" i="1" s="1"/>
  <c r="X1888" i="1" s="1"/>
  <c r="Y1888" i="1" s="1"/>
  <c r="Z1888" i="1" s="1"/>
  <c r="AD509" i="1"/>
  <c r="AE510" i="1"/>
  <c r="N505" i="4" l="1"/>
  <c r="O506" i="4"/>
  <c r="S1892" i="1"/>
  <c r="T1892" i="1" s="1"/>
  <c r="U1892" i="1" s="1"/>
  <c r="V1892" i="1" s="1"/>
  <c r="W1892" i="1" s="1"/>
  <c r="X1892" i="1" s="1"/>
  <c r="Y1892" i="1" s="1"/>
  <c r="Z1892" i="1" s="1"/>
  <c r="S1891" i="1"/>
  <c r="T1891" i="1" s="1"/>
  <c r="U1891" i="1" s="1"/>
  <c r="V1891" i="1" s="1"/>
  <c r="W1891" i="1" s="1"/>
  <c r="X1891" i="1" s="1"/>
  <c r="Y1891" i="1" s="1"/>
  <c r="Z1891" i="1" s="1"/>
  <c r="AF510" i="1"/>
  <c r="AD510" i="1"/>
  <c r="AE511" i="1"/>
  <c r="P506" i="4" l="1"/>
  <c r="N506" i="4"/>
  <c r="O507" i="4"/>
  <c r="S1896" i="1"/>
  <c r="T1896" i="1" s="1"/>
  <c r="U1896" i="1" s="1"/>
  <c r="V1896" i="1" s="1"/>
  <c r="W1896" i="1" s="1"/>
  <c r="X1896" i="1" s="1"/>
  <c r="Y1896" i="1" s="1"/>
  <c r="Z1896" i="1" s="1"/>
  <c r="S1895" i="1"/>
  <c r="T1895" i="1" s="1"/>
  <c r="U1895" i="1" s="1"/>
  <c r="V1895" i="1" s="1"/>
  <c r="W1895" i="1" s="1"/>
  <c r="X1895" i="1" s="1"/>
  <c r="Y1895" i="1" s="1"/>
  <c r="Z1895" i="1" s="1"/>
  <c r="AD511" i="1"/>
  <c r="AE512" i="1"/>
  <c r="O508" i="4" l="1"/>
  <c r="N507" i="4"/>
  <c r="S1899" i="1"/>
  <c r="T1899" i="1" s="1"/>
  <c r="U1899" i="1" s="1"/>
  <c r="V1899" i="1" s="1"/>
  <c r="W1899" i="1" s="1"/>
  <c r="X1899" i="1" s="1"/>
  <c r="Y1899" i="1" s="1"/>
  <c r="Z1899" i="1" s="1"/>
  <c r="S1900" i="1"/>
  <c r="T1900" i="1" s="1"/>
  <c r="U1900" i="1" s="1"/>
  <c r="V1900" i="1" s="1"/>
  <c r="W1900" i="1" s="1"/>
  <c r="X1900" i="1" s="1"/>
  <c r="Y1900" i="1" s="1"/>
  <c r="Z1900" i="1" s="1"/>
  <c r="AF512" i="1"/>
  <c r="AE513" i="1"/>
  <c r="AD512" i="1"/>
  <c r="P508" i="4" l="1"/>
  <c r="N508" i="4"/>
  <c r="O509" i="4"/>
  <c r="S1904" i="1"/>
  <c r="T1904" i="1" s="1"/>
  <c r="U1904" i="1" s="1"/>
  <c r="V1904" i="1" s="1"/>
  <c r="W1904" i="1" s="1"/>
  <c r="X1904" i="1" s="1"/>
  <c r="Y1904" i="1" s="1"/>
  <c r="Z1904" i="1" s="1"/>
  <c r="S1903" i="1"/>
  <c r="T1903" i="1" s="1"/>
  <c r="U1903" i="1" s="1"/>
  <c r="V1903" i="1" s="1"/>
  <c r="W1903" i="1" s="1"/>
  <c r="X1903" i="1" s="1"/>
  <c r="Y1903" i="1" s="1"/>
  <c r="Z1903" i="1" s="1"/>
  <c r="AE514" i="1"/>
  <c r="AD513" i="1"/>
  <c r="N509" i="4" l="1"/>
  <c r="O510" i="4"/>
  <c r="S1908" i="1"/>
  <c r="T1908" i="1" s="1"/>
  <c r="U1908" i="1" s="1"/>
  <c r="V1908" i="1" s="1"/>
  <c r="W1908" i="1" s="1"/>
  <c r="X1908" i="1" s="1"/>
  <c r="Y1908" i="1" s="1"/>
  <c r="Z1908" i="1" s="1"/>
  <c r="S1907" i="1"/>
  <c r="T1907" i="1" s="1"/>
  <c r="U1907" i="1" s="1"/>
  <c r="V1907" i="1" s="1"/>
  <c r="W1907" i="1" s="1"/>
  <c r="X1907" i="1" s="1"/>
  <c r="Y1907" i="1" s="1"/>
  <c r="Z1907" i="1" s="1"/>
  <c r="AF514" i="1"/>
  <c r="AE515" i="1"/>
  <c r="AD514" i="1"/>
  <c r="P510" i="4" l="1"/>
  <c r="N510" i="4"/>
  <c r="O511" i="4"/>
  <c r="S1911" i="1"/>
  <c r="T1911" i="1" s="1"/>
  <c r="U1911" i="1" s="1"/>
  <c r="V1911" i="1" s="1"/>
  <c r="W1911" i="1" s="1"/>
  <c r="X1911" i="1" s="1"/>
  <c r="Y1911" i="1" s="1"/>
  <c r="Z1911" i="1" s="1"/>
  <c r="S1912" i="1"/>
  <c r="T1912" i="1" s="1"/>
  <c r="U1912" i="1" s="1"/>
  <c r="V1912" i="1" s="1"/>
  <c r="W1912" i="1" s="1"/>
  <c r="X1912" i="1" s="1"/>
  <c r="Y1912" i="1" s="1"/>
  <c r="Z1912" i="1" s="1"/>
  <c r="AD515" i="1"/>
  <c r="AE516" i="1"/>
  <c r="O512" i="4" l="1"/>
  <c r="N511" i="4"/>
  <c r="S1916" i="1"/>
  <c r="T1916" i="1" s="1"/>
  <c r="U1916" i="1" s="1"/>
  <c r="V1916" i="1" s="1"/>
  <c r="W1916" i="1" s="1"/>
  <c r="X1916" i="1" s="1"/>
  <c r="Y1916" i="1" s="1"/>
  <c r="Z1916" i="1" s="1"/>
  <c r="S1915" i="1"/>
  <c r="T1915" i="1" s="1"/>
  <c r="U1915" i="1" s="1"/>
  <c r="V1915" i="1" s="1"/>
  <c r="W1915" i="1" s="1"/>
  <c r="X1915" i="1" s="1"/>
  <c r="Y1915" i="1" s="1"/>
  <c r="Z1915" i="1" s="1"/>
  <c r="AF516" i="1"/>
  <c r="AE517" i="1"/>
  <c r="AD516" i="1"/>
  <c r="P512" i="4" l="1"/>
  <c r="N512" i="4"/>
  <c r="O513" i="4"/>
  <c r="S1920" i="1"/>
  <c r="T1920" i="1" s="1"/>
  <c r="U1920" i="1" s="1"/>
  <c r="V1920" i="1" s="1"/>
  <c r="W1920" i="1" s="1"/>
  <c r="X1920" i="1" s="1"/>
  <c r="Y1920" i="1" s="1"/>
  <c r="Z1920" i="1" s="1"/>
  <c r="S1919" i="1"/>
  <c r="T1919" i="1" s="1"/>
  <c r="U1919" i="1" s="1"/>
  <c r="V1919" i="1" s="1"/>
  <c r="W1919" i="1" s="1"/>
  <c r="X1919" i="1" s="1"/>
  <c r="Y1919" i="1" s="1"/>
  <c r="Z1919" i="1" s="1"/>
  <c r="AD517" i="1"/>
  <c r="AE518" i="1"/>
  <c r="O514" i="4" l="1"/>
  <c r="N513" i="4"/>
  <c r="S1924" i="1"/>
  <c r="T1924" i="1" s="1"/>
  <c r="U1924" i="1" s="1"/>
  <c r="V1924" i="1" s="1"/>
  <c r="W1924" i="1" s="1"/>
  <c r="X1924" i="1" s="1"/>
  <c r="Y1924" i="1" s="1"/>
  <c r="Z1924" i="1" s="1"/>
  <c r="S1923" i="1"/>
  <c r="T1923" i="1" s="1"/>
  <c r="U1923" i="1" s="1"/>
  <c r="V1923" i="1" s="1"/>
  <c r="W1923" i="1" s="1"/>
  <c r="X1923" i="1" s="1"/>
  <c r="Y1923" i="1" s="1"/>
  <c r="Z1923" i="1" s="1"/>
  <c r="AF518" i="1"/>
  <c r="AE519" i="1"/>
  <c r="AD518" i="1"/>
  <c r="P514" i="4" l="1"/>
  <c r="N514" i="4"/>
  <c r="O515" i="4"/>
  <c r="S1927" i="1"/>
  <c r="T1927" i="1" s="1"/>
  <c r="U1927" i="1" s="1"/>
  <c r="V1927" i="1" s="1"/>
  <c r="W1927" i="1" s="1"/>
  <c r="X1927" i="1" s="1"/>
  <c r="Y1927" i="1" s="1"/>
  <c r="Z1927" i="1" s="1"/>
  <c r="S1928" i="1"/>
  <c r="T1928" i="1" s="1"/>
  <c r="U1928" i="1" s="1"/>
  <c r="V1928" i="1" s="1"/>
  <c r="W1928" i="1" s="1"/>
  <c r="X1928" i="1" s="1"/>
  <c r="Y1928" i="1" s="1"/>
  <c r="Z1928" i="1" s="1"/>
  <c r="AD519" i="1"/>
  <c r="AE520" i="1"/>
  <c r="N515" i="4" l="1"/>
  <c r="O516" i="4"/>
  <c r="S1931" i="1"/>
  <c r="T1931" i="1" s="1"/>
  <c r="U1931" i="1" s="1"/>
  <c r="V1931" i="1" s="1"/>
  <c r="W1931" i="1" s="1"/>
  <c r="X1931" i="1" s="1"/>
  <c r="Y1931" i="1" s="1"/>
  <c r="Z1931" i="1" s="1"/>
  <c r="S1932" i="1"/>
  <c r="T1932" i="1" s="1"/>
  <c r="U1932" i="1" s="1"/>
  <c r="V1932" i="1" s="1"/>
  <c r="W1932" i="1" s="1"/>
  <c r="X1932" i="1" s="1"/>
  <c r="Y1932" i="1" s="1"/>
  <c r="Z1932" i="1" s="1"/>
  <c r="AF520" i="1"/>
  <c r="AE521" i="1"/>
  <c r="AD520" i="1"/>
  <c r="P516" i="4" l="1"/>
  <c r="N516" i="4"/>
  <c r="O517" i="4"/>
  <c r="S1936" i="1"/>
  <c r="T1936" i="1" s="1"/>
  <c r="U1936" i="1" s="1"/>
  <c r="V1936" i="1" s="1"/>
  <c r="W1936" i="1" s="1"/>
  <c r="X1936" i="1" s="1"/>
  <c r="Y1936" i="1" s="1"/>
  <c r="Z1936" i="1" s="1"/>
  <c r="S1935" i="1"/>
  <c r="T1935" i="1" s="1"/>
  <c r="U1935" i="1" s="1"/>
  <c r="V1935" i="1" s="1"/>
  <c r="W1935" i="1" s="1"/>
  <c r="X1935" i="1" s="1"/>
  <c r="Y1935" i="1" s="1"/>
  <c r="Z1935" i="1" s="1"/>
  <c r="AD521" i="1"/>
  <c r="AE522" i="1"/>
  <c r="O518" i="4" l="1"/>
  <c r="N517" i="4"/>
  <c r="S1939" i="1"/>
  <c r="T1939" i="1" s="1"/>
  <c r="U1939" i="1" s="1"/>
  <c r="V1939" i="1" s="1"/>
  <c r="W1939" i="1" s="1"/>
  <c r="X1939" i="1" s="1"/>
  <c r="Y1939" i="1" s="1"/>
  <c r="Z1939" i="1" s="1"/>
  <c r="S1940" i="1"/>
  <c r="T1940" i="1" s="1"/>
  <c r="U1940" i="1" s="1"/>
  <c r="V1940" i="1" s="1"/>
  <c r="W1940" i="1" s="1"/>
  <c r="X1940" i="1" s="1"/>
  <c r="Y1940" i="1" s="1"/>
  <c r="Z1940" i="1" s="1"/>
  <c r="AF522" i="1"/>
  <c r="AD522" i="1"/>
  <c r="AE523" i="1"/>
  <c r="P518" i="4" l="1"/>
  <c r="N518" i="4"/>
  <c r="O519" i="4"/>
  <c r="S1944" i="1"/>
  <c r="T1944" i="1" s="1"/>
  <c r="U1944" i="1" s="1"/>
  <c r="V1944" i="1" s="1"/>
  <c r="W1944" i="1" s="1"/>
  <c r="X1944" i="1" s="1"/>
  <c r="Y1944" i="1" s="1"/>
  <c r="Z1944" i="1" s="1"/>
  <c r="S1943" i="1"/>
  <c r="T1943" i="1" s="1"/>
  <c r="U1943" i="1" s="1"/>
  <c r="V1943" i="1" s="1"/>
  <c r="W1943" i="1" s="1"/>
  <c r="X1943" i="1" s="1"/>
  <c r="Y1943" i="1" s="1"/>
  <c r="Z1943" i="1" s="1"/>
  <c r="AD523" i="1"/>
  <c r="AE524" i="1"/>
  <c r="O520" i="4" l="1"/>
  <c r="N519" i="4"/>
  <c r="S1947" i="1"/>
  <c r="T1947" i="1" s="1"/>
  <c r="U1947" i="1" s="1"/>
  <c r="V1947" i="1" s="1"/>
  <c r="W1947" i="1" s="1"/>
  <c r="X1947" i="1" s="1"/>
  <c r="Y1947" i="1" s="1"/>
  <c r="Z1947" i="1" s="1"/>
  <c r="S1948" i="1"/>
  <c r="T1948" i="1" s="1"/>
  <c r="U1948" i="1" s="1"/>
  <c r="V1948" i="1" s="1"/>
  <c r="W1948" i="1" s="1"/>
  <c r="X1948" i="1" s="1"/>
  <c r="Y1948" i="1" s="1"/>
  <c r="Z1948" i="1" s="1"/>
  <c r="AF524" i="1"/>
  <c r="AD524" i="1"/>
  <c r="AE525" i="1"/>
  <c r="P520" i="4" l="1"/>
  <c r="N520" i="4"/>
  <c r="O521" i="4"/>
  <c r="S1952" i="1"/>
  <c r="T1952" i="1" s="1"/>
  <c r="U1952" i="1" s="1"/>
  <c r="V1952" i="1" s="1"/>
  <c r="W1952" i="1" s="1"/>
  <c r="X1952" i="1" s="1"/>
  <c r="Y1952" i="1" s="1"/>
  <c r="Z1952" i="1" s="1"/>
  <c r="S1951" i="1"/>
  <c r="T1951" i="1" s="1"/>
  <c r="U1951" i="1" s="1"/>
  <c r="V1951" i="1" s="1"/>
  <c r="W1951" i="1" s="1"/>
  <c r="X1951" i="1" s="1"/>
  <c r="Y1951" i="1" s="1"/>
  <c r="Z1951" i="1" s="1"/>
  <c r="AD525" i="1"/>
  <c r="AE526" i="1"/>
  <c r="N521" i="4" l="1"/>
  <c r="O522" i="4"/>
  <c r="S1956" i="1"/>
  <c r="T1956" i="1" s="1"/>
  <c r="U1956" i="1" s="1"/>
  <c r="V1956" i="1" s="1"/>
  <c r="W1956" i="1" s="1"/>
  <c r="X1956" i="1" s="1"/>
  <c r="Y1956" i="1" s="1"/>
  <c r="Z1956" i="1" s="1"/>
  <c r="S1955" i="1"/>
  <c r="T1955" i="1" s="1"/>
  <c r="U1955" i="1" s="1"/>
  <c r="V1955" i="1" s="1"/>
  <c r="W1955" i="1" s="1"/>
  <c r="X1955" i="1" s="1"/>
  <c r="Y1955" i="1" s="1"/>
  <c r="Z1955" i="1" s="1"/>
  <c r="AF526" i="1"/>
  <c r="AE527" i="1"/>
  <c r="AD526" i="1"/>
  <c r="P522" i="4" l="1"/>
  <c r="N522" i="4"/>
  <c r="O523" i="4"/>
  <c r="S1960" i="1"/>
  <c r="T1960" i="1" s="1"/>
  <c r="U1960" i="1" s="1"/>
  <c r="V1960" i="1" s="1"/>
  <c r="W1960" i="1" s="1"/>
  <c r="X1960" i="1" s="1"/>
  <c r="Y1960" i="1" s="1"/>
  <c r="Z1960" i="1" s="1"/>
  <c r="S1959" i="1"/>
  <c r="T1959" i="1" s="1"/>
  <c r="U1959" i="1" s="1"/>
  <c r="V1959" i="1" s="1"/>
  <c r="W1959" i="1" s="1"/>
  <c r="X1959" i="1" s="1"/>
  <c r="Y1959" i="1" s="1"/>
  <c r="Z1959" i="1" s="1"/>
  <c r="AE528" i="1"/>
  <c r="AD527" i="1"/>
  <c r="O524" i="4" l="1"/>
  <c r="N523" i="4"/>
  <c r="S1963" i="1"/>
  <c r="T1963" i="1" s="1"/>
  <c r="U1963" i="1" s="1"/>
  <c r="V1963" i="1" s="1"/>
  <c r="W1963" i="1" s="1"/>
  <c r="X1963" i="1" s="1"/>
  <c r="Y1963" i="1" s="1"/>
  <c r="Z1963" i="1" s="1"/>
  <c r="S1964" i="1"/>
  <c r="T1964" i="1" s="1"/>
  <c r="U1964" i="1" s="1"/>
  <c r="V1964" i="1" s="1"/>
  <c r="W1964" i="1" s="1"/>
  <c r="X1964" i="1" s="1"/>
  <c r="Y1964" i="1" s="1"/>
  <c r="Z1964" i="1" s="1"/>
  <c r="AF528" i="1"/>
  <c r="AD528" i="1"/>
  <c r="AE529" i="1"/>
  <c r="P524" i="4" l="1"/>
  <c r="N524" i="4"/>
  <c r="O525" i="4"/>
  <c r="S1968" i="1"/>
  <c r="T1968" i="1" s="1"/>
  <c r="U1968" i="1" s="1"/>
  <c r="V1968" i="1" s="1"/>
  <c r="W1968" i="1" s="1"/>
  <c r="X1968" i="1" s="1"/>
  <c r="Y1968" i="1" s="1"/>
  <c r="Z1968" i="1" s="1"/>
  <c r="S1967" i="1"/>
  <c r="T1967" i="1" s="1"/>
  <c r="U1967" i="1" s="1"/>
  <c r="V1967" i="1" s="1"/>
  <c r="W1967" i="1" s="1"/>
  <c r="X1967" i="1" s="1"/>
  <c r="Y1967" i="1" s="1"/>
  <c r="Z1967" i="1" s="1"/>
  <c r="AD529" i="1"/>
  <c r="AE530" i="1"/>
  <c r="N525" i="4" l="1"/>
  <c r="O526" i="4"/>
  <c r="S1972" i="1"/>
  <c r="T1972" i="1" s="1"/>
  <c r="U1972" i="1" s="1"/>
  <c r="V1972" i="1" s="1"/>
  <c r="W1972" i="1" s="1"/>
  <c r="X1972" i="1" s="1"/>
  <c r="Y1972" i="1" s="1"/>
  <c r="Z1972" i="1" s="1"/>
  <c r="S1971" i="1"/>
  <c r="T1971" i="1" s="1"/>
  <c r="U1971" i="1" s="1"/>
  <c r="V1971" i="1" s="1"/>
  <c r="W1971" i="1" s="1"/>
  <c r="X1971" i="1" s="1"/>
  <c r="Y1971" i="1" s="1"/>
  <c r="Z1971" i="1" s="1"/>
  <c r="AF530" i="1"/>
  <c r="AD530" i="1"/>
  <c r="AE531" i="1"/>
  <c r="P526" i="4" l="1"/>
  <c r="N526" i="4"/>
  <c r="O527" i="4"/>
  <c r="S1975" i="1"/>
  <c r="T1975" i="1" s="1"/>
  <c r="U1975" i="1" s="1"/>
  <c r="V1975" i="1" s="1"/>
  <c r="W1975" i="1" s="1"/>
  <c r="X1975" i="1" s="1"/>
  <c r="Y1975" i="1" s="1"/>
  <c r="Z1975" i="1" s="1"/>
  <c r="S1976" i="1"/>
  <c r="T1976" i="1" s="1"/>
  <c r="U1976" i="1" s="1"/>
  <c r="V1976" i="1" s="1"/>
  <c r="W1976" i="1" s="1"/>
  <c r="X1976" i="1" s="1"/>
  <c r="Y1976" i="1" s="1"/>
  <c r="Z1976" i="1" s="1"/>
  <c r="AE532" i="1"/>
  <c r="AD531" i="1"/>
  <c r="O528" i="4" l="1"/>
  <c r="N527" i="4"/>
  <c r="S1979" i="1"/>
  <c r="T1979" i="1" s="1"/>
  <c r="U1979" i="1" s="1"/>
  <c r="V1979" i="1" s="1"/>
  <c r="W1979" i="1" s="1"/>
  <c r="X1979" i="1" s="1"/>
  <c r="Y1979" i="1" s="1"/>
  <c r="Z1979" i="1" s="1"/>
  <c r="S1980" i="1"/>
  <c r="T1980" i="1" s="1"/>
  <c r="U1980" i="1" s="1"/>
  <c r="V1980" i="1" s="1"/>
  <c r="W1980" i="1" s="1"/>
  <c r="X1980" i="1" s="1"/>
  <c r="Y1980" i="1" s="1"/>
  <c r="Z1980" i="1" s="1"/>
  <c r="AF532" i="1"/>
  <c r="AD532" i="1"/>
  <c r="AE533" i="1"/>
  <c r="P528" i="4" l="1"/>
  <c r="N528" i="4"/>
  <c r="O529" i="4"/>
  <c r="S1984" i="1"/>
  <c r="T1984" i="1" s="1"/>
  <c r="U1984" i="1" s="1"/>
  <c r="V1984" i="1" s="1"/>
  <c r="W1984" i="1" s="1"/>
  <c r="X1984" i="1" s="1"/>
  <c r="Y1984" i="1" s="1"/>
  <c r="Z1984" i="1" s="1"/>
  <c r="S1983" i="1"/>
  <c r="T1983" i="1" s="1"/>
  <c r="U1983" i="1" s="1"/>
  <c r="V1983" i="1" s="1"/>
  <c r="W1983" i="1" s="1"/>
  <c r="X1983" i="1" s="1"/>
  <c r="Y1983" i="1" s="1"/>
  <c r="Z1983" i="1" s="1"/>
  <c r="AE534" i="1"/>
  <c r="AD533" i="1"/>
  <c r="O530" i="4" l="1"/>
  <c r="N529" i="4"/>
  <c r="S1987" i="1"/>
  <c r="T1987" i="1" s="1"/>
  <c r="U1987" i="1" s="1"/>
  <c r="V1987" i="1" s="1"/>
  <c r="W1987" i="1" s="1"/>
  <c r="X1987" i="1" s="1"/>
  <c r="Y1987" i="1" s="1"/>
  <c r="Z1987" i="1" s="1"/>
  <c r="S1988" i="1"/>
  <c r="T1988" i="1" s="1"/>
  <c r="U1988" i="1" s="1"/>
  <c r="V1988" i="1" s="1"/>
  <c r="W1988" i="1" s="1"/>
  <c r="X1988" i="1" s="1"/>
  <c r="Y1988" i="1" s="1"/>
  <c r="Z1988" i="1" s="1"/>
  <c r="AF534" i="1"/>
  <c r="AD534" i="1"/>
  <c r="AE535" i="1"/>
  <c r="P530" i="4" l="1"/>
  <c r="N530" i="4"/>
  <c r="O531" i="4"/>
  <c r="S1991" i="1"/>
  <c r="T1991" i="1" s="1"/>
  <c r="U1991" i="1" s="1"/>
  <c r="V1991" i="1" s="1"/>
  <c r="W1991" i="1" s="1"/>
  <c r="X1991" i="1" s="1"/>
  <c r="Y1991" i="1" s="1"/>
  <c r="Z1991" i="1" s="1"/>
  <c r="S1992" i="1"/>
  <c r="T1992" i="1" s="1"/>
  <c r="U1992" i="1" s="1"/>
  <c r="V1992" i="1" s="1"/>
  <c r="W1992" i="1" s="1"/>
  <c r="X1992" i="1" s="1"/>
  <c r="Y1992" i="1" s="1"/>
  <c r="Z1992" i="1" s="1"/>
  <c r="AE536" i="1"/>
  <c r="AD535" i="1"/>
  <c r="N531" i="4" l="1"/>
  <c r="O532" i="4"/>
  <c r="S1995" i="1"/>
  <c r="T1995" i="1" s="1"/>
  <c r="U1995" i="1" s="1"/>
  <c r="V1995" i="1" s="1"/>
  <c r="W1995" i="1" s="1"/>
  <c r="X1995" i="1" s="1"/>
  <c r="Y1995" i="1" s="1"/>
  <c r="Z1995" i="1" s="1"/>
  <c r="S1996" i="1"/>
  <c r="T1996" i="1" s="1"/>
  <c r="U1996" i="1" s="1"/>
  <c r="V1996" i="1" s="1"/>
  <c r="W1996" i="1" s="1"/>
  <c r="X1996" i="1" s="1"/>
  <c r="Y1996" i="1" s="1"/>
  <c r="Z1996" i="1" s="1"/>
  <c r="AF536" i="1"/>
  <c r="AD536" i="1"/>
  <c r="AE537" i="1"/>
  <c r="P532" i="4" l="1"/>
  <c r="N532" i="4"/>
  <c r="O533" i="4"/>
  <c r="S2000" i="1"/>
  <c r="T2000" i="1" s="1"/>
  <c r="U2000" i="1" s="1"/>
  <c r="V2000" i="1" s="1"/>
  <c r="W2000" i="1" s="1"/>
  <c r="X2000" i="1" s="1"/>
  <c r="Y2000" i="1" s="1"/>
  <c r="Z2000" i="1" s="1"/>
  <c r="S1999" i="1"/>
  <c r="T1999" i="1" s="1"/>
  <c r="U1999" i="1" s="1"/>
  <c r="V1999" i="1" s="1"/>
  <c r="W1999" i="1" s="1"/>
  <c r="X1999" i="1" s="1"/>
  <c r="Y1999" i="1" s="1"/>
  <c r="Z1999" i="1" s="1"/>
  <c r="AD537" i="1"/>
  <c r="AE538" i="1"/>
  <c r="O534" i="4" l="1"/>
  <c r="N533" i="4"/>
  <c r="S2004" i="1"/>
  <c r="T2004" i="1" s="1"/>
  <c r="U2004" i="1" s="1"/>
  <c r="V2004" i="1" s="1"/>
  <c r="W2004" i="1" s="1"/>
  <c r="X2004" i="1" s="1"/>
  <c r="Y2004" i="1" s="1"/>
  <c r="Z2004" i="1" s="1"/>
  <c r="S2003" i="1"/>
  <c r="T2003" i="1" s="1"/>
  <c r="U2003" i="1" s="1"/>
  <c r="V2003" i="1" s="1"/>
  <c r="W2003" i="1" s="1"/>
  <c r="X2003" i="1" s="1"/>
  <c r="Y2003" i="1" s="1"/>
  <c r="Z2003" i="1" s="1"/>
  <c r="AF538" i="1"/>
  <c r="AD538" i="1"/>
  <c r="AE539" i="1"/>
  <c r="P534" i="4" l="1"/>
  <c r="N534" i="4"/>
  <c r="O535" i="4"/>
  <c r="S2008" i="1"/>
  <c r="T2008" i="1" s="1"/>
  <c r="U2008" i="1" s="1"/>
  <c r="V2008" i="1" s="1"/>
  <c r="W2008" i="1" s="1"/>
  <c r="X2008" i="1" s="1"/>
  <c r="Y2008" i="1" s="1"/>
  <c r="Z2008" i="1" s="1"/>
  <c r="S2007" i="1"/>
  <c r="T2007" i="1" s="1"/>
  <c r="U2007" i="1" s="1"/>
  <c r="V2007" i="1" s="1"/>
  <c r="W2007" i="1" s="1"/>
  <c r="X2007" i="1" s="1"/>
  <c r="Y2007" i="1" s="1"/>
  <c r="Z2007" i="1" s="1"/>
  <c r="AE540" i="1"/>
  <c r="AD539" i="1"/>
  <c r="N535" i="4" l="1"/>
  <c r="O536" i="4"/>
  <c r="S2012" i="1"/>
  <c r="T2012" i="1" s="1"/>
  <c r="U2012" i="1" s="1"/>
  <c r="V2012" i="1" s="1"/>
  <c r="W2012" i="1" s="1"/>
  <c r="X2012" i="1" s="1"/>
  <c r="Y2012" i="1" s="1"/>
  <c r="Z2012" i="1" s="1"/>
  <c r="S2011" i="1"/>
  <c r="T2011" i="1" s="1"/>
  <c r="U2011" i="1" s="1"/>
  <c r="V2011" i="1" s="1"/>
  <c r="W2011" i="1" s="1"/>
  <c r="X2011" i="1" s="1"/>
  <c r="Y2011" i="1" s="1"/>
  <c r="Z2011" i="1" s="1"/>
  <c r="AF540" i="1"/>
  <c r="AE541" i="1"/>
  <c r="AD540" i="1"/>
  <c r="P536" i="4" l="1"/>
  <c r="N536" i="4"/>
  <c r="O537" i="4"/>
  <c r="S2016" i="1"/>
  <c r="T2016" i="1" s="1"/>
  <c r="U2016" i="1" s="1"/>
  <c r="V2016" i="1" s="1"/>
  <c r="W2016" i="1" s="1"/>
  <c r="X2016" i="1" s="1"/>
  <c r="Y2016" i="1" s="1"/>
  <c r="Z2016" i="1" s="1"/>
  <c r="S2015" i="1"/>
  <c r="T2015" i="1" s="1"/>
  <c r="U2015" i="1" s="1"/>
  <c r="V2015" i="1" s="1"/>
  <c r="W2015" i="1" s="1"/>
  <c r="X2015" i="1" s="1"/>
  <c r="Y2015" i="1" s="1"/>
  <c r="Z2015" i="1" s="1"/>
  <c r="AD541" i="1"/>
  <c r="AE542" i="1"/>
  <c r="N537" i="4" l="1"/>
  <c r="O538" i="4"/>
  <c r="S2019" i="1"/>
  <c r="T2019" i="1" s="1"/>
  <c r="U2019" i="1" s="1"/>
  <c r="V2019" i="1" s="1"/>
  <c r="W2019" i="1" s="1"/>
  <c r="X2019" i="1" s="1"/>
  <c r="Y2019" i="1" s="1"/>
  <c r="Z2019" i="1" s="1"/>
  <c r="S2020" i="1"/>
  <c r="T2020" i="1" s="1"/>
  <c r="U2020" i="1" s="1"/>
  <c r="V2020" i="1" s="1"/>
  <c r="W2020" i="1" s="1"/>
  <c r="X2020" i="1" s="1"/>
  <c r="Y2020" i="1" s="1"/>
  <c r="Z2020" i="1" s="1"/>
  <c r="AF542" i="1"/>
  <c r="AD542" i="1"/>
  <c r="AE543" i="1"/>
  <c r="P538" i="4" l="1"/>
  <c r="N538" i="4"/>
  <c r="O539" i="4"/>
  <c r="S2023" i="1"/>
  <c r="T2023" i="1" s="1"/>
  <c r="U2023" i="1" s="1"/>
  <c r="V2023" i="1" s="1"/>
  <c r="W2023" i="1" s="1"/>
  <c r="X2023" i="1" s="1"/>
  <c r="Y2023" i="1" s="1"/>
  <c r="Z2023" i="1" s="1"/>
  <c r="S2024" i="1"/>
  <c r="T2024" i="1" s="1"/>
  <c r="U2024" i="1" s="1"/>
  <c r="V2024" i="1" s="1"/>
  <c r="W2024" i="1" s="1"/>
  <c r="X2024" i="1" s="1"/>
  <c r="Y2024" i="1" s="1"/>
  <c r="Z2024" i="1" s="1"/>
  <c r="AD543" i="1"/>
  <c r="AE544" i="1"/>
  <c r="O540" i="4" l="1"/>
  <c r="N539" i="4"/>
  <c r="S2028" i="1"/>
  <c r="T2028" i="1" s="1"/>
  <c r="U2028" i="1" s="1"/>
  <c r="V2028" i="1" s="1"/>
  <c r="W2028" i="1" s="1"/>
  <c r="X2028" i="1" s="1"/>
  <c r="Y2028" i="1" s="1"/>
  <c r="Z2028" i="1" s="1"/>
  <c r="S2027" i="1"/>
  <c r="T2027" i="1" s="1"/>
  <c r="U2027" i="1" s="1"/>
  <c r="V2027" i="1" s="1"/>
  <c r="W2027" i="1" s="1"/>
  <c r="X2027" i="1" s="1"/>
  <c r="Y2027" i="1" s="1"/>
  <c r="Z2027" i="1" s="1"/>
  <c r="AF544" i="1"/>
  <c r="AE545" i="1"/>
  <c r="AD544" i="1"/>
  <c r="P540" i="4" l="1"/>
  <c r="N540" i="4"/>
  <c r="O541" i="4"/>
  <c r="S2032" i="1"/>
  <c r="T2032" i="1" s="1"/>
  <c r="U2032" i="1" s="1"/>
  <c r="V2032" i="1" s="1"/>
  <c r="W2032" i="1" s="1"/>
  <c r="X2032" i="1" s="1"/>
  <c r="Y2032" i="1" s="1"/>
  <c r="Z2032" i="1" s="1"/>
  <c r="S2031" i="1"/>
  <c r="T2031" i="1" s="1"/>
  <c r="U2031" i="1" s="1"/>
  <c r="V2031" i="1" s="1"/>
  <c r="W2031" i="1" s="1"/>
  <c r="X2031" i="1" s="1"/>
  <c r="Y2031" i="1" s="1"/>
  <c r="Z2031" i="1" s="1"/>
  <c r="AE546" i="1"/>
  <c r="AD545" i="1"/>
  <c r="N541" i="4" l="1"/>
  <c r="O542" i="4"/>
  <c r="S2035" i="1"/>
  <c r="T2035" i="1" s="1"/>
  <c r="U2035" i="1" s="1"/>
  <c r="V2035" i="1" s="1"/>
  <c r="W2035" i="1" s="1"/>
  <c r="X2035" i="1" s="1"/>
  <c r="Y2035" i="1" s="1"/>
  <c r="Z2035" i="1" s="1"/>
  <c r="S2036" i="1"/>
  <c r="T2036" i="1" s="1"/>
  <c r="U2036" i="1" s="1"/>
  <c r="V2036" i="1" s="1"/>
  <c r="W2036" i="1" s="1"/>
  <c r="X2036" i="1" s="1"/>
  <c r="Y2036" i="1" s="1"/>
  <c r="Z2036" i="1" s="1"/>
  <c r="AF546" i="1"/>
  <c r="AE547" i="1"/>
  <c r="AD546" i="1"/>
  <c r="P542" i="4" l="1"/>
  <c r="N542" i="4"/>
  <c r="O543" i="4"/>
  <c r="S2040" i="1"/>
  <c r="T2040" i="1" s="1"/>
  <c r="U2040" i="1" s="1"/>
  <c r="V2040" i="1" s="1"/>
  <c r="W2040" i="1" s="1"/>
  <c r="X2040" i="1" s="1"/>
  <c r="Y2040" i="1" s="1"/>
  <c r="Z2040" i="1" s="1"/>
  <c r="S2039" i="1"/>
  <c r="T2039" i="1" s="1"/>
  <c r="U2039" i="1" s="1"/>
  <c r="V2039" i="1" s="1"/>
  <c r="W2039" i="1" s="1"/>
  <c r="X2039" i="1" s="1"/>
  <c r="Y2039" i="1" s="1"/>
  <c r="Z2039" i="1" s="1"/>
  <c r="AD547" i="1"/>
  <c r="AE548" i="1"/>
  <c r="O544" i="4" l="1"/>
  <c r="N543" i="4"/>
  <c r="S2044" i="1"/>
  <c r="T2044" i="1" s="1"/>
  <c r="U2044" i="1" s="1"/>
  <c r="V2044" i="1" s="1"/>
  <c r="W2044" i="1" s="1"/>
  <c r="X2044" i="1" s="1"/>
  <c r="Y2044" i="1" s="1"/>
  <c r="Z2044" i="1" s="1"/>
  <c r="S2043" i="1"/>
  <c r="T2043" i="1" s="1"/>
  <c r="U2043" i="1" s="1"/>
  <c r="V2043" i="1" s="1"/>
  <c r="W2043" i="1" s="1"/>
  <c r="X2043" i="1" s="1"/>
  <c r="Y2043" i="1" s="1"/>
  <c r="Z2043" i="1" s="1"/>
  <c r="AF548" i="1"/>
  <c r="AD548" i="1"/>
  <c r="AE549" i="1"/>
  <c r="P544" i="4" l="1"/>
  <c r="N544" i="4"/>
  <c r="O545" i="4"/>
  <c r="S2047" i="1"/>
  <c r="T2047" i="1" s="1"/>
  <c r="U2047" i="1" s="1"/>
  <c r="V2047" i="1" s="1"/>
  <c r="W2047" i="1" s="1"/>
  <c r="X2047" i="1" s="1"/>
  <c r="Y2047" i="1" s="1"/>
  <c r="Z2047" i="1" s="1"/>
  <c r="S2048" i="1"/>
  <c r="T2048" i="1" s="1"/>
  <c r="U2048" i="1" s="1"/>
  <c r="V2048" i="1" s="1"/>
  <c r="W2048" i="1" s="1"/>
  <c r="X2048" i="1" s="1"/>
  <c r="Y2048" i="1" s="1"/>
  <c r="Z2048" i="1" s="1"/>
  <c r="AD549" i="1"/>
  <c r="AE550" i="1"/>
  <c r="O546" i="4" l="1"/>
  <c r="N545" i="4"/>
  <c r="S2051" i="1"/>
  <c r="T2051" i="1" s="1"/>
  <c r="U2051" i="1" s="1"/>
  <c r="V2051" i="1" s="1"/>
  <c r="W2051" i="1" s="1"/>
  <c r="X2051" i="1" s="1"/>
  <c r="Y2051" i="1" s="1"/>
  <c r="Z2051" i="1" s="1"/>
  <c r="S2052" i="1"/>
  <c r="T2052" i="1" s="1"/>
  <c r="U2052" i="1" s="1"/>
  <c r="V2052" i="1" s="1"/>
  <c r="W2052" i="1" s="1"/>
  <c r="X2052" i="1" s="1"/>
  <c r="Y2052" i="1" s="1"/>
  <c r="Z2052" i="1" s="1"/>
  <c r="AF550" i="1"/>
  <c r="AE551" i="1"/>
  <c r="AD550" i="1"/>
  <c r="P546" i="4" l="1"/>
  <c r="N546" i="4"/>
  <c r="O547" i="4"/>
  <c r="S2056" i="1"/>
  <c r="T2056" i="1" s="1"/>
  <c r="U2056" i="1" s="1"/>
  <c r="V2056" i="1" s="1"/>
  <c r="W2056" i="1" s="1"/>
  <c r="X2056" i="1" s="1"/>
  <c r="Y2056" i="1" s="1"/>
  <c r="Z2056" i="1" s="1"/>
  <c r="S2055" i="1"/>
  <c r="T2055" i="1" s="1"/>
  <c r="U2055" i="1" s="1"/>
  <c r="V2055" i="1" s="1"/>
  <c r="W2055" i="1" s="1"/>
  <c r="X2055" i="1" s="1"/>
  <c r="Y2055" i="1" s="1"/>
  <c r="Z2055" i="1" s="1"/>
  <c r="AD551" i="1"/>
  <c r="AE552" i="1"/>
  <c r="N547" i="4" l="1"/>
  <c r="O548" i="4"/>
  <c r="S2060" i="1"/>
  <c r="T2060" i="1" s="1"/>
  <c r="U2060" i="1" s="1"/>
  <c r="V2060" i="1" s="1"/>
  <c r="W2060" i="1" s="1"/>
  <c r="X2060" i="1" s="1"/>
  <c r="Y2060" i="1" s="1"/>
  <c r="Z2060" i="1" s="1"/>
  <c r="S2059" i="1"/>
  <c r="T2059" i="1" s="1"/>
  <c r="U2059" i="1" s="1"/>
  <c r="V2059" i="1" s="1"/>
  <c r="W2059" i="1" s="1"/>
  <c r="X2059" i="1" s="1"/>
  <c r="Y2059" i="1" s="1"/>
  <c r="Z2059" i="1" s="1"/>
  <c r="AF552" i="1"/>
  <c r="AE553" i="1"/>
  <c r="AD552" i="1"/>
  <c r="P548" i="4" l="1"/>
  <c r="N548" i="4"/>
  <c r="O549" i="4"/>
  <c r="S2064" i="1"/>
  <c r="T2064" i="1" s="1"/>
  <c r="U2064" i="1" s="1"/>
  <c r="V2064" i="1" s="1"/>
  <c r="W2064" i="1" s="1"/>
  <c r="X2064" i="1" s="1"/>
  <c r="Y2064" i="1" s="1"/>
  <c r="Z2064" i="1" s="1"/>
  <c r="S2063" i="1"/>
  <c r="T2063" i="1" s="1"/>
  <c r="U2063" i="1" s="1"/>
  <c r="V2063" i="1" s="1"/>
  <c r="W2063" i="1" s="1"/>
  <c r="X2063" i="1" s="1"/>
  <c r="Y2063" i="1" s="1"/>
  <c r="Z2063" i="1" s="1"/>
  <c r="AD553" i="1"/>
  <c r="AE554" i="1"/>
  <c r="O550" i="4" l="1"/>
  <c r="N549" i="4"/>
  <c r="S2067" i="1"/>
  <c r="T2067" i="1" s="1"/>
  <c r="U2067" i="1" s="1"/>
  <c r="V2067" i="1" s="1"/>
  <c r="W2067" i="1" s="1"/>
  <c r="X2067" i="1" s="1"/>
  <c r="Y2067" i="1" s="1"/>
  <c r="Z2067" i="1" s="1"/>
  <c r="S2068" i="1"/>
  <c r="T2068" i="1" s="1"/>
  <c r="U2068" i="1" s="1"/>
  <c r="V2068" i="1" s="1"/>
  <c r="W2068" i="1" s="1"/>
  <c r="X2068" i="1" s="1"/>
  <c r="Y2068" i="1" s="1"/>
  <c r="Z2068" i="1" s="1"/>
  <c r="AF554" i="1"/>
  <c r="AD554" i="1"/>
  <c r="AE555" i="1"/>
  <c r="P550" i="4" l="1"/>
  <c r="N550" i="4"/>
  <c r="O551" i="4"/>
  <c r="S2071" i="1"/>
  <c r="T2071" i="1" s="1"/>
  <c r="U2071" i="1" s="1"/>
  <c r="V2071" i="1" s="1"/>
  <c r="W2071" i="1" s="1"/>
  <c r="X2071" i="1" s="1"/>
  <c r="Y2071" i="1" s="1"/>
  <c r="Z2071" i="1" s="1"/>
  <c r="S2072" i="1"/>
  <c r="T2072" i="1" s="1"/>
  <c r="U2072" i="1" s="1"/>
  <c r="V2072" i="1" s="1"/>
  <c r="W2072" i="1" s="1"/>
  <c r="X2072" i="1" s="1"/>
  <c r="Y2072" i="1" s="1"/>
  <c r="Z2072" i="1" s="1"/>
  <c r="AD555" i="1"/>
  <c r="AE556" i="1"/>
  <c r="O552" i="4" l="1"/>
  <c r="N551" i="4"/>
  <c r="S2075" i="1"/>
  <c r="T2075" i="1" s="1"/>
  <c r="U2075" i="1" s="1"/>
  <c r="V2075" i="1" s="1"/>
  <c r="W2075" i="1" s="1"/>
  <c r="X2075" i="1" s="1"/>
  <c r="Y2075" i="1" s="1"/>
  <c r="Z2075" i="1" s="1"/>
  <c r="S2076" i="1"/>
  <c r="T2076" i="1" s="1"/>
  <c r="U2076" i="1" s="1"/>
  <c r="V2076" i="1" s="1"/>
  <c r="W2076" i="1" s="1"/>
  <c r="X2076" i="1" s="1"/>
  <c r="Y2076" i="1" s="1"/>
  <c r="Z2076" i="1" s="1"/>
  <c r="AF556" i="1"/>
  <c r="AE557" i="1"/>
  <c r="AD556" i="1"/>
  <c r="P552" i="4" l="1"/>
  <c r="N552" i="4"/>
  <c r="O553" i="4"/>
  <c r="S2080" i="1"/>
  <c r="T2080" i="1" s="1"/>
  <c r="U2080" i="1" s="1"/>
  <c r="V2080" i="1" s="1"/>
  <c r="W2080" i="1" s="1"/>
  <c r="X2080" i="1" s="1"/>
  <c r="Y2080" i="1" s="1"/>
  <c r="Z2080" i="1" s="1"/>
  <c r="S2079" i="1"/>
  <c r="T2079" i="1" s="1"/>
  <c r="U2079" i="1" s="1"/>
  <c r="V2079" i="1" s="1"/>
  <c r="W2079" i="1" s="1"/>
  <c r="X2079" i="1" s="1"/>
  <c r="Y2079" i="1" s="1"/>
  <c r="Z2079" i="1" s="1"/>
  <c r="AD557" i="1"/>
  <c r="AE558" i="1"/>
  <c r="N553" i="4" l="1"/>
  <c r="O554" i="4"/>
  <c r="S2084" i="1"/>
  <c r="T2084" i="1" s="1"/>
  <c r="U2084" i="1" s="1"/>
  <c r="V2084" i="1" s="1"/>
  <c r="W2084" i="1" s="1"/>
  <c r="X2084" i="1" s="1"/>
  <c r="Y2084" i="1" s="1"/>
  <c r="Z2084" i="1" s="1"/>
  <c r="S2083" i="1"/>
  <c r="T2083" i="1" s="1"/>
  <c r="U2083" i="1" s="1"/>
  <c r="V2083" i="1" s="1"/>
  <c r="W2083" i="1" s="1"/>
  <c r="X2083" i="1" s="1"/>
  <c r="Y2083" i="1" s="1"/>
  <c r="Z2083" i="1" s="1"/>
  <c r="AF558" i="1"/>
  <c r="AE559" i="1"/>
  <c r="AD558" i="1"/>
  <c r="P554" i="4" l="1"/>
  <c r="N554" i="4"/>
  <c r="O555" i="4"/>
  <c r="S2087" i="1"/>
  <c r="T2087" i="1" s="1"/>
  <c r="U2087" i="1" s="1"/>
  <c r="V2087" i="1" s="1"/>
  <c r="W2087" i="1" s="1"/>
  <c r="X2087" i="1" s="1"/>
  <c r="Y2087" i="1" s="1"/>
  <c r="Z2087" i="1" s="1"/>
  <c r="S2088" i="1"/>
  <c r="T2088" i="1" s="1"/>
  <c r="U2088" i="1" s="1"/>
  <c r="V2088" i="1" s="1"/>
  <c r="W2088" i="1" s="1"/>
  <c r="X2088" i="1" s="1"/>
  <c r="Y2088" i="1" s="1"/>
  <c r="Z2088" i="1" s="1"/>
  <c r="AE560" i="1"/>
  <c r="AD559" i="1"/>
  <c r="O556" i="4" l="1"/>
  <c r="N555" i="4"/>
  <c r="S2092" i="1"/>
  <c r="T2092" i="1" s="1"/>
  <c r="U2092" i="1" s="1"/>
  <c r="V2092" i="1" s="1"/>
  <c r="W2092" i="1" s="1"/>
  <c r="X2092" i="1" s="1"/>
  <c r="Y2092" i="1" s="1"/>
  <c r="Z2092" i="1" s="1"/>
  <c r="S2091" i="1"/>
  <c r="T2091" i="1" s="1"/>
  <c r="U2091" i="1" s="1"/>
  <c r="V2091" i="1" s="1"/>
  <c r="W2091" i="1" s="1"/>
  <c r="X2091" i="1" s="1"/>
  <c r="Y2091" i="1" s="1"/>
  <c r="Z2091" i="1" s="1"/>
  <c r="AF560" i="1"/>
  <c r="AD560" i="1"/>
  <c r="AE561" i="1"/>
  <c r="P556" i="4" l="1"/>
  <c r="N556" i="4"/>
  <c r="O557" i="4"/>
  <c r="S2095" i="1"/>
  <c r="T2095" i="1" s="1"/>
  <c r="U2095" i="1" s="1"/>
  <c r="V2095" i="1" s="1"/>
  <c r="W2095" i="1" s="1"/>
  <c r="X2095" i="1" s="1"/>
  <c r="Y2095" i="1" s="1"/>
  <c r="Z2095" i="1" s="1"/>
  <c r="S2096" i="1"/>
  <c r="T2096" i="1" s="1"/>
  <c r="U2096" i="1" s="1"/>
  <c r="V2096" i="1" s="1"/>
  <c r="W2096" i="1" s="1"/>
  <c r="X2096" i="1" s="1"/>
  <c r="Y2096" i="1" s="1"/>
  <c r="Z2096" i="1" s="1"/>
  <c r="AD561" i="1"/>
  <c r="AE562" i="1"/>
  <c r="N557" i="4" l="1"/>
  <c r="O558" i="4"/>
  <c r="S2100" i="1"/>
  <c r="T2100" i="1" s="1"/>
  <c r="U2100" i="1" s="1"/>
  <c r="V2100" i="1" s="1"/>
  <c r="W2100" i="1" s="1"/>
  <c r="X2100" i="1" s="1"/>
  <c r="Y2100" i="1" s="1"/>
  <c r="Z2100" i="1" s="1"/>
  <c r="S2099" i="1"/>
  <c r="T2099" i="1" s="1"/>
  <c r="U2099" i="1" s="1"/>
  <c r="V2099" i="1" s="1"/>
  <c r="W2099" i="1" s="1"/>
  <c r="X2099" i="1" s="1"/>
  <c r="Y2099" i="1" s="1"/>
  <c r="Z2099" i="1" s="1"/>
  <c r="AF562" i="1"/>
  <c r="AD562" i="1"/>
  <c r="AE563" i="1"/>
  <c r="P558" i="4" l="1"/>
  <c r="N558" i="4"/>
  <c r="O559" i="4"/>
  <c r="S2104" i="1"/>
  <c r="T2104" i="1" s="1"/>
  <c r="U2104" i="1" s="1"/>
  <c r="V2104" i="1" s="1"/>
  <c r="W2104" i="1" s="1"/>
  <c r="X2104" i="1" s="1"/>
  <c r="Y2104" i="1" s="1"/>
  <c r="Z2104" i="1" s="1"/>
  <c r="S2103" i="1"/>
  <c r="T2103" i="1" s="1"/>
  <c r="U2103" i="1" s="1"/>
  <c r="V2103" i="1" s="1"/>
  <c r="W2103" i="1" s="1"/>
  <c r="X2103" i="1" s="1"/>
  <c r="Y2103" i="1" s="1"/>
  <c r="Z2103" i="1" s="1"/>
  <c r="AE564" i="1"/>
  <c r="AD563" i="1"/>
  <c r="O560" i="4" l="1"/>
  <c r="N559" i="4"/>
  <c r="S2107" i="1"/>
  <c r="T2107" i="1" s="1"/>
  <c r="U2107" i="1" s="1"/>
  <c r="V2107" i="1" s="1"/>
  <c r="W2107" i="1" s="1"/>
  <c r="X2107" i="1" s="1"/>
  <c r="Y2107" i="1" s="1"/>
  <c r="Z2107" i="1" s="1"/>
  <c r="S2108" i="1"/>
  <c r="T2108" i="1" s="1"/>
  <c r="U2108" i="1" s="1"/>
  <c r="V2108" i="1" s="1"/>
  <c r="W2108" i="1" s="1"/>
  <c r="X2108" i="1" s="1"/>
  <c r="Y2108" i="1" s="1"/>
  <c r="Z2108" i="1" s="1"/>
  <c r="AF564" i="1"/>
  <c r="AD564" i="1"/>
  <c r="AE565" i="1"/>
  <c r="P560" i="4" l="1"/>
  <c r="N560" i="4"/>
  <c r="O561" i="4"/>
  <c r="S2112" i="1"/>
  <c r="T2112" i="1" s="1"/>
  <c r="U2112" i="1" s="1"/>
  <c r="V2112" i="1" s="1"/>
  <c r="W2112" i="1" s="1"/>
  <c r="X2112" i="1" s="1"/>
  <c r="Y2112" i="1" s="1"/>
  <c r="Z2112" i="1" s="1"/>
  <c r="S2111" i="1"/>
  <c r="T2111" i="1" s="1"/>
  <c r="U2111" i="1" s="1"/>
  <c r="V2111" i="1" s="1"/>
  <c r="W2111" i="1" s="1"/>
  <c r="X2111" i="1" s="1"/>
  <c r="Y2111" i="1" s="1"/>
  <c r="Z2111" i="1" s="1"/>
  <c r="AE566" i="1"/>
  <c r="AD565" i="1"/>
  <c r="O562" i="4" l="1"/>
  <c r="N561" i="4"/>
  <c r="S2115" i="1"/>
  <c r="T2115" i="1" s="1"/>
  <c r="U2115" i="1" s="1"/>
  <c r="V2115" i="1" s="1"/>
  <c r="W2115" i="1" s="1"/>
  <c r="X2115" i="1" s="1"/>
  <c r="Y2115" i="1" s="1"/>
  <c r="Z2115" i="1" s="1"/>
  <c r="S2116" i="1"/>
  <c r="T2116" i="1" s="1"/>
  <c r="U2116" i="1" s="1"/>
  <c r="V2116" i="1" s="1"/>
  <c r="W2116" i="1" s="1"/>
  <c r="X2116" i="1" s="1"/>
  <c r="Y2116" i="1" s="1"/>
  <c r="Z2116" i="1" s="1"/>
  <c r="AF566" i="1"/>
  <c r="AD566" i="1"/>
  <c r="AE567" i="1"/>
  <c r="P562" i="4" l="1"/>
  <c r="N562" i="4"/>
  <c r="O563" i="4"/>
  <c r="S2120" i="1"/>
  <c r="T2120" i="1" s="1"/>
  <c r="U2120" i="1" s="1"/>
  <c r="V2120" i="1" s="1"/>
  <c r="W2120" i="1" s="1"/>
  <c r="X2120" i="1" s="1"/>
  <c r="Y2120" i="1" s="1"/>
  <c r="Z2120" i="1" s="1"/>
  <c r="S2119" i="1"/>
  <c r="T2119" i="1" s="1"/>
  <c r="U2119" i="1" s="1"/>
  <c r="V2119" i="1" s="1"/>
  <c r="W2119" i="1" s="1"/>
  <c r="X2119" i="1" s="1"/>
  <c r="Y2119" i="1" s="1"/>
  <c r="Z2119" i="1" s="1"/>
  <c r="AE568" i="1"/>
  <c r="AD567" i="1"/>
  <c r="O564" i="4" l="1"/>
  <c r="N563" i="4"/>
  <c r="R563" i="4"/>
  <c r="S2124" i="1"/>
  <c r="T2124" i="1" s="1"/>
  <c r="U2124" i="1" s="1"/>
  <c r="V2124" i="1" s="1"/>
  <c r="W2124" i="1" s="1"/>
  <c r="X2124" i="1" s="1"/>
  <c r="Y2124" i="1" s="1"/>
  <c r="Z2124" i="1" s="1"/>
  <c r="S2123" i="1"/>
  <c r="T2123" i="1" s="1"/>
  <c r="U2123" i="1" s="1"/>
  <c r="V2123" i="1" s="1"/>
  <c r="W2123" i="1" s="1"/>
  <c r="X2123" i="1" s="1"/>
  <c r="Y2123" i="1" s="1"/>
  <c r="Z2123" i="1" s="1"/>
  <c r="AF568" i="1"/>
  <c r="AD568" i="1"/>
  <c r="AE569" i="1"/>
  <c r="P564" i="4" l="1"/>
  <c r="R564" i="4" s="1"/>
  <c r="O565" i="4"/>
  <c r="N564" i="4"/>
  <c r="S2127" i="1"/>
  <c r="T2127" i="1" s="1"/>
  <c r="U2127" i="1" s="1"/>
  <c r="V2127" i="1" s="1"/>
  <c r="W2127" i="1" s="1"/>
  <c r="X2127" i="1" s="1"/>
  <c r="Y2127" i="1" s="1"/>
  <c r="Z2127" i="1" s="1"/>
  <c r="S2128" i="1"/>
  <c r="T2128" i="1" s="1"/>
  <c r="U2128" i="1" s="1"/>
  <c r="V2128" i="1" s="1"/>
  <c r="W2128" i="1" s="1"/>
  <c r="X2128" i="1" s="1"/>
  <c r="Y2128" i="1" s="1"/>
  <c r="Z2128" i="1" s="1"/>
  <c r="AD569" i="1"/>
  <c r="AE570" i="1"/>
  <c r="O566" i="4" l="1"/>
  <c r="R565" i="4"/>
  <c r="N565" i="4"/>
  <c r="S2132" i="1"/>
  <c r="T2132" i="1" s="1"/>
  <c r="U2132" i="1" s="1"/>
  <c r="V2132" i="1" s="1"/>
  <c r="W2132" i="1" s="1"/>
  <c r="X2132" i="1" s="1"/>
  <c r="Y2132" i="1" s="1"/>
  <c r="Z2132" i="1" s="1"/>
  <c r="S2131" i="1"/>
  <c r="T2131" i="1" s="1"/>
  <c r="U2131" i="1" s="1"/>
  <c r="V2131" i="1" s="1"/>
  <c r="W2131" i="1" s="1"/>
  <c r="X2131" i="1" s="1"/>
  <c r="Y2131" i="1" s="1"/>
  <c r="Z2131" i="1" s="1"/>
  <c r="AF570" i="1"/>
  <c r="AD570" i="1"/>
  <c r="AE571" i="1"/>
  <c r="N566" i="4" l="1"/>
  <c r="O567" i="4"/>
  <c r="P566" i="4"/>
  <c r="S2135" i="1"/>
  <c r="T2135" i="1" s="1"/>
  <c r="U2135" i="1" s="1"/>
  <c r="V2135" i="1" s="1"/>
  <c r="W2135" i="1" s="1"/>
  <c r="X2135" i="1" s="1"/>
  <c r="Y2135" i="1" s="1"/>
  <c r="Z2135" i="1" s="1"/>
  <c r="S2136" i="1"/>
  <c r="T2136" i="1" s="1"/>
  <c r="U2136" i="1" s="1"/>
  <c r="V2136" i="1" s="1"/>
  <c r="W2136" i="1" s="1"/>
  <c r="X2136" i="1" s="1"/>
  <c r="Y2136" i="1" s="1"/>
  <c r="Z2136" i="1" s="1"/>
  <c r="AG571" i="1"/>
  <c r="AH571" i="1" s="1"/>
  <c r="AE572" i="1"/>
  <c r="AD571" i="1"/>
  <c r="R567" i="4" l="1"/>
  <c r="O568" i="4"/>
  <c r="N567" i="4"/>
  <c r="S2139" i="1"/>
  <c r="T2139" i="1" s="1"/>
  <c r="U2139" i="1" s="1"/>
  <c r="V2139" i="1" s="1"/>
  <c r="W2139" i="1" s="1"/>
  <c r="X2139" i="1" s="1"/>
  <c r="Y2139" i="1" s="1"/>
  <c r="Z2139" i="1" s="1"/>
  <c r="S2140" i="1"/>
  <c r="T2140" i="1" s="1"/>
  <c r="U2140" i="1" s="1"/>
  <c r="V2140" i="1" s="1"/>
  <c r="W2140" i="1" s="1"/>
  <c r="X2140" i="1" s="1"/>
  <c r="Y2140" i="1" s="1"/>
  <c r="Z2140" i="1" s="1"/>
  <c r="AF572" i="1"/>
  <c r="AG572" i="1" s="1"/>
  <c r="AH572" i="1" s="1"/>
  <c r="AD572" i="1"/>
  <c r="AE573" i="1"/>
  <c r="O569" i="4" l="1"/>
  <c r="N568" i="4"/>
  <c r="P568" i="4"/>
  <c r="R568" i="4" s="1"/>
  <c r="S2144" i="1"/>
  <c r="T2144" i="1" s="1"/>
  <c r="U2144" i="1" s="1"/>
  <c r="V2144" i="1" s="1"/>
  <c r="W2144" i="1" s="1"/>
  <c r="X2144" i="1" s="1"/>
  <c r="Y2144" i="1" s="1"/>
  <c r="Z2144" i="1" s="1"/>
  <c r="S2143" i="1"/>
  <c r="T2143" i="1" s="1"/>
  <c r="U2143" i="1" s="1"/>
  <c r="V2143" i="1" s="1"/>
  <c r="W2143" i="1" s="1"/>
  <c r="X2143" i="1" s="1"/>
  <c r="Y2143" i="1" s="1"/>
  <c r="Z2143" i="1" s="1"/>
  <c r="AG573" i="1"/>
  <c r="AH573" i="1" s="1"/>
  <c r="AD573" i="1"/>
  <c r="AE574" i="1"/>
  <c r="R569" i="4" l="1"/>
  <c r="N569" i="4"/>
  <c r="O570" i="4"/>
  <c r="S2147" i="1"/>
  <c r="T2147" i="1" s="1"/>
  <c r="U2147" i="1" s="1"/>
  <c r="V2147" i="1" s="1"/>
  <c r="W2147" i="1" s="1"/>
  <c r="X2147" i="1" s="1"/>
  <c r="Y2147" i="1" s="1"/>
  <c r="Z2147" i="1" s="1"/>
  <c r="S2148" i="1"/>
  <c r="T2148" i="1" s="1"/>
  <c r="U2148" i="1" s="1"/>
  <c r="V2148" i="1" s="1"/>
  <c r="W2148" i="1" s="1"/>
  <c r="X2148" i="1" s="1"/>
  <c r="Y2148" i="1" s="1"/>
  <c r="Z2148" i="1" s="1"/>
  <c r="AF574" i="1"/>
  <c r="AD574" i="1"/>
  <c r="AE575" i="1"/>
  <c r="O571" i="4" l="1"/>
  <c r="P570" i="4"/>
  <c r="N570" i="4"/>
  <c r="S2152" i="1"/>
  <c r="T2152" i="1" s="1"/>
  <c r="U2152" i="1" s="1"/>
  <c r="V2152" i="1" s="1"/>
  <c r="W2152" i="1" s="1"/>
  <c r="X2152" i="1" s="1"/>
  <c r="Y2152" i="1" s="1"/>
  <c r="Z2152" i="1" s="1"/>
  <c r="S2151" i="1"/>
  <c r="T2151" i="1" s="1"/>
  <c r="U2151" i="1" s="1"/>
  <c r="V2151" i="1" s="1"/>
  <c r="W2151" i="1" s="1"/>
  <c r="X2151" i="1" s="1"/>
  <c r="Y2151" i="1" s="1"/>
  <c r="Z2151" i="1" s="1"/>
  <c r="AG575" i="1"/>
  <c r="AH575" i="1" s="1"/>
  <c r="AE576" i="1"/>
  <c r="AD575" i="1"/>
  <c r="N571" i="4" l="1"/>
  <c r="O572" i="4"/>
  <c r="S2155" i="1"/>
  <c r="T2155" i="1" s="1"/>
  <c r="U2155" i="1" s="1"/>
  <c r="V2155" i="1" s="1"/>
  <c r="W2155" i="1" s="1"/>
  <c r="X2155" i="1" s="1"/>
  <c r="Y2155" i="1" s="1"/>
  <c r="Z2155" i="1" s="1"/>
  <c r="S2156" i="1"/>
  <c r="T2156" i="1" s="1"/>
  <c r="U2156" i="1" s="1"/>
  <c r="V2156" i="1" s="1"/>
  <c r="W2156" i="1" s="1"/>
  <c r="X2156" i="1" s="1"/>
  <c r="Y2156" i="1" s="1"/>
  <c r="Z2156" i="1" s="1"/>
  <c r="AF576" i="1"/>
  <c r="AG576" i="1" s="1"/>
  <c r="AH576" i="1" s="1"/>
  <c r="AE577" i="1"/>
  <c r="AD576" i="1"/>
  <c r="O573" i="4" l="1"/>
  <c r="P572" i="4"/>
  <c r="N572" i="4"/>
  <c r="S2160" i="1"/>
  <c r="T2160" i="1" s="1"/>
  <c r="U2160" i="1" s="1"/>
  <c r="V2160" i="1" s="1"/>
  <c r="W2160" i="1" s="1"/>
  <c r="X2160" i="1" s="1"/>
  <c r="Y2160" i="1" s="1"/>
  <c r="Z2160" i="1" s="1"/>
  <c r="S2159" i="1"/>
  <c r="T2159" i="1" s="1"/>
  <c r="U2159" i="1" s="1"/>
  <c r="V2159" i="1" s="1"/>
  <c r="W2159" i="1" s="1"/>
  <c r="X2159" i="1" s="1"/>
  <c r="Y2159" i="1" s="1"/>
  <c r="Z2159" i="1" s="1"/>
  <c r="AG577" i="1"/>
  <c r="AH577" i="1" s="1"/>
  <c r="AD577" i="1"/>
  <c r="AE578" i="1"/>
  <c r="N573" i="4" l="1"/>
  <c r="O574" i="4"/>
  <c r="S2163" i="1"/>
  <c r="T2163" i="1" s="1"/>
  <c r="U2163" i="1" s="1"/>
  <c r="V2163" i="1" s="1"/>
  <c r="W2163" i="1" s="1"/>
  <c r="X2163" i="1" s="1"/>
  <c r="Y2163" i="1" s="1"/>
  <c r="Z2163" i="1" s="1"/>
  <c r="S2164" i="1"/>
  <c r="T2164" i="1" s="1"/>
  <c r="U2164" i="1" s="1"/>
  <c r="V2164" i="1" s="1"/>
  <c r="W2164" i="1" s="1"/>
  <c r="X2164" i="1" s="1"/>
  <c r="Y2164" i="1" s="1"/>
  <c r="Z2164" i="1" s="1"/>
  <c r="AF578" i="1"/>
  <c r="AD578" i="1"/>
  <c r="AE579" i="1"/>
  <c r="O575" i="4" l="1"/>
  <c r="P574" i="4"/>
  <c r="N574" i="4"/>
  <c r="S2167" i="1"/>
  <c r="T2167" i="1" s="1"/>
  <c r="U2167" i="1" s="1"/>
  <c r="V2167" i="1" s="1"/>
  <c r="W2167" i="1" s="1"/>
  <c r="X2167" i="1" s="1"/>
  <c r="Y2167" i="1" s="1"/>
  <c r="Z2167" i="1" s="1"/>
  <c r="S2168" i="1"/>
  <c r="T2168" i="1" s="1"/>
  <c r="U2168" i="1" s="1"/>
  <c r="V2168" i="1" s="1"/>
  <c r="W2168" i="1" s="1"/>
  <c r="X2168" i="1" s="1"/>
  <c r="Y2168" i="1" s="1"/>
  <c r="Z2168" i="1" s="1"/>
  <c r="AD579" i="1"/>
  <c r="AE580" i="1"/>
  <c r="N575" i="4" l="1"/>
  <c r="O576" i="4"/>
  <c r="S2172" i="1"/>
  <c r="T2172" i="1" s="1"/>
  <c r="U2172" i="1" s="1"/>
  <c r="V2172" i="1" s="1"/>
  <c r="W2172" i="1" s="1"/>
  <c r="X2172" i="1" s="1"/>
  <c r="Y2172" i="1" s="1"/>
  <c r="Z2172" i="1" s="1"/>
  <c r="S2171" i="1"/>
  <c r="T2171" i="1" s="1"/>
  <c r="U2171" i="1" s="1"/>
  <c r="V2171" i="1" s="1"/>
  <c r="W2171" i="1" s="1"/>
  <c r="X2171" i="1" s="1"/>
  <c r="Y2171" i="1" s="1"/>
  <c r="Z2171" i="1" s="1"/>
  <c r="AF580" i="1"/>
  <c r="AE581" i="1"/>
  <c r="AD580" i="1"/>
  <c r="O577" i="4" l="1"/>
  <c r="P576" i="4"/>
  <c r="N576" i="4"/>
  <c r="S2176" i="1"/>
  <c r="T2176" i="1" s="1"/>
  <c r="U2176" i="1" s="1"/>
  <c r="V2176" i="1" s="1"/>
  <c r="W2176" i="1" s="1"/>
  <c r="X2176" i="1" s="1"/>
  <c r="Y2176" i="1" s="1"/>
  <c r="Z2176" i="1" s="1"/>
  <c r="S2175" i="1"/>
  <c r="T2175" i="1" s="1"/>
  <c r="U2175" i="1" s="1"/>
  <c r="V2175" i="1" s="1"/>
  <c r="W2175" i="1" s="1"/>
  <c r="X2175" i="1" s="1"/>
  <c r="Y2175" i="1" s="1"/>
  <c r="Z2175" i="1" s="1"/>
  <c r="AE582" i="1"/>
  <c r="AD581" i="1"/>
  <c r="N577" i="4" l="1"/>
  <c r="O578" i="4"/>
  <c r="S2179" i="1"/>
  <c r="T2179" i="1" s="1"/>
  <c r="U2179" i="1" s="1"/>
  <c r="V2179" i="1" s="1"/>
  <c r="W2179" i="1" s="1"/>
  <c r="X2179" i="1" s="1"/>
  <c r="Y2179" i="1" s="1"/>
  <c r="Z2179" i="1" s="1"/>
  <c r="S2180" i="1"/>
  <c r="T2180" i="1" s="1"/>
  <c r="U2180" i="1" s="1"/>
  <c r="V2180" i="1" s="1"/>
  <c r="W2180" i="1" s="1"/>
  <c r="X2180" i="1" s="1"/>
  <c r="Y2180" i="1" s="1"/>
  <c r="Z2180" i="1" s="1"/>
  <c r="AF582" i="1"/>
  <c r="AE583" i="1"/>
  <c r="AD582" i="1"/>
  <c r="O579" i="4" l="1"/>
  <c r="P578" i="4"/>
  <c r="N578" i="4"/>
  <c r="S2184" i="1"/>
  <c r="T2184" i="1" s="1"/>
  <c r="U2184" i="1" s="1"/>
  <c r="V2184" i="1" s="1"/>
  <c r="W2184" i="1" s="1"/>
  <c r="X2184" i="1" s="1"/>
  <c r="Y2184" i="1" s="1"/>
  <c r="Z2184" i="1" s="1"/>
  <c r="S2183" i="1"/>
  <c r="T2183" i="1" s="1"/>
  <c r="U2183" i="1" s="1"/>
  <c r="V2183" i="1" s="1"/>
  <c r="W2183" i="1" s="1"/>
  <c r="X2183" i="1" s="1"/>
  <c r="Y2183" i="1" s="1"/>
  <c r="Z2183" i="1" s="1"/>
  <c r="AD583" i="1"/>
  <c r="AE584" i="1"/>
  <c r="N579" i="4" l="1"/>
  <c r="O580" i="4"/>
  <c r="S2187" i="1"/>
  <c r="T2187" i="1" s="1"/>
  <c r="U2187" i="1" s="1"/>
  <c r="V2187" i="1" s="1"/>
  <c r="W2187" i="1" s="1"/>
  <c r="X2187" i="1" s="1"/>
  <c r="Y2187" i="1" s="1"/>
  <c r="Z2187" i="1" s="1"/>
  <c r="S2188" i="1"/>
  <c r="T2188" i="1" s="1"/>
  <c r="U2188" i="1" s="1"/>
  <c r="V2188" i="1" s="1"/>
  <c r="W2188" i="1" s="1"/>
  <c r="X2188" i="1" s="1"/>
  <c r="Y2188" i="1" s="1"/>
  <c r="Z2188" i="1" s="1"/>
  <c r="AF584" i="1"/>
  <c r="AD584" i="1"/>
  <c r="AE585" i="1"/>
  <c r="O581" i="4" l="1"/>
  <c r="P580" i="4"/>
  <c r="N580" i="4"/>
  <c r="S2191" i="1"/>
  <c r="T2191" i="1" s="1"/>
  <c r="U2191" i="1" s="1"/>
  <c r="V2191" i="1" s="1"/>
  <c r="W2191" i="1" s="1"/>
  <c r="X2191" i="1" s="1"/>
  <c r="Y2191" i="1" s="1"/>
  <c r="Z2191" i="1" s="1"/>
  <c r="S2192" i="1"/>
  <c r="T2192" i="1" s="1"/>
  <c r="U2192" i="1" s="1"/>
  <c r="V2192" i="1" s="1"/>
  <c r="W2192" i="1" s="1"/>
  <c r="X2192" i="1" s="1"/>
  <c r="Y2192" i="1" s="1"/>
  <c r="Z2192" i="1" s="1"/>
  <c r="AD585" i="1"/>
  <c r="AE586" i="1"/>
  <c r="N581" i="4" l="1"/>
  <c r="O582" i="4"/>
  <c r="S2196" i="1"/>
  <c r="T2196" i="1" s="1"/>
  <c r="U2196" i="1" s="1"/>
  <c r="V2196" i="1" s="1"/>
  <c r="W2196" i="1" s="1"/>
  <c r="X2196" i="1" s="1"/>
  <c r="Y2196" i="1" s="1"/>
  <c r="Z2196" i="1" s="1"/>
  <c r="S2195" i="1"/>
  <c r="T2195" i="1" s="1"/>
  <c r="U2195" i="1" s="1"/>
  <c r="V2195" i="1" s="1"/>
  <c r="W2195" i="1" s="1"/>
  <c r="X2195" i="1" s="1"/>
  <c r="Y2195" i="1" s="1"/>
  <c r="Z2195" i="1" s="1"/>
  <c r="AF586" i="1"/>
  <c r="AE587" i="1"/>
  <c r="AD586" i="1"/>
  <c r="O583" i="4" l="1"/>
  <c r="P582" i="4"/>
  <c r="N582" i="4"/>
  <c r="S2199" i="1"/>
  <c r="T2199" i="1" s="1"/>
  <c r="U2199" i="1" s="1"/>
  <c r="V2199" i="1" s="1"/>
  <c r="W2199" i="1" s="1"/>
  <c r="X2199" i="1" s="1"/>
  <c r="Y2199" i="1" s="1"/>
  <c r="Z2199" i="1" s="1"/>
  <c r="S2200" i="1"/>
  <c r="T2200" i="1" s="1"/>
  <c r="U2200" i="1" s="1"/>
  <c r="V2200" i="1" s="1"/>
  <c r="W2200" i="1" s="1"/>
  <c r="X2200" i="1" s="1"/>
  <c r="Y2200" i="1" s="1"/>
  <c r="Z2200" i="1" s="1"/>
  <c r="AD587" i="1"/>
  <c r="AE588" i="1"/>
  <c r="N583" i="4" l="1"/>
  <c r="O584" i="4"/>
  <c r="S2203" i="1"/>
  <c r="T2203" i="1" s="1"/>
  <c r="U2203" i="1" s="1"/>
  <c r="V2203" i="1" s="1"/>
  <c r="W2203" i="1" s="1"/>
  <c r="X2203" i="1" s="1"/>
  <c r="Y2203" i="1" s="1"/>
  <c r="Z2203" i="1" s="1"/>
  <c r="S2204" i="1"/>
  <c r="T2204" i="1" s="1"/>
  <c r="U2204" i="1" s="1"/>
  <c r="V2204" i="1" s="1"/>
  <c r="W2204" i="1" s="1"/>
  <c r="X2204" i="1" s="1"/>
  <c r="Y2204" i="1" s="1"/>
  <c r="Z2204" i="1" s="1"/>
  <c r="AF588" i="1"/>
  <c r="AE589" i="1"/>
  <c r="AD588" i="1"/>
  <c r="O585" i="4" l="1"/>
  <c r="P584" i="4"/>
  <c r="N584" i="4"/>
  <c r="S2208" i="1"/>
  <c r="T2208" i="1" s="1"/>
  <c r="U2208" i="1" s="1"/>
  <c r="V2208" i="1" s="1"/>
  <c r="W2208" i="1" s="1"/>
  <c r="X2208" i="1" s="1"/>
  <c r="Y2208" i="1" s="1"/>
  <c r="Z2208" i="1" s="1"/>
  <c r="S2207" i="1"/>
  <c r="T2207" i="1" s="1"/>
  <c r="U2207" i="1" s="1"/>
  <c r="V2207" i="1" s="1"/>
  <c r="W2207" i="1" s="1"/>
  <c r="X2207" i="1" s="1"/>
  <c r="Y2207" i="1" s="1"/>
  <c r="Z2207" i="1" s="1"/>
  <c r="AD589" i="1"/>
  <c r="AE590" i="1"/>
  <c r="N585" i="4" l="1"/>
  <c r="O586" i="4"/>
  <c r="S2212" i="1"/>
  <c r="T2212" i="1" s="1"/>
  <c r="U2212" i="1" s="1"/>
  <c r="V2212" i="1" s="1"/>
  <c r="W2212" i="1" s="1"/>
  <c r="X2212" i="1" s="1"/>
  <c r="Y2212" i="1" s="1"/>
  <c r="Z2212" i="1" s="1"/>
  <c r="S2211" i="1"/>
  <c r="T2211" i="1" s="1"/>
  <c r="U2211" i="1" s="1"/>
  <c r="V2211" i="1" s="1"/>
  <c r="W2211" i="1" s="1"/>
  <c r="X2211" i="1" s="1"/>
  <c r="Y2211" i="1" s="1"/>
  <c r="Z2211" i="1" s="1"/>
  <c r="AF590" i="1"/>
  <c r="AE591" i="1"/>
  <c r="AD590" i="1"/>
  <c r="O587" i="4" l="1"/>
  <c r="P586" i="4"/>
  <c r="N586" i="4"/>
  <c r="S2216" i="1"/>
  <c r="T2216" i="1" s="1"/>
  <c r="U2216" i="1" s="1"/>
  <c r="V2216" i="1" s="1"/>
  <c r="W2216" i="1" s="1"/>
  <c r="X2216" i="1" s="1"/>
  <c r="Y2216" i="1" s="1"/>
  <c r="Z2216" i="1" s="1"/>
  <c r="S2215" i="1"/>
  <c r="T2215" i="1" s="1"/>
  <c r="U2215" i="1" s="1"/>
  <c r="V2215" i="1" s="1"/>
  <c r="W2215" i="1" s="1"/>
  <c r="X2215" i="1" s="1"/>
  <c r="Y2215" i="1" s="1"/>
  <c r="Z2215" i="1" s="1"/>
  <c r="AD591" i="1"/>
  <c r="AE592" i="1"/>
  <c r="N587" i="4" l="1"/>
  <c r="O588" i="4"/>
  <c r="S2219" i="1"/>
  <c r="T2219" i="1" s="1"/>
  <c r="U2219" i="1" s="1"/>
  <c r="V2219" i="1" s="1"/>
  <c r="W2219" i="1" s="1"/>
  <c r="X2219" i="1" s="1"/>
  <c r="Y2219" i="1" s="1"/>
  <c r="Z2219" i="1" s="1"/>
  <c r="S2220" i="1"/>
  <c r="T2220" i="1" s="1"/>
  <c r="U2220" i="1" s="1"/>
  <c r="V2220" i="1" s="1"/>
  <c r="W2220" i="1" s="1"/>
  <c r="X2220" i="1" s="1"/>
  <c r="Y2220" i="1" s="1"/>
  <c r="Z2220" i="1" s="1"/>
  <c r="AF592" i="1"/>
  <c r="AD592" i="1"/>
  <c r="AE593" i="1"/>
  <c r="O589" i="4" l="1"/>
  <c r="P588" i="4"/>
  <c r="N588" i="4"/>
  <c r="S2223" i="1"/>
  <c r="T2223" i="1" s="1"/>
  <c r="U2223" i="1" s="1"/>
  <c r="V2223" i="1" s="1"/>
  <c r="W2223" i="1" s="1"/>
  <c r="X2223" i="1" s="1"/>
  <c r="Y2223" i="1" s="1"/>
  <c r="Z2223" i="1" s="1"/>
  <c r="S2224" i="1"/>
  <c r="T2224" i="1" s="1"/>
  <c r="U2224" i="1" s="1"/>
  <c r="V2224" i="1" s="1"/>
  <c r="W2224" i="1" s="1"/>
  <c r="X2224" i="1" s="1"/>
  <c r="Y2224" i="1" s="1"/>
  <c r="Z2224" i="1" s="1"/>
  <c r="AD593" i="1"/>
  <c r="AE594" i="1"/>
  <c r="N589" i="4" l="1"/>
  <c r="O590" i="4"/>
  <c r="S2228" i="1"/>
  <c r="T2228" i="1" s="1"/>
  <c r="U2228" i="1" s="1"/>
  <c r="V2228" i="1" s="1"/>
  <c r="W2228" i="1" s="1"/>
  <c r="X2228" i="1" s="1"/>
  <c r="Y2228" i="1" s="1"/>
  <c r="Z2228" i="1" s="1"/>
  <c r="S2227" i="1"/>
  <c r="T2227" i="1" s="1"/>
  <c r="U2227" i="1" s="1"/>
  <c r="V2227" i="1" s="1"/>
  <c r="W2227" i="1" s="1"/>
  <c r="X2227" i="1" s="1"/>
  <c r="Y2227" i="1" s="1"/>
  <c r="Z2227" i="1" s="1"/>
  <c r="AF594" i="1"/>
  <c r="AE595" i="1"/>
  <c r="AD594" i="1"/>
  <c r="O591" i="4" l="1"/>
  <c r="P590" i="4"/>
  <c r="N590" i="4"/>
  <c r="S2232" i="1"/>
  <c r="T2232" i="1" s="1"/>
  <c r="U2232" i="1" s="1"/>
  <c r="V2232" i="1" s="1"/>
  <c r="W2232" i="1" s="1"/>
  <c r="X2232" i="1" s="1"/>
  <c r="Y2232" i="1" s="1"/>
  <c r="Z2232" i="1" s="1"/>
  <c r="S2231" i="1"/>
  <c r="T2231" i="1" s="1"/>
  <c r="U2231" i="1" s="1"/>
  <c r="V2231" i="1" s="1"/>
  <c r="W2231" i="1" s="1"/>
  <c r="X2231" i="1" s="1"/>
  <c r="Y2231" i="1" s="1"/>
  <c r="Z2231" i="1" s="1"/>
  <c r="AE596" i="1"/>
  <c r="AD595" i="1"/>
  <c r="N591" i="4" l="1"/>
  <c r="O592" i="4"/>
  <c r="S2236" i="1"/>
  <c r="T2236" i="1" s="1"/>
  <c r="U2236" i="1" s="1"/>
  <c r="V2236" i="1" s="1"/>
  <c r="W2236" i="1" s="1"/>
  <c r="X2236" i="1" s="1"/>
  <c r="Y2236" i="1" s="1"/>
  <c r="Z2236" i="1" s="1"/>
  <c r="S2235" i="1"/>
  <c r="T2235" i="1" s="1"/>
  <c r="U2235" i="1" s="1"/>
  <c r="V2235" i="1" s="1"/>
  <c r="W2235" i="1" s="1"/>
  <c r="X2235" i="1" s="1"/>
  <c r="Y2235" i="1" s="1"/>
  <c r="Z2235" i="1" s="1"/>
  <c r="AF596" i="1"/>
  <c r="AD596" i="1"/>
  <c r="AE597" i="1"/>
  <c r="O593" i="4" l="1"/>
  <c r="P592" i="4"/>
  <c r="N592" i="4"/>
  <c r="S2239" i="1"/>
  <c r="T2239" i="1" s="1"/>
  <c r="U2239" i="1" s="1"/>
  <c r="V2239" i="1" s="1"/>
  <c r="W2239" i="1" s="1"/>
  <c r="X2239" i="1" s="1"/>
  <c r="Y2239" i="1" s="1"/>
  <c r="Z2239" i="1" s="1"/>
  <c r="S2240" i="1"/>
  <c r="T2240" i="1" s="1"/>
  <c r="U2240" i="1" s="1"/>
  <c r="V2240" i="1" s="1"/>
  <c r="W2240" i="1" s="1"/>
  <c r="X2240" i="1" s="1"/>
  <c r="Y2240" i="1" s="1"/>
  <c r="Z2240" i="1" s="1"/>
  <c r="AE598" i="1"/>
  <c r="AD597" i="1"/>
  <c r="N593" i="4" l="1"/>
  <c r="O594" i="4"/>
  <c r="AF598" i="1"/>
  <c r="AD598" i="1"/>
  <c r="AE599" i="1"/>
  <c r="O595" i="4" l="1"/>
  <c r="P594" i="4"/>
  <c r="N594" i="4"/>
  <c r="AE600" i="1"/>
  <c r="AD599" i="1"/>
  <c r="N595" i="4" l="1"/>
  <c r="O596" i="4"/>
  <c r="AF600" i="1"/>
  <c r="AD600" i="1"/>
  <c r="AE601" i="1"/>
  <c r="O597" i="4" l="1"/>
  <c r="P596" i="4"/>
  <c r="N596" i="4"/>
  <c r="AE602" i="1"/>
  <c r="AD601" i="1"/>
  <c r="N597" i="4" l="1"/>
  <c r="O598" i="4"/>
  <c r="AF602" i="1"/>
  <c r="AD602" i="1"/>
  <c r="AE603" i="1"/>
  <c r="O599" i="4" l="1"/>
  <c r="P598" i="4"/>
  <c r="N598" i="4"/>
  <c r="AD603" i="1"/>
  <c r="AE604" i="1"/>
  <c r="N599" i="4" l="1"/>
  <c r="O600" i="4"/>
  <c r="AF604" i="1"/>
  <c r="AD604" i="1"/>
  <c r="AE605" i="1"/>
  <c r="O601" i="4" l="1"/>
  <c r="P600" i="4"/>
  <c r="N600" i="4"/>
  <c r="AD605" i="1"/>
  <c r="AE606" i="1"/>
  <c r="N601" i="4" l="1"/>
  <c r="O602" i="4"/>
  <c r="AF606" i="1"/>
  <c r="AD606" i="1"/>
  <c r="AE607" i="1"/>
  <c r="O603" i="4" l="1"/>
  <c r="P602" i="4"/>
  <c r="N602" i="4"/>
  <c r="AE608" i="1"/>
  <c r="AD607" i="1"/>
  <c r="N603" i="4" l="1"/>
  <c r="O604" i="4"/>
  <c r="AF608" i="1"/>
  <c r="AE609" i="1"/>
  <c r="AD608" i="1"/>
  <c r="O605" i="4" l="1"/>
  <c r="P604" i="4"/>
  <c r="N604" i="4"/>
  <c r="AD609" i="1"/>
  <c r="AE610" i="1"/>
  <c r="N605" i="4" l="1"/>
  <c r="O606" i="4"/>
  <c r="AF610" i="1"/>
  <c r="AD610" i="1"/>
  <c r="AE611" i="1"/>
  <c r="O607" i="4" l="1"/>
  <c r="P606" i="4"/>
  <c r="N606" i="4"/>
  <c r="AD611" i="1"/>
  <c r="AE612" i="1"/>
  <c r="N607" i="4" l="1"/>
  <c r="O608" i="4"/>
  <c r="AF612" i="1"/>
  <c r="AE613" i="1"/>
  <c r="AD612" i="1"/>
  <c r="O609" i="4" l="1"/>
  <c r="P608" i="4"/>
  <c r="N608" i="4"/>
  <c r="AE614" i="1"/>
  <c r="AD613" i="1"/>
  <c r="N609" i="4" l="1"/>
  <c r="O610" i="4"/>
  <c r="AF614" i="1"/>
  <c r="AE615" i="1"/>
  <c r="AD614" i="1"/>
  <c r="O611" i="4" l="1"/>
  <c r="P610" i="4"/>
  <c r="N610" i="4"/>
  <c r="AD615" i="1"/>
  <c r="AE616" i="1"/>
  <c r="N611" i="4" l="1"/>
  <c r="O612" i="4"/>
  <c r="AF616" i="1"/>
  <c r="AE617" i="1"/>
  <c r="AD616" i="1"/>
  <c r="O613" i="4" l="1"/>
  <c r="P612" i="4"/>
  <c r="N612" i="4"/>
  <c r="AD617" i="1"/>
  <c r="AE618" i="1"/>
  <c r="N613" i="4" l="1"/>
  <c r="O614" i="4"/>
  <c r="AF618" i="1"/>
  <c r="AE619" i="1"/>
  <c r="AD618" i="1"/>
  <c r="O615" i="4" l="1"/>
  <c r="P614" i="4"/>
  <c r="N614" i="4"/>
  <c r="AD619" i="1"/>
  <c r="AE620" i="1"/>
  <c r="N615" i="4" l="1"/>
  <c r="O616" i="4"/>
  <c r="AF620" i="1"/>
  <c r="AE621" i="1"/>
  <c r="AD620" i="1"/>
  <c r="O617" i="4" l="1"/>
  <c r="P616" i="4"/>
  <c r="N616" i="4"/>
  <c r="AD621" i="1"/>
  <c r="AE622" i="1"/>
  <c r="N617" i="4" l="1"/>
  <c r="O618" i="4"/>
  <c r="AF622" i="1"/>
  <c r="AD622" i="1"/>
  <c r="AE623" i="1"/>
  <c r="O619" i="4" l="1"/>
  <c r="P618" i="4"/>
  <c r="N618" i="4"/>
  <c r="AD623" i="1"/>
  <c r="AE624" i="1"/>
  <c r="N619" i="4" l="1"/>
  <c r="O620" i="4"/>
  <c r="AF624" i="1"/>
  <c r="AD624" i="1"/>
  <c r="AE625" i="1"/>
  <c r="O621" i="4" l="1"/>
  <c r="P620" i="4"/>
  <c r="N620" i="4"/>
  <c r="AD625" i="1"/>
  <c r="AE626" i="1"/>
  <c r="N621" i="4" l="1"/>
  <c r="O622" i="4"/>
  <c r="AF626" i="1"/>
  <c r="AE627" i="1"/>
  <c r="AD626" i="1"/>
  <c r="O623" i="4" l="1"/>
  <c r="P622" i="4"/>
  <c r="N622" i="4"/>
  <c r="AE628" i="1"/>
  <c r="AD627" i="1"/>
  <c r="N623" i="4" l="1"/>
  <c r="O624" i="4"/>
  <c r="AF628" i="1"/>
  <c r="AD628" i="1"/>
  <c r="AE629" i="1"/>
  <c r="O625" i="4" l="1"/>
  <c r="P624" i="4"/>
  <c r="N624" i="4"/>
  <c r="AD629" i="1"/>
  <c r="AE630" i="1"/>
  <c r="N625" i="4" l="1"/>
  <c r="O626" i="4"/>
  <c r="AF630" i="1"/>
  <c r="AD630" i="1"/>
  <c r="AE631" i="1"/>
  <c r="O627" i="4" l="1"/>
  <c r="P626" i="4"/>
  <c r="N626" i="4"/>
  <c r="AE632" i="1"/>
  <c r="AD631" i="1"/>
  <c r="N627" i="4" l="1"/>
  <c r="O628" i="4"/>
  <c r="AF632" i="1"/>
  <c r="AD632" i="1"/>
  <c r="AE633" i="1"/>
  <c r="O629" i="4" l="1"/>
  <c r="P628" i="4"/>
  <c r="N628" i="4"/>
  <c r="AE634" i="1"/>
  <c r="AD633" i="1"/>
  <c r="N629" i="4" l="1"/>
  <c r="O630" i="4"/>
  <c r="AF634" i="1"/>
  <c r="AD634" i="1"/>
  <c r="AE635" i="1"/>
  <c r="O631" i="4" l="1"/>
  <c r="P630" i="4"/>
  <c r="N630" i="4"/>
  <c r="AD635" i="1"/>
  <c r="AE636" i="1"/>
  <c r="N631" i="4" l="1"/>
  <c r="O632" i="4"/>
  <c r="AF636" i="1"/>
  <c r="AD636" i="1"/>
  <c r="AE637" i="1"/>
  <c r="O633" i="4" l="1"/>
  <c r="P632" i="4"/>
  <c r="N632" i="4"/>
  <c r="AD637" i="1"/>
  <c r="AE638" i="1"/>
  <c r="N633" i="4" l="1"/>
  <c r="O634" i="4"/>
  <c r="AF638" i="1"/>
  <c r="AD638" i="1"/>
  <c r="AE639" i="1"/>
  <c r="O635" i="4" l="1"/>
  <c r="P634" i="4"/>
  <c r="N634" i="4"/>
  <c r="AD639" i="1"/>
  <c r="AE640" i="1"/>
  <c r="N635" i="4" l="1"/>
  <c r="O636" i="4"/>
  <c r="AF640" i="1"/>
  <c r="AE641" i="1"/>
  <c r="AD640" i="1"/>
  <c r="O637" i="4" l="1"/>
  <c r="P636" i="4"/>
  <c r="N636" i="4"/>
  <c r="AD641" i="1"/>
  <c r="AE642" i="1"/>
  <c r="N637" i="4" l="1"/>
  <c r="O638" i="4"/>
  <c r="AF642" i="1"/>
  <c r="AE643" i="1"/>
  <c r="AD642" i="1"/>
  <c r="O639" i="4" l="1"/>
  <c r="P638" i="4"/>
  <c r="N638" i="4"/>
  <c r="AD643" i="1"/>
  <c r="AE644" i="1"/>
  <c r="N639" i="4" l="1"/>
  <c r="O640" i="4"/>
  <c r="AF644" i="1"/>
  <c r="AE645" i="1"/>
  <c r="AD644" i="1"/>
  <c r="O641" i="4" l="1"/>
  <c r="P640" i="4"/>
  <c r="N640" i="4"/>
  <c r="AD645" i="1"/>
  <c r="AE646" i="1"/>
  <c r="N641" i="4" l="1"/>
  <c r="O642" i="4"/>
  <c r="AF646" i="1"/>
  <c r="AE647" i="1"/>
  <c r="AD646" i="1"/>
  <c r="O643" i="4" l="1"/>
  <c r="P642" i="4"/>
  <c r="N642" i="4"/>
  <c r="AD647" i="1"/>
  <c r="AE648" i="1"/>
  <c r="N643" i="4" l="1"/>
  <c r="O644" i="4"/>
  <c r="AF648" i="1"/>
  <c r="AD648" i="1"/>
  <c r="AE649" i="1"/>
  <c r="O645" i="4" l="1"/>
  <c r="P644" i="4"/>
  <c r="N644" i="4"/>
  <c r="AD649" i="1"/>
  <c r="AE650" i="1"/>
  <c r="N645" i="4" l="1"/>
  <c r="O646" i="4"/>
  <c r="AF650" i="1"/>
  <c r="AE651" i="1"/>
  <c r="AD650" i="1"/>
  <c r="O647" i="4" l="1"/>
  <c r="P646" i="4"/>
  <c r="N646" i="4"/>
  <c r="AD651" i="1"/>
  <c r="AE652" i="1"/>
  <c r="N647" i="4" l="1"/>
  <c r="O648" i="4"/>
  <c r="AF652" i="1"/>
  <c r="AE653" i="1"/>
  <c r="AD652" i="1"/>
  <c r="O649" i="4" l="1"/>
  <c r="P648" i="4"/>
  <c r="N648" i="4"/>
  <c r="AD653" i="1"/>
  <c r="AE654" i="1"/>
  <c r="N649" i="4" l="1"/>
  <c r="O650" i="4"/>
  <c r="AF654" i="1"/>
  <c r="AD654" i="1"/>
  <c r="AE655" i="1"/>
  <c r="O651" i="4" l="1"/>
  <c r="P650" i="4"/>
  <c r="N650" i="4"/>
  <c r="AE656" i="1"/>
  <c r="AD655" i="1"/>
  <c r="N651" i="4" l="1"/>
  <c r="O652" i="4"/>
  <c r="AF656" i="1"/>
  <c r="AD656" i="1"/>
  <c r="AE657" i="1"/>
  <c r="O653" i="4" l="1"/>
  <c r="P652" i="4"/>
  <c r="N652" i="4"/>
  <c r="AE658" i="1"/>
  <c r="AD657" i="1"/>
  <c r="N653" i="4" l="1"/>
  <c r="O654" i="4"/>
  <c r="AF658" i="1"/>
  <c r="AD658" i="1"/>
  <c r="AE659" i="1"/>
  <c r="O655" i="4" l="1"/>
  <c r="P654" i="4"/>
  <c r="N654" i="4"/>
  <c r="AE660" i="1"/>
  <c r="AD659" i="1"/>
  <c r="N655" i="4" l="1"/>
  <c r="O656" i="4"/>
  <c r="AF660" i="1"/>
  <c r="AD660" i="1"/>
  <c r="AE661" i="1"/>
  <c r="O657" i="4" l="1"/>
  <c r="P656" i="4"/>
  <c r="N656" i="4"/>
  <c r="AD661" i="1"/>
  <c r="AE662" i="1"/>
  <c r="N657" i="4" l="1"/>
  <c r="O658" i="4"/>
  <c r="AF662" i="1"/>
  <c r="AD662" i="1"/>
  <c r="AE663" i="1"/>
  <c r="O659" i="4" l="1"/>
  <c r="P658" i="4"/>
  <c r="N658" i="4"/>
  <c r="AE664" i="1"/>
  <c r="AD663" i="1"/>
  <c r="N659" i="4" l="1"/>
  <c r="O660" i="4"/>
  <c r="AF664" i="1"/>
  <c r="AE665" i="1"/>
  <c r="AD664" i="1"/>
  <c r="O661" i="4" l="1"/>
  <c r="P660" i="4"/>
  <c r="N660" i="4"/>
  <c r="AE666" i="1"/>
  <c r="AD665" i="1"/>
  <c r="N661" i="4" l="1"/>
  <c r="O662" i="4"/>
  <c r="AF666" i="1"/>
  <c r="AD666" i="1"/>
  <c r="AE667" i="1"/>
  <c r="O663" i="4" l="1"/>
  <c r="P662" i="4"/>
  <c r="N662" i="4"/>
  <c r="AE668" i="1"/>
  <c r="AD667" i="1"/>
  <c r="N663" i="4" l="1"/>
  <c r="O664" i="4"/>
  <c r="AF668" i="1"/>
  <c r="AD668" i="1"/>
  <c r="AE669" i="1"/>
  <c r="O665" i="4" l="1"/>
  <c r="P664" i="4"/>
  <c r="N664" i="4"/>
  <c r="AD669" i="1"/>
  <c r="AE670" i="1"/>
  <c r="N665" i="4" l="1"/>
  <c r="O666" i="4"/>
  <c r="AF670" i="1"/>
  <c r="AD670" i="1"/>
  <c r="AE671" i="1"/>
  <c r="O667" i="4" l="1"/>
  <c r="P666" i="4"/>
  <c r="N666" i="4"/>
  <c r="AE672" i="1"/>
  <c r="AD671" i="1"/>
  <c r="N667" i="4" l="1"/>
  <c r="O668" i="4"/>
  <c r="AF672" i="1"/>
  <c r="AE673" i="1"/>
  <c r="AD672" i="1"/>
  <c r="O669" i="4" l="1"/>
  <c r="P668" i="4"/>
  <c r="N668" i="4"/>
  <c r="AD673" i="1"/>
  <c r="AE674" i="1"/>
  <c r="N669" i="4" l="1"/>
  <c r="O670" i="4"/>
  <c r="AF674" i="1"/>
  <c r="AD674" i="1"/>
  <c r="AE675" i="1"/>
  <c r="O671" i="4" l="1"/>
  <c r="P670" i="4"/>
  <c r="N670" i="4"/>
  <c r="AE676" i="1"/>
  <c r="AD675" i="1"/>
  <c r="N671" i="4" l="1"/>
  <c r="O672" i="4"/>
  <c r="AF676" i="1"/>
  <c r="AD676" i="1"/>
  <c r="AE677" i="1"/>
  <c r="O673" i="4" l="1"/>
  <c r="P672" i="4"/>
  <c r="N672" i="4"/>
  <c r="AE678" i="1"/>
  <c r="AD677" i="1"/>
  <c r="N673" i="4" l="1"/>
  <c r="O674" i="4"/>
  <c r="AF678" i="1"/>
  <c r="AD678" i="1"/>
  <c r="AE679" i="1"/>
  <c r="O675" i="4" l="1"/>
  <c r="P674" i="4"/>
  <c r="N674" i="4"/>
  <c r="AE680" i="1"/>
  <c r="AD679" i="1"/>
  <c r="N675" i="4" l="1"/>
  <c r="O676" i="4"/>
  <c r="AF680" i="1"/>
  <c r="AD680" i="1"/>
  <c r="AE681" i="1"/>
  <c r="O677" i="4" l="1"/>
  <c r="P676" i="4"/>
  <c r="N676" i="4"/>
  <c r="AD681" i="1"/>
  <c r="AE682" i="1"/>
  <c r="N677" i="4" l="1"/>
  <c r="O678" i="4"/>
  <c r="AF682" i="1"/>
  <c r="AD682" i="1"/>
  <c r="AE683" i="1"/>
  <c r="O679" i="4" l="1"/>
  <c r="P678" i="4"/>
  <c r="N678" i="4"/>
  <c r="AE684" i="1"/>
  <c r="AD683" i="1"/>
  <c r="N679" i="4" l="1"/>
  <c r="O680" i="4"/>
  <c r="AF684" i="1"/>
  <c r="AE685" i="1"/>
  <c r="AD684" i="1"/>
  <c r="O681" i="4" l="1"/>
  <c r="P680" i="4"/>
  <c r="N680" i="4"/>
  <c r="AD685" i="1"/>
  <c r="AE686" i="1"/>
  <c r="N681" i="4" l="1"/>
  <c r="O682" i="4"/>
  <c r="AF686" i="1"/>
  <c r="AD686" i="1"/>
  <c r="AE687" i="1"/>
  <c r="O683" i="4" l="1"/>
  <c r="P682" i="4"/>
  <c r="N682" i="4"/>
  <c r="AD687" i="1"/>
  <c r="AE688" i="1"/>
  <c r="N683" i="4" l="1"/>
  <c r="O684" i="4"/>
  <c r="AF688" i="1"/>
  <c r="AE689" i="1"/>
  <c r="AD688" i="1"/>
  <c r="O685" i="4" l="1"/>
  <c r="P684" i="4"/>
  <c r="N684" i="4"/>
  <c r="AD689" i="1"/>
  <c r="AE690" i="1"/>
  <c r="N685" i="4" l="1"/>
  <c r="O686" i="4"/>
  <c r="AF690" i="1"/>
  <c r="AE691" i="1"/>
  <c r="AD690" i="1"/>
  <c r="O687" i="4" l="1"/>
  <c r="P686" i="4"/>
  <c r="N686" i="4"/>
  <c r="AD691" i="1"/>
  <c r="AE692" i="1"/>
  <c r="N687" i="4" l="1"/>
  <c r="O688" i="4"/>
  <c r="AF692" i="1"/>
  <c r="AE693" i="1"/>
  <c r="AD692" i="1"/>
  <c r="O689" i="4" l="1"/>
  <c r="P688" i="4"/>
  <c r="N688" i="4"/>
  <c r="AD693" i="1"/>
  <c r="AE694" i="1"/>
  <c r="N689" i="4" l="1"/>
  <c r="O690" i="4"/>
  <c r="AF694" i="1"/>
  <c r="AE695" i="1"/>
  <c r="AD694" i="1"/>
  <c r="O691" i="4" l="1"/>
  <c r="P690" i="4"/>
  <c r="N690" i="4"/>
  <c r="AD695" i="1"/>
  <c r="AE696" i="1"/>
  <c r="N691" i="4" l="1"/>
  <c r="O692" i="4"/>
  <c r="AF696" i="1"/>
  <c r="AE697" i="1"/>
  <c r="AD696" i="1"/>
  <c r="O693" i="4" l="1"/>
  <c r="P692" i="4"/>
  <c r="N692" i="4"/>
  <c r="AD697" i="1"/>
  <c r="AE698" i="1"/>
  <c r="N693" i="4" l="1"/>
  <c r="O694" i="4"/>
  <c r="AF698" i="1"/>
  <c r="AE699" i="1"/>
  <c r="AD698" i="1"/>
  <c r="O695" i="4" l="1"/>
  <c r="P694" i="4"/>
  <c r="N694" i="4"/>
  <c r="AD699" i="1"/>
  <c r="AE700" i="1"/>
  <c r="N695" i="4" l="1"/>
  <c r="O696" i="4"/>
  <c r="AF700" i="1"/>
  <c r="AD700" i="1"/>
  <c r="AE701" i="1"/>
  <c r="O697" i="4" l="1"/>
  <c r="P696" i="4"/>
  <c r="N696" i="4"/>
  <c r="AD701" i="1"/>
  <c r="AE702" i="1"/>
  <c r="N697" i="4" l="1"/>
  <c r="O698" i="4"/>
  <c r="AF702" i="1"/>
  <c r="AE703" i="1"/>
  <c r="AD702" i="1"/>
  <c r="O699" i="4" l="1"/>
  <c r="P698" i="4"/>
  <c r="N698" i="4"/>
  <c r="AE704" i="1"/>
  <c r="AD703" i="1"/>
  <c r="N699" i="4" l="1"/>
  <c r="O700" i="4"/>
  <c r="AF704" i="1"/>
  <c r="AD704" i="1"/>
  <c r="AE705" i="1"/>
  <c r="O701" i="4" l="1"/>
  <c r="P700" i="4"/>
  <c r="N700" i="4"/>
  <c r="AD705" i="1"/>
  <c r="AE706" i="1"/>
  <c r="N701" i="4" l="1"/>
  <c r="O702" i="4"/>
  <c r="AD706" i="1"/>
  <c r="AE707" i="1"/>
  <c r="O703" i="4" l="1"/>
  <c r="P702" i="4"/>
  <c r="N702" i="4"/>
  <c r="AE708" i="1"/>
  <c r="AD707" i="1"/>
  <c r="N703" i="4" l="1"/>
  <c r="O704" i="4"/>
  <c r="AD708" i="1"/>
  <c r="AF708" i="1"/>
  <c r="AH708" i="1" s="1"/>
  <c r="AE709" i="1"/>
  <c r="O705" i="4" l="1"/>
  <c r="P704" i="4"/>
  <c r="N704" i="4"/>
  <c r="AE710" i="1"/>
  <c r="AD709" i="1"/>
  <c r="N705" i="4" l="1"/>
  <c r="O706" i="4"/>
  <c r="AF710" i="1"/>
  <c r="AD710" i="1"/>
  <c r="AE711" i="1"/>
  <c r="O707" i="4" l="1"/>
  <c r="P706" i="4"/>
  <c r="N706" i="4"/>
  <c r="AE712" i="1"/>
  <c r="AD711" i="1"/>
  <c r="N707" i="4" l="1"/>
  <c r="O708" i="4"/>
  <c r="AF712" i="1"/>
  <c r="AD712" i="1"/>
  <c r="AE713" i="1"/>
  <c r="O709" i="4" l="1"/>
  <c r="P708" i="4"/>
  <c r="N708" i="4"/>
  <c r="AD713" i="1"/>
  <c r="AE714" i="1"/>
  <c r="N709" i="4" l="1"/>
  <c r="O710" i="4"/>
  <c r="AF714" i="1"/>
  <c r="AD714" i="1"/>
  <c r="AE715" i="1"/>
  <c r="O711" i="4" l="1"/>
  <c r="P710" i="4"/>
  <c r="N710" i="4"/>
  <c r="AE716" i="1"/>
  <c r="AD715" i="1"/>
  <c r="O712" i="4" l="1"/>
  <c r="N711" i="4"/>
  <c r="AF716" i="1"/>
  <c r="AE717" i="1"/>
  <c r="AD716" i="1"/>
  <c r="O713" i="4" l="1"/>
  <c r="N712" i="4"/>
  <c r="P712" i="4"/>
  <c r="AD717" i="1"/>
  <c r="AE718" i="1"/>
  <c r="O714" i="4" l="1"/>
  <c r="N713" i="4"/>
  <c r="AF718" i="1"/>
  <c r="AD718" i="1"/>
  <c r="AE719" i="1"/>
  <c r="P714" i="4" l="1"/>
  <c r="N714" i="4"/>
  <c r="O715" i="4"/>
  <c r="AD719" i="1"/>
  <c r="AE720" i="1"/>
  <c r="O716" i="4" l="1"/>
  <c r="N715" i="4"/>
  <c r="AF720" i="1"/>
  <c r="AE721" i="1"/>
  <c r="AD720" i="1"/>
  <c r="P716" i="4" l="1"/>
  <c r="N716" i="4"/>
  <c r="O717" i="4"/>
  <c r="AD721" i="1"/>
  <c r="AE722" i="1"/>
  <c r="O718" i="4" l="1"/>
  <c r="N717" i="4"/>
  <c r="AF722" i="1"/>
  <c r="AE723" i="1"/>
  <c r="AD722" i="1"/>
  <c r="P718" i="4" l="1"/>
  <c r="N718" i="4"/>
  <c r="O719" i="4"/>
  <c r="AD723" i="1"/>
  <c r="AE724" i="1"/>
  <c r="O720" i="4" l="1"/>
  <c r="N719" i="4"/>
  <c r="AF724" i="1"/>
  <c r="AE725" i="1"/>
  <c r="AD724" i="1"/>
  <c r="P720" i="4" l="1"/>
  <c r="N720" i="4"/>
  <c r="O721" i="4"/>
  <c r="AD725" i="1"/>
  <c r="AE726" i="1"/>
  <c r="O722" i="4" l="1"/>
  <c r="N721" i="4"/>
  <c r="AF726" i="1"/>
  <c r="AE727" i="1"/>
  <c r="AD726" i="1"/>
  <c r="P722" i="4" l="1"/>
  <c r="N722" i="4"/>
  <c r="O723" i="4"/>
  <c r="AD727" i="1"/>
  <c r="AE728" i="1"/>
  <c r="O724" i="4" l="1"/>
  <c r="N723" i="4"/>
  <c r="AF728" i="1"/>
  <c r="AE729" i="1"/>
  <c r="AD728" i="1"/>
  <c r="P724" i="4" l="1"/>
  <c r="N724" i="4"/>
  <c r="O725" i="4"/>
  <c r="AD729" i="1"/>
  <c r="AE730" i="1"/>
  <c r="O726" i="4" l="1"/>
  <c r="N725" i="4"/>
  <c r="AF730" i="1"/>
  <c r="AE731" i="1"/>
  <c r="AD730" i="1"/>
  <c r="P726" i="4" l="1"/>
  <c r="N726" i="4"/>
  <c r="O727" i="4"/>
  <c r="AD731" i="1"/>
  <c r="AE732" i="1"/>
  <c r="O728" i="4" l="1"/>
  <c r="N727" i="4"/>
  <c r="AF732" i="1"/>
  <c r="AD732" i="1"/>
  <c r="AE733" i="1"/>
  <c r="P728" i="4" l="1"/>
  <c r="N728" i="4"/>
  <c r="O729" i="4"/>
  <c r="AD733" i="1"/>
  <c r="AE734" i="1"/>
  <c r="O730" i="4" l="1"/>
  <c r="N729" i="4"/>
  <c r="AF734" i="1"/>
  <c r="AE735" i="1"/>
  <c r="AD734" i="1"/>
  <c r="P730" i="4" l="1"/>
  <c r="N730" i="4"/>
  <c r="O731" i="4"/>
  <c r="AE736" i="1"/>
  <c r="AD735" i="1"/>
  <c r="O732" i="4" l="1"/>
  <c r="N731" i="4"/>
  <c r="AF736" i="1"/>
  <c r="AD736" i="1"/>
  <c r="AE737" i="1"/>
  <c r="P732" i="4" l="1"/>
  <c r="N732" i="4"/>
  <c r="O733" i="4"/>
  <c r="AD737" i="1"/>
  <c r="AE738" i="1"/>
  <c r="O734" i="4" l="1"/>
  <c r="N733" i="4"/>
  <c r="AF738" i="1"/>
  <c r="AD738" i="1"/>
  <c r="AE739" i="1"/>
  <c r="P734" i="4" l="1"/>
  <c r="N734" i="4"/>
  <c r="O735" i="4"/>
  <c r="AE740" i="1"/>
  <c r="AD739" i="1"/>
  <c r="O736" i="4" l="1"/>
  <c r="N735" i="4"/>
  <c r="AF740" i="1"/>
  <c r="AD740" i="1"/>
  <c r="AE741" i="1"/>
  <c r="P736" i="4" l="1"/>
  <c r="N736" i="4"/>
  <c r="O737" i="4"/>
  <c r="AE742" i="1"/>
  <c r="AD741" i="1"/>
  <c r="O738" i="4" l="1"/>
  <c r="N737" i="4"/>
  <c r="AF742" i="1"/>
  <c r="AD742" i="1"/>
  <c r="AE743" i="1"/>
  <c r="P738" i="4" l="1"/>
  <c r="N738" i="4"/>
  <c r="O739" i="4"/>
  <c r="AE744" i="1"/>
  <c r="AD743" i="1"/>
  <c r="O740" i="4" l="1"/>
  <c r="N739" i="4"/>
  <c r="AF744" i="1"/>
  <c r="AD744" i="1"/>
  <c r="AE745" i="1"/>
  <c r="P740" i="4" l="1"/>
  <c r="N740" i="4"/>
  <c r="O741" i="4"/>
  <c r="AD745" i="1"/>
  <c r="AE746" i="1"/>
  <c r="O742" i="4" l="1"/>
  <c r="N741" i="4"/>
  <c r="AF746" i="1"/>
  <c r="AD746" i="1"/>
  <c r="AE747" i="1"/>
  <c r="P742" i="4" l="1"/>
  <c r="N742" i="4"/>
  <c r="O743" i="4"/>
  <c r="AE748" i="1"/>
  <c r="AD747" i="1"/>
  <c r="O744" i="4" l="1"/>
  <c r="N743" i="4"/>
  <c r="AF748" i="1"/>
  <c r="AE749" i="1"/>
  <c r="AD748" i="1"/>
  <c r="P744" i="4" l="1"/>
  <c r="N744" i="4"/>
  <c r="O745" i="4"/>
  <c r="AD749" i="1"/>
  <c r="AE750" i="1"/>
  <c r="O746" i="4" l="1"/>
  <c r="N745" i="4"/>
  <c r="AF750" i="1"/>
  <c r="AD750" i="1"/>
  <c r="AE751" i="1"/>
  <c r="P746" i="4" l="1"/>
  <c r="N746" i="4"/>
  <c r="O747" i="4"/>
  <c r="AE752" i="1"/>
  <c r="AD751" i="1"/>
  <c r="O748" i="4" l="1"/>
  <c r="N747" i="4"/>
  <c r="AF752" i="1"/>
  <c r="AE753" i="1"/>
  <c r="AD752" i="1"/>
  <c r="P748" i="4" l="1"/>
  <c r="N748" i="4"/>
  <c r="O749" i="4"/>
  <c r="AD753" i="1"/>
  <c r="AE754" i="1"/>
  <c r="O750" i="4" l="1"/>
  <c r="N749" i="4"/>
  <c r="AF754" i="1"/>
  <c r="AE755" i="1"/>
  <c r="AD754" i="1"/>
  <c r="P750" i="4" l="1"/>
  <c r="N750" i="4"/>
  <c r="O751" i="4"/>
  <c r="AD755" i="1"/>
  <c r="AE756" i="1"/>
  <c r="O752" i="4" l="1"/>
  <c r="N751" i="4"/>
  <c r="AF756" i="1"/>
  <c r="AE757" i="1"/>
  <c r="AD756" i="1"/>
  <c r="P752" i="4" l="1"/>
  <c r="N752" i="4"/>
  <c r="O753" i="4"/>
  <c r="AE758" i="1"/>
  <c r="AD757" i="1"/>
  <c r="O754" i="4" l="1"/>
  <c r="N753" i="4"/>
  <c r="AF758" i="1"/>
  <c r="AE759" i="1"/>
  <c r="AD758" i="1"/>
  <c r="P754" i="4" l="1"/>
  <c r="N754" i="4"/>
  <c r="O755" i="4"/>
  <c r="AD759" i="1"/>
  <c r="AE760" i="1"/>
  <c r="O756" i="4" l="1"/>
  <c r="N755" i="4"/>
  <c r="AF760" i="1"/>
  <c r="AD760" i="1"/>
  <c r="AE761" i="1"/>
  <c r="P756" i="4" l="1"/>
  <c r="N756" i="4"/>
  <c r="O757" i="4"/>
  <c r="AD761" i="1"/>
  <c r="AE762" i="1"/>
  <c r="O758" i="4" l="1"/>
  <c r="N757" i="4"/>
  <c r="AF762" i="1"/>
  <c r="AE763" i="1"/>
  <c r="AD762" i="1"/>
  <c r="P758" i="4" l="1"/>
  <c r="N758" i="4"/>
  <c r="O759" i="4"/>
  <c r="AD763" i="1"/>
  <c r="AE764" i="1"/>
  <c r="O760" i="4" l="1"/>
  <c r="N759" i="4"/>
  <c r="AF764" i="1"/>
  <c r="AE765" i="1"/>
  <c r="AD764" i="1"/>
  <c r="P760" i="4" l="1"/>
  <c r="N760" i="4"/>
  <c r="O761" i="4"/>
  <c r="AD765" i="1"/>
  <c r="AE766" i="1"/>
  <c r="O762" i="4" l="1"/>
  <c r="N761" i="4"/>
  <c r="AF766" i="1"/>
  <c r="AD766" i="1"/>
  <c r="AE767" i="1"/>
  <c r="P762" i="4" l="1"/>
  <c r="N762" i="4"/>
  <c r="O763" i="4"/>
  <c r="AD767" i="1"/>
  <c r="AE768" i="1"/>
  <c r="O764" i="4" l="1"/>
  <c r="N763" i="4"/>
  <c r="AF768" i="1"/>
  <c r="AD768" i="1"/>
  <c r="AE769" i="1"/>
  <c r="P764" i="4" l="1"/>
  <c r="N764" i="4"/>
  <c r="O765" i="4"/>
  <c r="AD769" i="1"/>
  <c r="AE770" i="1"/>
  <c r="O766" i="4" l="1"/>
  <c r="N765" i="4"/>
  <c r="AF770" i="1"/>
  <c r="AE771" i="1"/>
  <c r="AD770" i="1"/>
  <c r="P766" i="4" l="1"/>
  <c r="N766" i="4"/>
  <c r="O767" i="4"/>
  <c r="AE772" i="1"/>
  <c r="AD771" i="1"/>
  <c r="O768" i="4" l="1"/>
  <c r="N767" i="4"/>
  <c r="AF772" i="1"/>
  <c r="AD772" i="1"/>
  <c r="AE773" i="1"/>
  <c r="P768" i="4" l="1"/>
  <c r="N768" i="4"/>
  <c r="O769" i="4"/>
  <c r="AD773" i="1"/>
  <c r="AE774" i="1"/>
  <c r="O770" i="4" l="1"/>
  <c r="N769" i="4"/>
  <c r="AF774" i="1"/>
  <c r="AD774" i="1"/>
  <c r="AE775" i="1"/>
  <c r="P770" i="4" l="1"/>
  <c r="N770" i="4"/>
  <c r="O771" i="4"/>
  <c r="AE776" i="1"/>
  <c r="AD775" i="1"/>
  <c r="O772" i="4" l="1"/>
  <c r="N771" i="4"/>
  <c r="AF776" i="1"/>
  <c r="AE777" i="1"/>
  <c r="AD776" i="1"/>
  <c r="P772" i="4" l="1"/>
  <c r="N772" i="4"/>
  <c r="O773" i="4"/>
  <c r="AE778" i="1"/>
  <c r="AD777" i="1"/>
  <c r="O774" i="4" l="1"/>
  <c r="N773" i="4"/>
  <c r="AF778" i="1"/>
  <c r="AD778" i="1"/>
  <c r="AE779" i="1"/>
  <c r="P774" i="4" l="1"/>
  <c r="N774" i="4"/>
  <c r="O775" i="4"/>
  <c r="AD779" i="1"/>
  <c r="AE780" i="1"/>
  <c r="O776" i="4" l="1"/>
  <c r="N775" i="4"/>
  <c r="AF780" i="1"/>
  <c r="AD780" i="1"/>
  <c r="AE781" i="1"/>
  <c r="P776" i="4" l="1"/>
  <c r="N776" i="4"/>
  <c r="O777" i="4"/>
  <c r="AD781" i="1"/>
  <c r="AE782" i="1"/>
  <c r="O778" i="4" l="1"/>
  <c r="N777" i="4"/>
  <c r="AF782" i="1"/>
  <c r="AD782" i="1"/>
  <c r="AE783" i="1"/>
  <c r="P778" i="4" l="1"/>
  <c r="N778" i="4"/>
  <c r="O779" i="4"/>
  <c r="AE784" i="1"/>
  <c r="AD783" i="1"/>
  <c r="O780" i="4" l="1"/>
  <c r="N779" i="4"/>
  <c r="AF784" i="1"/>
  <c r="AE785" i="1"/>
  <c r="AD784" i="1"/>
  <c r="P780" i="4" l="1"/>
  <c r="N780" i="4"/>
  <c r="O781" i="4"/>
  <c r="AD785" i="1"/>
  <c r="AE786" i="1"/>
  <c r="O782" i="4" l="1"/>
  <c r="N781" i="4"/>
  <c r="AF786" i="1"/>
  <c r="AD786" i="1"/>
  <c r="AE787" i="1"/>
  <c r="P782" i="4" l="1"/>
  <c r="N782" i="4"/>
  <c r="O783" i="4"/>
  <c r="AD787" i="1"/>
  <c r="AE788" i="1"/>
  <c r="O784" i="4" l="1"/>
  <c r="N783" i="4"/>
  <c r="AF788" i="1"/>
  <c r="AE789" i="1"/>
  <c r="AD788" i="1"/>
  <c r="P784" i="4" l="1"/>
  <c r="N784" i="4"/>
  <c r="O785" i="4"/>
  <c r="AD789" i="1"/>
  <c r="AE790" i="1"/>
  <c r="O786" i="4" l="1"/>
  <c r="N785" i="4"/>
  <c r="AF790" i="1"/>
  <c r="AE791" i="1"/>
  <c r="AD790" i="1"/>
  <c r="P786" i="4" l="1"/>
  <c r="N786" i="4"/>
  <c r="O787" i="4"/>
  <c r="AD791" i="1"/>
  <c r="AE792" i="1"/>
  <c r="O788" i="4" l="1"/>
  <c r="N787" i="4"/>
  <c r="AF792" i="1"/>
  <c r="AD792" i="1"/>
  <c r="AE793" i="1"/>
  <c r="P788" i="4" l="1"/>
  <c r="N788" i="4"/>
  <c r="O789" i="4"/>
  <c r="AD793" i="1"/>
  <c r="AE794" i="1"/>
  <c r="O790" i="4" l="1"/>
  <c r="N789" i="4"/>
  <c r="AF794" i="1"/>
  <c r="AE795" i="1"/>
  <c r="AD794" i="1"/>
  <c r="P790" i="4" l="1"/>
  <c r="N790" i="4"/>
  <c r="O791" i="4"/>
  <c r="AD795" i="1"/>
  <c r="AE796" i="1"/>
  <c r="O792" i="4" l="1"/>
  <c r="N791" i="4"/>
  <c r="AF796" i="1"/>
  <c r="AE797" i="1"/>
  <c r="AD796" i="1"/>
  <c r="P792" i="4" l="1"/>
  <c r="N792" i="4"/>
  <c r="O793" i="4"/>
  <c r="AD797" i="1"/>
  <c r="AE798" i="1"/>
  <c r="O794" i="4" l="1"/>
  <c r="N793" i="4"/>
  <c r="AF798" i="1"/>
  <c r="AD798" i="1"/>
  <c r="AE799" i="1"/>
  <c r="P794" i="4" l="1"/>
  <c r="N794" i="4"/>
  <c r="O795" i="4"/>
  <c r="AD799" i="1"/>
  <c r="AE800" i="1"/>
  <c r="O796" i="4" l="1"/>
  <c r="N795" i="4"/>
  <c r="AF800" i="1"/>
  <c r="AD800" i="1"/>
  <c r="AE801" i="1"/>
  <c r="P796" i="4" l="1"/>
  <c r="N796" i="4"/>
  <c r="O797" i="4"/>
  <c r="AD801" i="1"/>
  <c r="AE802" i="1"/>
  <c r="O798" i="4" l="1"/>
  <c r="N797" i="4"/>
  <c r="AF802" i="1"/>
  <c r="AD802" i="1"/>
  <c r="AE803" i="1"/>
  <c r="P798" i="4" l="1"/>
  <c r="N798" i="4"/>
  <c r="O799" i="4"/>
  <c r="AE804" i="1"/>
  <c r="AD803" i="1"/>
  <c r="O800" i="4" l="1"/>
  <c r="N799" i="4"/>
  <c r="AF804" i="1"/>
  <c r="AD804" i="1"/>
  <c r="AE805" i="1"/>
  <c r="P800" i="4" l="1"/>
  <c r="N800" i="4"/>
  <c r="O801" i="4"/>
  <c r="AD805" i="1"/>
  <c r="AE806" i="1"/>
  <c r="O802" i="4" l="1"/>
  <c r="N801" i="4"/>
  <c r="AF806" i="1"/>
  <c r="AD806" i="1"/>
  <c r="AE807" i="1"/>
  <c r="P802" i="4" l="1"/>
  <c r="N802" i="4"/>
  <c r="O803" i="4"/>
  <c r="AE808" i="1"/>
  <c r="AD807" i="1"/>
  <c r="O804" i="4" l="1"/>
  <c r="N803" i="4"/>
  <c r="AF808" i="1"/>
  <c r="AE809" i="1"/>
  <c r="AD808" i="1"/>
  <c r="P804" i="4" l="1"/>
  <c r="N804" i="4"/>
  <c r="O805" i="4"/>
  <c r="AE810" i="1"/>
  <c r="AD809" i="1"/>
  <c r="O806" i="4" l="1"/>
  <c r="N805" i="4"/>
  <c r="AF810" i="1"/>
  <c r="AD810" i="1"/>
  <c r="AE811" i="1"/>
  <c r="P806" i="4" l="1"/>
  <c r="N806" i="4"/>
  <c r="O807" i="4"/>
  <c r="AE812" i="1"/>
  <c r="AD811" i="1"/>
  <c r="O808" i="4" l="1"/>
  <c r="N807" i="4"/>
  <c r="AF812" i="1"/>
  <c r="AD812" i="1"/>
  <c r="AE813" i="1"/>
  <c r="P808" i="4" l="1"/>
  <c r="N808" i="4"/>
  <c r="O809" i="4"/>
  <c r="AD813" i="1"/>
  <c r="AE814" i="1"/>
  <c r="O810" i="4" l="1"/>
  <c r="N809" i="4"/>
  <c r="AF814" i="1"/>
  <c r="AE815" i="1"/>
  <c r="AD814" i="1"/>
  <c r="P810" i="4" l="1"/>
  <c r="N810" i="4"/>
  <c r="O811" i="4"/>
  <c r="AD815" i="1"/>
  <c r="AE816" i="1"/>
  <c r="O812" i="4" l="1"/>
  <c r="N811" i="4"/>
  <c r="AF816" i="1"/>
  <c r="AE817" i="1"/>
  <c r="AD816" i="1"/>
  <c r="P812" i="4" l="1"/>
  <c r="N812" i="4"/>
  <c r="O813" i="4"/>
  <c r="AD817" i="1"/>
  <c r="AE818" i="1"/>
  <c r="O814" i="4" l="1"/>
  <c r="N813" i="4"/>
  <c r="AF818" i="1"/>
  <c r="AD818" i="1"/>
  <c r="AE819" i="1"/>
  <c r="P814" i="4" l="1"/>
  <c r="N814" i="4"/>
  <c r="O815" i="4"/>
  <c r="AE820" i="1"/>
  <c r="AD819" i="1"/>
  <c r="O816" i="4" l="1"/>
  <c r="N815" i="4"/>
  <c r="AF820" i="1"/>
  <c r="AE821" i="1"/>
  <c r="AD820" i="1"/>
  <c r="P816" i="4" l="1"/>
  <c r="N816" i="4"/>
  <c r="O817" i="4"/>
  <c r="AD821" i="1"/>
  <c r="AE822" i="1"/>
  <c r="O818" i="4" l="1"/>
  <c r="N817" i="4"/>
  <c r="AF822" i="1"/>
  <c r="AE823" i="1"/>
  <c r="AD822" i="1"/>
  <c r="P818" i="4" l="1"/>
  <c r="N818" i="4"/>
  <c r="O819" i="4"/>
  <c r="AE824" i="1"/>
  <c r="AD823" i="1"/>
  <c r="O820" i="4" l="1"/>
  <c r="N819" i="4"/>
  <c r="AF824" i="1"/>
  <c r="AD824" i="1"/>
  <c r="AE825" i="1"/>
  <c r="P820" i="4" l="1"/>
  <c r="N820" i="4"/>
  <c r="O821" i="4"/>
  <c r="AD825" i="1"/>
  <c r="AE826" i="1"/>
  <c r="O822" i="4" l="1"/>
  <c r="N821" i="4"/>
  <c r="AF826" i="1"/>
  <c r="AE827" i="1"/>
  <c r="AD826" i="1"/>
  <c r="P822" i="4" l="1"/>
  <c r="N822" i="4"/>
  <c r="O823" i="4"/>
  <c r="AD827" i="1"/>
  <c r="AE828" i="1"/>
  <c r="O824" i="4" l="1"/>
  <c r="N823" i="4"/>
  <c r="AF828" i="1"/>
  <c r="AE829" i="1"/>
  <c r="AD828" i="1"/>
  <c r="P824" i="4" l="1"/>
  <c r="N824" i="4"/>
  <c r="O825" i="4"/>
  <c r="AD829" i="1"/>
  <c r="AE830" i="1"/>
  <c r="O826" i="4" l="1"/>
  <c r="N825" i="4"/>
  <c r="AF830" i="1"/>
  <c r="AD830" i="1"/>
  <c r="AE831" i="1"/>
  <c r="P826" i="4" l="1"/>
  <c r="N826" i="4"/>
  <c r="O827" i="4"/>
  <c r="AE832" i="1"/>
  <c r="AD831" i="1"/>
  <c r="O828" i="4" l="1"/>
  <c r="N827" i="4"/>
  <c r="AF832" i="1"/>
  <c r="AD832" i="1"/>
  <c r="AE833" i="1"/>
  <c r="P828" i="4" l="1"/>
  <c r="N828" i="4"/>
  <c r="O829" i="4"/>
  <c r="AD833" i="1"/>
  <c r="AE834" i="1"/>
  <c r="O830" i="4" l="1"/>
  <c r="N829" i="4"/>
  <c r="AF834" i="1"/>
  <c r="AD834" i="1"/>
  <c r="AE835" i="1"/>
  <c r="P830" i="4" l="1"/>
  <c r="N830" i="4"/>
  <c r="O831" i="4"/>
  <c r="AD835" i="1"/>
  <c r="AE836" i="1"/>
  <c r="O832" i="4" l="1"/>
  <c r="N831" i="4"/>
  <c r="AF836" i="1"/>
  <c r="AD836" i="1"/>
  <c r="AE837" i="1"/>
  <c r="P832" i="4" l="1"/>
  <c r="N832" i="4"/>
  <c r="O833" i="4"/>
  <c r="AE838" i="1"/>
  <c r="AD837" i="1"/>
  <c r="O834" i="4" l="1"/>
  <c r="N833" i="4"/>
  <c r="AF838" i="1"/>
  <c r="AE839" i="1"/>
  <c r="AD838" i="1"/>
  <c r="P834" i="4" l="1"/>
  <c r="N834" i="4"/>
  <c r="O835" i="4"/>
  <c r="AD839" i="1"/>
  <c r="AE840" i="1"/>
  <c r="O836" i="4" l="1"/>
  <c r="N835" i="4"/>
  <c r="AF840" i="1"/>
  <c r="AD840" i="1"/>
  <c r="AE841" i="1"/>
  <c r="P836" i="4" l="1"/>
  <c r="N836" i="4"/>
  <c r="O837" i="4"/>
  <c r="AD841" i="1"/>
  <c r="AE842" i="1"/>
  <c r="O838" i="4" l="1"/>
  <c r="N837" i="4"/>
  <c r="AF842" i="1"/>
  <c r="AE843" i="1"/>
  <c r="AD842" i="1"/>
  <c r="P838" i="4" l="1"/>
  <c r="N838" i="4"/>
  <c r="O839" i="4"/>
  <c r="AD843" i="1"/>
  <c r="AE844" i="1"/>
  <c r="O840" i="4" l="1"/>
  <c r="N839" i="4"/>
  <c r="AF844" i="1"/>
  <c r="AD844" i="1"/>
  <c r="AE845" i="1"/>
  <c r="P840" i="4" l="1"/>
  <c r="N840" i="4"/>
  <c r="O841" i="4"/>
  <c r="AE846" i="1"/>
  <c r="AD845" i="1"/>
  <c r="O842" i="4" l="1"/>
  <c r="N841" i="4"/>
  <c r="AF846" i="1"/>
  <c r="AD846" i="1"/>
  <c r="AE847" i="1"/>
  <c r="P842" i="4" l="1"/>
  <c r="N842" i="4"/>
  <c r="O843" i="4"/>
  <c r="AE848" i="1"/>
  <c r="AD847" i="1"/>
  <c r="O844" i="4" l="1"/>
  <c r="N843" i="4"/>
  <c r="AF848" i="1"/>
  <c r="AD848" i="1"/>
  <c r="AE849" i="1"/>
  <c r="P844" i="4" l="1"/>
  <c r="N844" i="4"/>
  <c r="O845" i="4"/>
  <c r="AE850" i="1"/>
  <c r="AD849" i="1"/>
  <c r="O846" i="4" l="1"/>
  <c r="N845" i="4"/>
  <c r="AF850" i="1"/>
  <c r="AD850" i="1"/>
  <c r="AE851" i="1"/>
  <c r="P846" i="4" l="1"/>
  <c r="N846" i="4"/>
  <c r="O847" i="4"/>
  <c r="AE852" i="1"/>
  <c r="AD851" i="1"/>
  <c r="O848" i="4" l="1"/>
  <c r="N847" i="4"/>
  <c r="AF852" i="1"/>
  <c r="AD852" i="1"/>
  <c r="AE853" i="1"/>
  <c r="P848" i="4" l="1"/>
  <c r="N848" i="4"/>
  <c r="O849" i="4"/>
  <c r="AD853" i="1"/>
  <c r="AE854" i="1"/>
  <c r="O850" i="4" l="1"/>
  <c r="N849" i="4"/>
  <c r="AF854" i="1"/>
  <c r="AD854" i="1"/>
  <c r="AE855" i="1"/>
  <c r="P850" i="4" l="1"/>
  <c r="N850" i="4"/>
  <c r="O851" i="4"/>
  <c r="AE856" i="1"/>
  <c r="AD855" i="1"/>
  <c r="O852" i="4" l="1"/>
  <c r="N851" i="4"/>
  <c r="AF856" i="1"/>
  <c r="AE857" i="1"/>
  <c r="AD856" i="1"/>
  <c r="P852" i="4" l="1"/>
  <c r="N852" i="4"/>
  <c r="O853" i="4"/>
  <c r="AD857" i="1"/>
  <c r="AE858" i="1"/>
  <c r="O854" i="4" l="1"/>
  <c r="N853" i="4"/>
  <c r="AF858" i="1"/>
  <c r="AD858" i="1"/>
  <c r="AE859" i="1"/>
  <c r="P854" i="4" l="1"/>
  <c r="N854" i="4"/>
  <c r="O855" i="4"/>
  <c r="AD859" i="1"/>
  <c r="AE860" i="1"/>
  <c r="O856" i="4" l="1"/>
  <c r="N855" i="4"/>
  <c r="AF860" i="1"/>
  <c r="AE861" i="1"/>
  <c r="AD860" i="1"/>
  <c r="P856" i="4" l="1"/>
  <c r="N856" i="4"/>
  <c r="O857" i="4"/>
  <c r="AD861" i="1"/>
  <c r="AE862" i="1"/>
  <c r="O858" i="4" l="1"/>
  <c r="N857" i="4"/>
  <c r="AF862" i="1"/>
  <c r="AD862" i="1"/>
  <c r="AE863" i="1"/>
  <c r="P858" i="4" l="1"/>
  <c r="N858" i="4"/>
  <c r="O859" i="4"/>
  <c r="AD863" i="1"/>
  <c r="AE864" i="1"/>
  <c r="O860" i="4" l="1"/>
  <c r="N859" i="4"/>
  <c r="AF864" i="1"/>
  <c r="AE865" i="1"/>
  <c r="AD864" i="1"/>
  <c r="P860" i="4" l="1"/>
  <c r="N860" i="4"/>
  <c r="O861" i="4"/>
  <c r="AE866" i="1"/>
  <c r="AD865" i="1"/>
  <c r="O862" i="4" l="1"/>
  <c r="N861" i="4"/>
  <c r="AF866" i="1"/>
  <c r="AE867" i="1"/>
  <c r="AD866" i="1"/>
  <c r="P862" i="4" l="1"/>
  <c r="N862" i="4"/>
  <c r="O863" i="4"/>
  <c r="AD867" i="1"/>
  <c r="AE868" i="1"/>
  <c r="O864" i="4" l="1"/>
  <c r="N863" i="4"/>
  <c r="AF868" i="1"/>
  <c r="AE869" i="1"/>
  <c r="AD868" i="1"/>
  <c r="P864" i="4" l="1"/>
  <c r="N864" i="4"/>
  <c r="O865" i="4"/>
  <c r="AD869" i="1"/>
  <c r="AE870" i="1"/>
  <c r="O866" i="4" l="1"/>
  <c r="N865" i="4"/>
  <c r="AF870" i="1"/>
  <c r="AE871" i="1"/>
  <c r="AD870" i="1"/>
  <c r="P866" i="4" l="1"/>
  <c r="N866" i="4"/>
  <c r="O867" i="4"/>
  <c r="AD871" i="1"/>
  <c r="AE872" i="1"/>
  <c r="O868" i="4" l="1"/>
  <c r="N867" i="4"/>
  <c r="AF872" i="1"/>
  <c r="AE873" i="1"/>
  <c r="AD872" i="1"/>
  <c r="P868" i="4" l="1"/>
  <c r="N868" i="4"/>
  <c r="O869" i="4"/>
  <c r="AD873" i="1"/>
  <c r="AE874" i="1"/>
  <c r="O870" i="4" l="1"/>
  <c r="N869" i="4"/>
  <c r="AF874" i="1"/>
  <c r="AD874" i="1"/>
  <c r="AE875" i="1"/>
  <c r="P870" i="4" l="1"/>
  <c r="N870" i="4"/>
  <c r="O871" i="4"/>
  <c r="AD875" i="1"/>
  <c r="AE876" i="1"/>
  <c r="O872" i="4" l="1"/>
  <c r="N871" i="4"/>
  <c r="AF876" i="1"/>
  <c r="AD876" i="1"/>
  <c r="AE877" i="1"/>
  <c r="P872" i="4" l="1"/>
  <c r="N872" i="4"/>
  <c r="O873" i="4"/>
  <c r="AD877" i="1"/>
  <c r="AE878" i="1"/>
  <c r="O874" i="4" l="1"/>
  <c r="N873" i="4"/>
  <c r="AF878" i="1"/>
  <c r="AE879" i="1"/>
  <c r="AD878" i="1"/>
  <c r="P874" i="4" l="1"/>
  <c r="N874" i="4"/>
  <c r="O875" i="4"/>
  <c r="AE880" i="1"/>
  <c r="AD879" i="1"/>
  <c r="O876" i="4" l="1"/>
  <c r="N875" i="4"/>
  <c r="AF880" i="1"/>
  <c r="AD880" i="1"/>
  <c r="AE881" i="1"/>
  <c r="P876" i="4" l="1"/>
  <c r="N876" i="4"/>
  <c r="O877" i="4"/>
  <c r="AD881" i="1"/>
  <c r="AE882" i="1"/>
  <c r="O878" i="4" l="1"/>
  <c r="N877" i="4"/>
  <c r="AF882" i="1"/>
  <c r="AD882" i="1"/>
  <c r="AE883" i="1"/>
  <c r="P878" i="4" l="1"/>
  <c r="N878" i="4"/>
  <c r="O879" i="4"/>
  <c r="AE884" i="1"/>
  <c r="AD883" i="1"/>
  <c r="O880" i="4" l="1"/>
  <c r="N879" i="4"/>
  <c r="AF884" i="1"/>
  <c r="AD884" i="1"/>
  <c r="AE885" i="1"/>
  <c r="P880" i="4" l="1"/>
  <c r="N880" i="4"/>
  <c r="O881" i="4"/>
  <c r="AE886" i="1"/>
  <c r="AD885" i="1"/>
  <c r="O882" i="4" l="1"/>
  <c r="N881" i="4"/>
  <c r="AF886" i="1"/>
  <c r="AD886" i="1"/>
  <c r="AE887" i="1"/>
  <c r="P882" i="4" l="1"/>
  <c r="N882" i="4"/>
  <c r="O883" i="4"/>
  <c r="AE888" i="1"/>
  <c r="AD887" i="1"/>
  <c r="O884" i="4" l="1"/>
  <c r="N883" i="4"/>
  <c r="AF888" i="1"/>
  <c r="AD888" i="1"/>
  <c r="AE889" i="1"/>
  <c r="P884" i="4" l="1"/>
  <c r="N884" i="4"/>
  <c r="O885" i="4"/>
  <c r="AD889" i="1"/>
  <c r="AE890" i="1"/>
  <c r="O886" i="4" l="1"/>
  <c r="N885" i="4"/>
  <c r="AF890" i="1"/>
  <c r="AD890" i="1"/>
  <c r="AE891" i="1"/>
  <c r="P886" i="4" l="1"/>
  <c r="N886" i="4"/>
  <c r="O887" i="4"/>
  <c r="AE892" i="1"/>
  <c r="AD891" i="1"/>
  <c r="O888" i="4" l="1"/>
  <c r="N887" i="4"/>
  <c r="AF892" i="1"/>
  <c r="AE893" i="1"/>
  <c r="AD892" i="1"/>
  <c r="P888" i="4" l="1"/>
  <c r="N888" i="4"/>
  <c r="O889" i="4"/>
  <c r="AD893" i="1"/>
  <c r="AE894" i="1"/>
  <c r="O890" i="4" l="1"/>
  <c r="N889" i="4"/>
  <c r="AF894" i="1"/>
  <c r="AD894" i="1"/>
  <c r="AE895" i="1"/>
  <c r="P890" i="4" l="1"/>
  <c r="N890" i="4"/>
  <c r="O891" i="4"/>
  <c r="AD895" i="1"/>
  <c r="AE896" i="1"/>
  <c r="O892" i="4" l="1"/>
  <c r="N891" i="4"/>
  <c r="AF896" i="1"/>
  <c r="AE897" i="1"/>
  <c r="AD896" i="1"/>
  <c r="P892" i="4" l="1"/>
  <c r="N892" i="4"/>
  <c r="O893" i="4"/>
  <c r="AE898" i="1"/>
  <c r="AD897" i="1"/>
  <c r="O894" i="4" l="1"/>
  <c r="N893" i="4"/>
  <c r="AF898" i="1"/>
  <c r="AE899" i="1"/>
  <c r="AD898" i="1"/>
  <c r="P894" i="4" l="1"/>
  <c r="N894" i="4"/>
  <c r="O895" i="4"/>
  <c r="AD899" i="1"/>
  <c r="AE900" i="1"/>
  <c r="O896" i="4" l="1"/>
  <c r="N895" i="4"/>
  <c r="AF900" i="1"/>
  <c r="AD900" i="1"/>
  <c r="AE901" i="1"/>
  <c r="P896" i="4" l="1"/>
  <c r="N896" i="4"/>
  <c r="O897" i="4"/>
  <c r="AD901" i="1"/>
  <c r="AE902" i="1"/>
  <c r="O898" i="4" l="1"/>
  <c r="N897" i="4"/>
  <c r="AF902" i="1"/>
  <c r="AE903" i="1"/>
  <c r="AD902" i="1"/>
  <c r="P898" i="4" l="1"/>
  <c r="N898" i="4"/>
  <c r="O899" i="4"/>
  <c r="AD903" i="1"/>
  <c r="AE904" i="1"/>
  <c r="O900" i="4" l="1"/>
  <c r="N899" i="4"/>
  <c r="AF904" i="1"/>
  <c r="AE905" i="1"/>
  <c r="AD904" i="1"/>
  <c r="P900" i="4" l="1"/>
  <c r="N900" i="4"/>
  <c r="O901" i="4"/>
  <c r="AD905" i="1"/>
  <c r="AE906" i="1"/>
  <c r="O902" i="4" l="1"/>
  <c r="N901" i="4"/>
  <c r="AF906" i="1"/>
  <c r="AD906" i="1"/>
  <c r="AE907" i="1"/>
  <c r="P902" i="4" l="1"/>
  <c r="N902" i="4"/>
  <c r="O903" i="4"/>
  <c r="AD907" i="1"/>
  <c r="AE908" i="1"/>
  <c r="O904" i="4" l="1"/>
  <c r="N903" i="4"/>
  <c r="AF908" i="1"/>
  <c r="AD908" i="1"/>
  <c r="AE909" i="1"/>
  <c r="P904" i="4" l="1"/>
  <c r="N904" i="4"/>
  <c r="O905" i="4"/>
  <c r="AD909" i="1"/>
  <c r="AE910" i="1"/>
  <c r="O906" i="4" l="1"/>
  <c r="N905" i="4"/>
  <c r="AF910" i="1"/>
  <c r="AE911" i="1"/>
  <c r="AD910" i="1"/>
  <c r="P906" i="4" l="1"/>
  <c r="N906" i="4"/>
  <c r="O907" i="4"/>
  <c r="AE912" i="1"/>
  <c r="AD911" i="1"/>
  <c r="O908" i="4" l="1"/>
  <c r="N907" i="4"/>
  <c r="AF912" i="1"/>
  <c r="AD912" i="1"/>
  <c r="AE913" i="1"/>
  <c r="P908" i="4" l="1"/>
  <c r="N908" i="4"/>
  <c r="O909" i="4"/>
  <c r="AD913" i="1"/>
  <c r="AE914" i="1"/>
  <c r="O910" i="4" l="1"/>
  <c r="N909" i="4"/>
  <c r="AF914" i="1"/>
  <c r="AD914" i="1"/>
  <c r="AE915" i="1"/>
  <c r="P910" i="4" l="1"/>
  <c r="N910" i="4"/>
  <c r="O911" i="4"/>
  <c r="AE916" i="1"/>
  <c r="AD915" i="1"/>
  <c r="O912" i="4" l="1"/>
  <c r="N911" i="4"/>
  <c r="AF916" i="1"/>
  <c r="AE917" i="1"/>
  <c r="AD916" i="1"/>
  <c r="P912" i="4" l="1"/>
  <c r="N912" i="4"/>
  <c r="O913" i="4"/>
  <c r="AE918" i="1"/>
  <c r="AD917" i="1"/>
  <c r="O914" i="4" l="1"/>
  <c r="N913" i="4"/>
  <c r="AF918" i="1"/>
  <c r="AD918" i="1"/>
  <c r="AE919" i="1"/>
  <c r="P914" i="4" l="1"/>
  <c r="N914" i="4"/>
  <c r="O915" i="4"/>
  <c r="AE920" i="1"/>
  <c r="AD919" i="1"/>
  <c r="O916" i="4" l="1"/>
  <c r="N915" i="4"/>
  <c r="AF920" i="1"/>
  <c r="AD920" i="1"/>
  <c r="AE921" i="1"/>
  <c r="P916" i="4" l="1"/>
  <c r="N916" i="4"/>
  <c r="O917" i="4"/>
  <c r="AD921" i="1"/>
  <c r="AE922" i="1"/>
  <c r="O918" i="4" l="1"/>
  <c r="N917" i="4"/>
  <c r="AF922" i="1"/>
  <c r="AE923" i="1"/>
  <c r="AD922" i="1"/>
  <c r="P918" i="4" l="1"/>
  <c r="N918" i="4"/>
  <c r="O919" i="4"/>
  <c r="AD923" i="1"/>
  <c r="AE924" i="1"/>
  <c r="O920" i="4" l="1"/>
  <c r="N919" i="4"/>
  <c r="AF924" i="1"/>
  <c r="AE925" i="1"/>
  <c r="AD924" i="1"/>
  <c r="P920" i="4" l="1"/>
  <c r="N920" i="4"/>
  <c r="O921" i="4"/>
  <c r="AD925" i="1"/>
  <c r="AE926" i="1"/>
  <c r="O922" i="4" l="1"/>
  <c r="N921" i="4"/>
  <c r="AF926" i="1"/>
  <c r="AD926" i="1"/>
  <c r="AE927" i="1"/>
  <c r="P922" i="4" l="1"/>
  <c r="N922" i="4"/>
  <c r="O923" i="4"/>
  <c r="AD927" i="1"/>
  <c r="AE928" i="1"/>
  <c r="O924" i="4" l="1"/>
  <c r="N923" i="4"/>
  <c r="AF928" i="1"/>
  <c r="AE929" i="1"/>
  <c r="AD928" i="1"/>
  <c r="P924" i="4" l="1"/>
  <c r="N924" i="4"/>
  <c r="O925" i="4"/>
  <c r="AE930" i="1"/>
  <c r="AD929" i="1"/>
  <c r="O926" i="4" l="1"/>
  <c r="N925" i="4"/>
  <c r="AF930" i="1"/>
  <c r="AE931" i="1"/>
  <c r="AD930" i="1"/>
  <c r="P926" i="4" l="1"/>
  <c r="N926" i="4"/>
  <c r="O927" i="4"/>
  <c r="AD931" i="1"/>
  <c r="AE932" i="1"/>
  <c r="O928" i="4" l="1"/>
  <c r="N927" i="4"/>
  <c r="AF932" i="1"/>
  <c r="AD932" i="1"/>
  <c r="AE933" i="1"/>
  <c r="P928" i="4" l="1"/>
  <c r="N928" i="4"/>
  <c r="O929" i="4"/>
  <c r="AD933" i="1"/>
  <c r="AE934" i="1"/>
  <c r="O930" i="4" l="1"/>
  <c r="N929" i="4"/>
  <c r="AF934" i="1"/>
  <c r="AE935" i="1"/>
  <c r="AD934" i="1"/>
  <c r="P930" i="4" l="1"/>
  <c r="N930" i="4"/>
  <c r="O931" i="4"/>
  <c r="AD935" i="1"/>
  <c r="AE936" i="1"/>
  <c r="O932" i="4" l="1"/>
  <c r="N931" i="4"/>
  <c r="AF936" i="1"/>
  <c r="AD936" i="1"/>
  <c r="AE937" i="1"/>
  <c r="P932" i="4" l="1"/>
  <c r="N932" i="4"/>
  <c r="O933" i="4"/>
  <c r="AD937" i="1"/>
  <c r="AE938" i="1"/>
  <c r="O934" i="4" l="1"/>
  <c r="N933" i="4"/>
  <c r="AF938" i="1"/>
  <c r="AD938" i="1"/>
  <c r="AE939" i="1"/>
  <c r="P934" i="4" l="1"/>
  <c r="N934" i="4"/>
  <c r="O935" i="4"/>
  <c r="AE940" i="1"/>
  <c r="AD939" i="1"/>
  <c r="O936" i="4" l="1"/>
  <c r="N935" i="4"/>
  <c r="AF940" i="1"/>
  <c r="AD940" i="1"/>
  <c r="AE941" i="1"/>
  <c r="P936" i="4" l="1"/>
  <c r="N936" i="4"/>
  <c r="O937" i="4"/>
  <c r="AD941" i="1"/>
  <c r="AE942" i="1"/>
  <c r="O938" i="4" l="1"/>
  <c r="N937" i="4"/>
  <c r="AF942" i="1"/>
  <c r="AE943" i="1"/>
  <c r="AD942" i="1"/>
  <c r="P938" i="4" l="1"/>
  <c r="N938" i="4"/>
  <c r="O939" i="4"/>
  <c r="AE944" i="1"/>
  <c r="AD943" i="1"/>
  <c r="O940" i="4" l="1"/>
  <c r="N939" i="4"/>
  <c r="AF944" i="1"/>
  <c r="AD944" i="1"/>
  <c r="AE945" i="1"/>
  <c r="P940" i="4" l="1"/>
  <c r="N940" i="4"/>
  <c r="O941" i="4"/>
  <c r="AD945" i="1"/>
  <c r="AE946" i="1"/>
  <c r="O942" i="4" l="1"/>
  <c r="N941" i="4"/>
  <c r="AF946" i="1"/>
  <c r="AD946" i="1"/>
  <c r="AE947" i="1"/>
  <c r="P942" i="4" l="1"/>
  <c r="N942" i="4"/>
  <c r="O943" i="4"/>
  <c r="AD947" i="1"/>
  <c r="AE948" i="1"/>
  <c r="O944" i="4" l="1"/>
  <c r="N943" i="4"/>
  <c r="AF948" i="1"/>
  <c r="AD948" i="1"/>
  <c r="AE949" i="1"/>
  <c r="P944" i="4" l="1"/>
  <c r="N944" i="4"/>
  <c r="O945" i="4"/>
  <c r="AD949" i="1"/>
  <c r="AE950" i="1"/>
  <c r="O946" i="4" l="1"/>
  <c r="N945" i="4"/>
  <c r="AF950" i="1"/>
  <c r="AD950" i="1"/>
  <c r="AE951" i="1"/>
  <c r="P946" i="4" l="1"/>
  <c r="N946" i="4"/>
  <c r="O947" i="4"/>
  <c r="AD951" i="1"/>
  <c r="AE952" i="1"/>
  <c r="N947" i="4" l="1"/>
  <c r="O948" i="4"/>
  <c r="R947" i="4"/>
  <c r="AF952" i="1"/>
  <c r="AD952" i="1"/>
  <c r="AE953" i="1"/>
  <c r="N948" i="4" l="1"/>
  <c r="O949" i="4"/>
  <c r="P948" i="4"/>
  <c r="R948" i="4" s="1"/>
  <c r="AD953" i="1"/>
  <c r="AE954" i="1"/>
  <c r="O950" i="4" l="1"/>
  <c r="R949" i="4"/>
  <c r="N949" i="4"/>
  <c r="AF954" i="1"/>
  <c r="AE955" i="1"/>
  <c r="AD954" i="1"/>
  <c r="O951" i="4" l="1"/>
  <c r="P950" i="4"/>
  <c r="N950" i="4"/>
  <c r="AG955" i="1"/>
  <c r="AH955" i="1" s="1"/>
  <c r="AD955" i="1"/>
  <c r="AE956" i="1"/>
  <c r="R951" i="4" l="1"/>
  <c r="N951" i="4"/>
  <c r="O952" i="4"/>
  <c r="AF956" i="1"/>
  <c r="AG956" i="1" s="1"/>
  <c r="AH956" i="1" s="1"/>
  <c r="AE957" i="1"/>
  <c r="AD956" i="1"/>
  <c r="N952" i="4" l="1"/>
  <c r="P952" i="4"/>
  <c r="O953" i="4"/>
  <c r="R952" i="4"/>
  <c r="AG957" i="1"/>
  <c r="AH957" i="1" s="1"/>
  <c r="AD957" i="1"/>
  <c r="AE958" i="1"/>
  <c r="R953" i="4" l="1"/>
  <c r="N953" i="4"/>
  <c r="O954" i="4"/>
  <c r="AF958" i="1"/>
  <c r="AD958" i="1"/>
  <c r="AE959" i="1"/>
  <c r="N954" i="4" l="1"/>
  <c r="P954" i="4"/>
  <c r="O955" i="4"/>
  <c r="AG959" i="1"/>
  <c r="AH959" i="1" s="1"/>
  <c r="AD959" i="1"/>
  <c r="AE960" i="1"/>
  <c r="O956" i="4" l="1"/>
  <c r="N955" i="4"/>
  <c r="AF960" i="1"/>
  <c r="AG960" i="1" s="1"/>
  <c r="AH960" i="1" s="1"/>
  <c r="AE961" i="1"/>
  <c r="AD960" i="1"/>
  <c r="N956" i="4" l="1"/>
  <c r="P956" i="4"/>
  <c r="O957" i="4"/>
  <c r="AG961" i="1"/>
  <c r="AH961" i="1" s="1"/>
  <c r="AE962" i="1"/>
  <c r="AD961" i="1"/>
  <c r="N957" i="4" l="1"/>
  <c r="O958" i="4"/>
  <c r="AF962" i="1"/>
  <c r="AE963" i="1"/>
  <c r="AD962" i="1"/>
  <c r="N958" i="4" l="1"/>
  <c r="O959" i="4"/>
  <c r="P958" i="4"/>
  <c r="AD963" i="1"/>
  <c r="AE964" i="1"/>
  <c r="N959" i="4" l="1"/>
  <c r="O960" i="4"/>
  <c r="AF964" i="1"/>
  <c r="AE965" i="1"/>
  <c r="AD964" i="1"/>
  <c r="N960" i="4" l="1"/>
  <c r="O961" i="4"/>
  <c r="P960" i="4"/>
  <c r="AD965" i="1"/>
  <c r="AE966" i="1"/>
  <c r="O962" i="4" l="1"/>
  <c r="N961" i="4"/>
  <c r="AF966" i="1"/>
  <c r="AE967" i="1"/>
  <c r="AD966" i="1"/>
  <c r="N962" i="4" l="1"/>
  <c r="P962" i="4"/>
  <c r="O963" i="4"/>
  <c r="AE968" i="1"/>
  <c r="AD967" i="1"/>
  <c r="O964" i="4" l="1"/>
  <c r="N963" i="4"/>
  <c r="AF968" i="1"/>
  <c r="AD968" i="1"/>
  <c r="AE969" i="1"/>
  <c r="N964" i="4" l="1"/>
  <c r="P964" i="4"/>
  <c r="O965" i="4"/>
  <c r="AE970" i="1"/>
  <c r="AD969" i="1"/>
  <c r="N965" i="4" l="1"/>
  <c r="O966" i="4"/>
  <c r="AF970" i="1"/>
  <c r="AD970" i="1"/>
  <c r="AE971" i="1"/>
  <c r="N966" i="4" l="1"/>
  <c r="O967" i="4"/>
  <c r="P966" i="4"/>
  <c r="AD971" i="1"/>
  <c r="AE972" i="1"/>
  <c r="N967" i="4" l="1"/>
  <c r="O968" i="4"/>
  <c r="AF972" i="1"/>
  <c r="AD972" i="1"/>
  <c r="AE973" i="1"/>
  <c r="N968" i="4" l="1"/>
  <c r="O969" i="4"/>
  <c r="P968" i="4"/>
  <c r="AD973" i="1"/>
  <c r="AE974" i="1"/>
  <c r="O970" i="4" l="1"/>
  <c r="N969" i="4"/>
  <c r="AF974" i="1"/>
  <c r="AE975" i="1"/>
  <c r="AD974" i="1"/>
  <c r="N970" i="4" l="1"/>
  <c r="P970" i="4"/>
  <c r="O971" i="4"/>
  <c r="AE976" i="1"/>
  <c r="AD975" i="1"/>
  <c r="O972" i="4" l="1"/>
  <c r="N971" i="4"/>
  <c r="AF976" i="1"/>
  <c r="AE977" i="1"/>
  <c r="AD976" i="1"/>
  <c r="N972" i="4" l="1"/>
  <c r="P972" i="4"/>
  <c r="O973" i="4"/>
  <c r="AD977" i="1"/>
  <c r="AE978" i="1"/>
  <c r="N973" i="4" l="1"/>
  <c r="O974" i="4"/>
  <c r="AF978" i="1"/>
  <c r="AD978" i="1"/>
  <c r="AE979" i="1"/>
  <c r="N974" i="4" l="1"/>
  <c r="O975" i="4"/>
  <c r="P974" i="4"/>
  <c r="AD979" i="1"/>
  <c r="AE980" i="1"/>
  <c r="N975" i="4" l="1"/>
  <c r="O976" i="4"/>
  <c r="AF980" i="1"/>
  <c r="AE981" i="1"/>
  <c r="AD980" i="1"/>
  <c r="N976" i="4" l="1"/>
  <c r="O977" i="4"/>
  <c r="P976" i="4"/>
  <c r="AE982" i="1"/>
  <c r="AD981" i="1"/>
  <c r="O978" i="4" l="1"/>
  <c r="N977" i="4"/>
  <c r="AF982" i="1"/>
  <c r="AE983" i="1"/>
  <c r="AD982" i="1"/>
  <c r="N978" i="4" l="1"/>
  <c r="P978" i="4"/>
  <c r="O979" i="4"/>
  <c r="AE984" i="1"/>
  <c r="AD983" i="1"/>
  <c r="O980" i="4" l="1"/>
  <c r="N979" i="4"/>
  <c r="AF984" i="1"/>
  <c r="AD984" i="1"/>
  <c r="AE985" i="1"/>
  <c r="N980" i="4" l="1"/>
  <c r="P980" i="4"/>
  <c r="O981" i="4"/>
  <c r="AD985" i="1"/>
  <c r="AE986" i="1"/>
  <c r="N981" i="4" l="1"/>
  <c r="O982" i="4"/>
  <c r="AF986" i="1"/>
  <c r="AE987" i="1"/>
  <c r="AD986" i="1"/>
  <c r="N982" i="4" l="1"/>
  <c r="O983" i="4"/>
  <c r="P982" i="4"/>
  <c r="AE988" i="1"/>
  <c r="AD987" i="1"/>
  <c r="N983" i="4" l="1"/>
  <c r="O984" i="4"/>
  <c r="AF988" i="1"/>
  <c r="AD988" i="1"/>
  <c r="AE989" i="1"/>
  <c r="N984" i="4" l="1"/>
  <c r="O985" i="4"/>
  <c r="P984" i="4"/>
  <c r="AE990" i="1"/>
  <c r="AD989" i="1"/>
  <c r="O986" i="4" l="1"/>
  <c r="N985" i="4"/>
  <c r="AF990" i="1"/>
  <c r="AD990" i="1"/>
  <c r="AE991" i="1"/>
  <c r="N986" i="4" l="1"/>
  <c r="P986" i="4"/>
  <c r="O987" i="4"/>
  <c r="AE992" i="1"/>
  <c r="AD991" i="1"/>
  <c r="O988" i="4" l="1"/>
  <c r="N987" i="4"/>
  <c r="AF992" i="1"/>
  <c r="AD992" i="1"/>
  <c r="AE993" i="1"/>
  <c r="O989" i="4" l="1"/>
  <c r="N988" i="4"/>
  <c r="P988" i="4"/>
  <c r="AD993" i="1"/>
  <c r="AE994" i="1"/>
  <c r="N989" i="4" l="1"/>
  <c r="O990" i="4"/>
  <c r="AF994" i="1"/>
  <c r="AD994" i="1"/>
  <c r="AE995" i="1"/>
  <c r="O991" i="4" l="1"/>
  <c r="N990" i="4"/>
  <c r="P990" i="4"/>
  <c r="AE996" i="1"/>
  <c r="AD995" i="1"/>
  <c r="O992" i="4" l="1"/>
  <c r="N991" i="4"/>
  <c r="AF996" i="1"/>
  <c r="AE997" i="1"/>
  <c r="AD996" i="1"/>
  <c r="O993" i="4" l="1"/>
  <c r="N992" i="4"/>
  <c r="P992" i="4"/>
  <c r="AD997" i="1"/>
  <c r="AE998" i="1"/>
  <c r="O994" i="4" l="1"/>
  <c r="N993" i="4"/>
  <c r="AF998" i="1"/>
  <c r="AE999" i="1"/>
  <c r="AD998" i="1"/>
  <c r="O995" i="4" l="1"/>
  <c r="N994" i="4"/>
  <c r="P994" i="4"/>
  <c r="AD999" i="1"/>
  <c r="AE1000" i="1"/>
  <c r="N995" i="4" l="1"/>
  <c r="O996" i="4"/>
  <c r="AF1000" i="1"/>
  <c r="AE1001" i="1"/>
  <c r="AD1000" i="1"/>
  <c r="O997" i="4" l="1"/>
  <c r="N996" i="4"/>
  <c r="P996" i="4"/>
  <c r="AD1001" i="1"/>
  <c r="AE1002" i="1"/>
  <c r="O998" i="4" l="1"/>
  <c r="N997" i="4"/>
  <c r="AF1002" i="1"/>
  <c r="AE1003" i="1"/>
  <c r="AD1002" i="1"/>
  <c r="O999" i="4" l="1"/>
  <c r="N998" i="4"/>
  <c r="P998" i="4"/>
  <c r="AD1003" i="1"/>
  <c r="AE1004" i="1"/>
  <c r="N999" i="4" l="1"/>
  <c r="O1000" i="4"/>
  <c r="AF1004" i="1"/>
  <c r="AE1005" i="1"/>
  <c r="AD1004" i="1"/>
  <c r="O1001" i="4" l="1"/>
  <c r="N1000" i="4"/>
  <c r="P1000" i="4"/>
  <c r="AD1005" i="1"/>
  <c r="AE1006" i="1"/>
  <c r="O1002" i="4" l="1"/>
  <c r="N1001" i="4"/>
  <c r="AF1006" i="1"/>
  <c r="AE1007" i="1"/>
  <c r="AD1006" i="1"/>
  <c r="O1003" i="4" l="1"/>
  <c r="N1002" i="4"/>
  <c r="P1002" i="4"/>
  <c r="AD1007" i="1"/>
  <c r="AE1008" i="1"/>
  <c r="O1004" i="4" l="1"/>
  <c r="N1003" i="4"/>
  <c r="AF1008" i="1"/>
  <c r="AE1009" i="1"/>
  <c r="AD1008" i="1"/>
  <c r="O1005" i="4" l="1"/>
  <c r="N1004" i="4"/>
  <c r="P1004" i="4"/>
  <c r="AE1010" i="1"/>
  <c r="AD1009" i="1"/>
  <c r="N1005" i="4" l="1"/>
  <c r="O1006" i="4"/>
  <c r="AF1010" i="1"/>
  <c r="AE1011" i="1"/>
  <c r="AD1010" i="1"/>
  <c r="O1007" i="4" l="1"/>
  <c r="N1006" i="4"/>
  <c r="P1006" i="4"/>
  <c r="AD1011" i="1"/>
  <c r="AE1012" i="1"/>
  <c r="AH1387" i="1"/>
  <c r="N1007" i="4" l="1"/>
  <c r="O1008" i="4"/>
  <c r="AF1012" i="1"/>
  <c r="AD1012" i="1"/>
  <c r="AE1013" i="1"/>
  <c r="AH1388" i="1"/>
  <c r="O1009" i="4" l="1"/>
  <c r="N1008" i="4"/>
  <c r="P1008" i="4"/>
  <c r="AD1013" i="1"/>
  <c r="AE1014" i="1"/>
  <c r="AH1389" i="1"/>
  <c r="N1009" i="4" l="1"/>
  <c r="O1010" i="4"/>
  <c r="AF1014" i="1"/>
  <c r="AE1015" i="1"/>
  <c r="AD1014" i="1"/>
  <c r="O1011" i="4" l="1"/>
  <c r="N1010" i="4"/>
  <c r="P1010" i="4"/>
  <c r="AE1016" i="1"/>
  <c r="AD1015" i="1"/>
  <c r="AH1391" i="1"/>
  <c r="N1011" i="4" l="1"/>
  <c r="O1012" i="4"/>
  <c r="AF1016" i="1"/>
  <c r="AD1016" i="1"/>
  <c r="AE1017" i="1"/>
  <c r="AH1392" i="1"/>
  <c r="O1013" i="4" l="1"/>
  <c r="N1012" i="4"/>
  <c r="P1012" i="4"/>
  <c r="AE1018" i="1"/>
  <c r="AD1017" i="1"/>
  <c r="AH1393" i="1"/>
  <c r="N1013" i="4" l="1"/>
  <c r="O1014" i="4"/>
  <c r="AF1018" i="1"/>
  <c r="AD1018" i="1"/>
  <c r="AE1019" i="1"/>
  <c r="O1015" i="4" l="1"/>
  <c r="N1014" i="4"/>
  <c r="P1014" i="4"/>
  <c r="AE1020" i="1"/>
  <c r="AD1019" i="1"/>
  <c r="N1015" i="4" l="1"/>
  <c r="O1016" i="4"/>
  <c r="AF1020" i="1"/>
  <c r="AD1020" i="1"/>
  <c r="AE1021" i="1"/>
  <c r="O1017" i="4" l="1"/>
  <c r="N1016" i="4"/>
  <c r="P1016" i="4"/>
  <c r="AE1022" i="1"/>
  <c r="AD1021" i="1"/>
  <c r="N1017" i="4" l="1"/>
  <c r="O1018" i="4"/>
  <c r="AF1022" i="1"/>
  <c r="AD1022" i="1"/>
  <c r="AE1023" i="1"/>
  <c r="O1019" i="4" l="1"/>
  <c r="N1018" i="4"/>
  <c r="P1018" i="4"/>
  <c r="AE1024" i="1"/>
  <c r="AD1023" i="1"/>
  <c r="N1019" i="4" l="1"/>
  <c r="O1020" i="4"/>
  <c r="AF1024" i="1"/>
  <c r="AD1024" i="1"/>
  <c r="AE1025" i="1"/>
  <c r="O1021" i="4" l="1"/>
  <c r="N1020" i="4"/>
  <c r="P1020" i="4"/>
  <c r="AD1025" i="1"/>
  <c r="AE1026" i="1"/>
  <c r="N1021" i="4" l="1"/>
  <c r="O1022" i="4"/>
  <c r="AF1026" i="1"/>
  <c r="AD1026" i="1"/>
  <c r="AE1027" i="1"/>
  <c r="O1023" i="4" l="1"/>
  <c r="N1022" i="4"/>
  <c r="P1022" i="4"/>
  <c r="AE1028" i="1"/>
  <c r="AD1027" i="1"/>
  <c r="N1023" i="4" l="1"/>
  <c r="O1024" i="4"/>
  <c r="AF1028" i="1"/>
  <c r="AE1029" i="1"/>
  <c r="AD1028" i="1"/>
  <c r="O1025" i="4" l="1"/>
  <c r="N1024" i="4"/>
  <c r="P1024" i="4"/>
  <c r="AD1029" i="1"/>
  <c r="AE1030" i="1"/>
  <c r="N1025" i="4" l="1"/>
  <c r="O1026" i="4"/>
  <c r="AF1030" i="1"/>
  <c r="AD1030" i="1"/>
  <c r="AE1031" i="1"/>
  <c r="O1027" i="4" l="1"/>
  <c r="N1026" i="4"/>
  <c r="P1026" i="4"/>
  <c r="AD1031" i="1"/>
  <c r="AE1032" i="1"/>
  <c r="N1027" i="4" l="1"/>
  <c r="O1028" i="4"/>
  <c r="AF1032" i="1"/>
  <c r="AE1033" i="1"/>
  <c r="AD1032" i="1"/>
  <c r="O1029" i="4" l="1"/>
  <c r="N1028" i="4"/>
  <c r="P1028" i="4"/>
  <c r="AD1033" i="1"/>
  <c r="AE1034" i="1"/>
  <c r="N1029" i="4" l="1"/>
  <c r="O1030" i="4"/>
  <c r="AF1034" i="1"/>
  <c r="AE1035" i="1"/>
  <c r="AD1034" i="1"/>
  <c r="O1031" i="4" l="1"/>
  <c r="N1030" i="4"/>
  <c r="P1030" i="4"/>
  <c r="AD1035" i="1"/>
  <c r="AE1036" i="1"/>
  <c r="N1031" i="4" l="1"/>
  <c r="O1032" i="4"/>
  <c r="AF1036" i="1"/>
  <c r="AE1037" i="1"/>
  <c r="AD1036" i="1"/>
  <c r="O1033" i="4" l="1"/>
  <c r="N1032" i="4"/>
  <c r="P1032" i="4"/>
  <c r="AD1037" i="1"/>
  <c r="AE1038" i="1"/>
  <c r="N1033" i="4" l="1"/>
  <c r="O1034" i="4"/>
  <c r="AF1038" i="1"/>
  <c r="AE1039" i="1"/>
  <c r="AD1038" i="1"/>
  <c r="O1035" i="4" l="1"/>
  <c r="N1034" i="4"/>
  <c r="P1034" i="4"/>
  <c r="AD1039" i="1"/>
  <c r="AE1040" i="1"/>
  <c r="N1035" i="4" l="1"/>
  <c r="O1036" i="4"/>
  <c r="AF1040" i="1"/>
  <c r="AE1041" i="1"/>
  <c r="AD1040" i="1"/>
  <c r="O1037" i="4" l="1"/>
  <c r="N1036" i="4"/>
  <c r="P1036" i="4"/>
  <c r="AE1042" i="1"/>
  <c r="AD1041" i="1"/>
  <c r="N1037" i="4" l="1"/>
  <c r="O1038" i="4"/>
  <c r="AF1042" i="1"/>
  <c r="AE1043" i="1"/>
  <c r="AD1042" i="1"/>
  <c r="O1039" i="4" l="1"/>
  <c r="N1038" i="4"/>
  <c r="P1038" i="4"/>
  <c r="AD1043" i="1"/>
  <c r="AE1044" i="1"/>
  <c r="N1039" i="4" l="1"/>
  <c r="O1040" i="4"/>
  <c r="AF1044" i="1"/>
  <c r="AD1044" i="1"/>
  <c r="AE1045" i="1"/>
  <c r="O1041" i="4" l="1"/>
  <c r="N1040" i="4"/>
  <c r="P1040" i="4"/>
  <c r="AD1045" i="1"/>
  <c r="AE1046" i="1"/>
  <c r="N1041" i="4" l="1"/>
  <c r="O1042" i="4"/>
  <c r="AF1046" i="1"/>
  <c r="AE1047" i="1"/>
  <c r="AD1046" i="1"/>
  <c r="O1043" i="4" l="1"/>
  <c r="N1042" i="4"/>
  <c r="P1042" i="4"/>
  <c r="AE1048" i="1"/>
  <c r="AD1047" i="1"/>
  <c r="N1043" i="4" l="1"/>
  <c r="O1044" i="4"/>
  <c r="AF1048" i="1"/>
  <c r="AD1048" i="1"/>
  <c r="AE1049" i="1"/>
  <c r="O1045" i="4" l="1"/>
  <c r="N1044" i="4"/>
  <c r="P1044" i="4"/>
  <c r="AD1049" i="1"/>
  <c r="AE1050" i="1"/>
  <c r="N1045" i="4" l="1"/>
  <c r="O1046" i="4"/>
  <c r="AF1050" i="1"/>
  <c r="AD1050" i="1"/>
  <c r="AE1051" i="1"/>
  <c r="O1047" i="4" l="1"/>
  <c r="N1046" i="4"/>
  <c r="P1046" i="4"/>
  <c r="AE1052" i="1"/>
  <c r="AD1051" i="1"/>
  <c r="N1047" i="4" l="1"/>
  <c r="O1048" i="4"/>
  <c r="AF1052" i="1"/>
  <c r="AH1052" i="1" s="1"/>
  <c r="AD1052" i="1"/>
  <c r="AE1053" i="1"/>
  <c r="O1049" i="4" l="1"/>
  <c r="N1048" i="4"/>
  <c r="P1048" i="4"/>
  <c r="AE1054" i="1"/>
  <c r="AD1053" i="1"/>
  <c r="N1049" i="4" l="1"/>
  <c r="O1050" i="4"/>
  <c r="AF1054" i="1"/>
  <c r="AD1054" i="1"/>
  <c r="AE1055" i="1"/>
  <c r="O1051" i="4" l="1"/>
  <c r="N1050" i="4"/>
  <c r="P1050" i="4"/>
  <c r="AE1056" i="1"/>
  <c r="AD1055" i="1"/>
  <c r="N1051" i="4" l="1"/>
  <c r="O1052" i="4"/>
  <c r="AF1056" i="1"/>
  <c r="AH1056" i="1" s="1"/>
  <c r="AD1056" i="1"/>
  <c r="AE1057" i="1"/>
  <c r="O1053" i="4" l="1"/>
  <c r="N1052" i="4"/>
  <c r="P1052" i="4"/>
  <c r="AD1057" i="1"/>
  <c r="AE1058" i="1"/>
  <c r="N1053" i="4" l="1"/>
  <c r="O1054" i="4"/>
  <c r="AF1058" i="1"/>
  <c r="AD1058" i="1"/>
  <c r="AE1059" i="1"/>
  <c r="O1055" i="4" l="1"/>
  <c r="N1054" i="4"/>
  <c r="P1054" i="4"/>
  <c r="AE1060" i="1"/>
  <c r="AD1059" i="1"/>
  <c r="N1055" i="4" l="1"/>
  <c r="O1056" i="4"/>
  <c r="AF1060" i="1"/>
  <c r="AE1061" i="1"/>
  <c r="AD1060" i="1"/>
  <c r="O1057" i="4" l="1"/>
  <c r="N1056" i="4"/>
  <c r="P1056" i="4"/>
  <c r="AD1061" i="1"/>
  <c r="AE1062" i="1"/>
  <c r="N1057" i="4" l="1"/>
  <c r="O1058" i="4"/>
  <c r="AF1062" i="1"/>
  <c r="AD1062" i="1"/>
  <c r="AE1063" i="1"/>
  <c r="O1059" i="4" l="1"/>
  <c r="N1058" i="4"/>
  <c r="P1058" i="4"/>
  <c r="AD1063" i="1"/>
  <c r="AE1064" i="1"/>
  <c r="N1059" i="4" l="1"/>
  <c r="O1060" i="4"/>
  <c r="AF1064" i="1"/>
  <c r="AE1065" i="1"/>
  <c r="AD1064" i="1"/>
  <c r="O1061" i="4" l="1"/>
  <c r="N1060" i="4"/>
  <c r="P1060" i="4"/>
  <c r="AD1065" i="1"/>
  <c r="AE1066" i="1"/>
  <c r="N1061" i="4" l="1"/>
  <c r="O1062" i="4"/>
  <c r="AF1066" i="1"/>
  <c r="AE1067" i="1"/>
  <c r="AD1066" i="1"/>
  <c r="O1063" i="4" l="1"/>
  <c r="N1062" i="4"/>
  <c r="P1062" i="4"/>
  <c r="AD1067" i="1"/>
  <c r="AE1068" i="1"/>
  <c r="N1063" i="4" l="1"/>
  <c r="O1064" i="4"/>
  <c r="AF1068" i="1"/>
  <c r="AE1069" i="1"/>
  <c r="AD1068" i="1"/>
  <c r="O1065" i="4" l="1"/>
  <c r="N1064" i="4"/>
  <c r="P1064" i="4"/>
  <c r="AD1069" i="1"/>
  <c r="AE1070" i="1"/>
  <c r="N1065" i="4" l="1"/>
  <c r="O1066" i="4"/>
  <c r="AF1070" i="1"/>
  <c r="AE1071" i="1"/>
  <c r="AD1070" i="1"/>
  <c r="O1067" i="4" l="1"/>
  <c r="N1066" i="4"/>
  <c r="P1066" i="4"/>
  <c r="AD1071" i="1"/>
  <c r="AE1072" i="1"/>
  <c r="N1067" i="4" l="1"/>
  <c r="O1068" i="4"/>
  <c r="AF1072" i="1"/>
  <c r="AE1073" i="1"/>
  <c r="AD1072" i="1"/>
  <c r="O1069" i="4" l="1"/>
  <c r="N1068" i="4"/>
  <c r="P1068" i="4"/>
  <c r="AE1074" i="1"/>
  <c r="AD1073" i="1"/>
  <c r="N1069" i="4" l="1"/>
  <c r="O1070" i="4"/>
  <c r="AF1074" i="1"/>
  <c r="AE1075" i="1"/>
  <c r="AD1074" i="1"/>
  <c r="O1071" i="4" l="1"/>
  <c r="N1070" i="4"/>
  <c r="P1070" i="4"/>
  <c r="AD1075" i="1"/>
  <c r="AE1076" i="1"/>
  <c r="N1071" i="4" l="1"/>
  <c r="O1072" i="4"/>
  <c r="AF1076" i="1"/>
  <c r="AD1076" i="1"/>
  <c r="AE1077" i="1"/>
  <c r="O1073" i="4" l="1"/>
  <c r="N1072" i="4"/>
  <c r="P1072" i="4"/>
  <c r="AD1077" i="1"/>
  <c r="AE1078" i="1"/>
  <c r="N1073" i="4" l="1"/>
  <c r="O1074" i="4"/>
  <c r="AF1078" i="1"/>
  <c r="AE1079" i="1"/>
  <c r="AD1078" i="1"/>
  <c r="O1075" i="4" l="1"/>
  <c r="N1074" i="4"/>
  <c r="P1074" i="4"/>
  <c r="AE1080" i="1"/>
  <c r="AD1079" i="1"/>
  <c r="R1075" i="4" l="1"/>
  <c r="N1075" i="4"/>
  <c r="O1076" i="4"/>
  <c r="AF1080" i="1"/>
  <c r="AD1080" i="1"/>
  <c r="AE1081" i="1"/>
  <c r="O1077" i="4" l="1"/>
  <c r="P1076" i="4"/>
  <c r="R1076" i="4" s="1"/>
  <c r="N1076" i="4"/>
  <c r="AD1081" i="1"/>
  <c r="AE1082" i="1"/>
  <c r="N1077" i="4" l="1"/>
  <c r="O1078" i="4"/>
  <c r="R1077" i="4"/>
  <c r="AF1082" i="1"/>
  <c r="AD1082" i="1"/>
  <c r="AE1083" i="1"/>
  <c r="P1078" i="4" l="1"/>
  <c r="N1078" i="4"/>
  <c r="O1079" i="4"/>
  <c r="AG1083" i="1"/>
  <c r="AH1083" i="1" s="1"/>
  <c r="AE1084" i="1"/>
  <c r="AD1083" i="1"/>
  <c r="N1079" i="4" l="1"/>
  <c r="O1080" i="4"/>
  <c r="R1079" i="4"/>
  <c r="AF1084" i="1"/>
  <c r="AG1084" i="1" s="1"/>
  <c r="AH1084" i="1" s="1"/>
  <c r="AE1085" i="1"/>
  <c r="AD1084" i="1"/>
  <c r="P1080" i="4" l="1"/>
  <c r="R1080" i="4" s="1"/>
  <c r="N1080" i="4"/>
  <c r="O1081" i="4"/>
  <c r="AG1085" i="1"/>
  <c r="AH1085" i="1" s="1"/>
  <c r="AE1086" i="1"/>
  <c r="AD1085" i="1"/>
  <c r="O1082" i="4" l="1"/>
  <c r="R1081" i="4"/>
  <c r="N1081" i="4"/>
  <c r="AF1086" i="1"/>
  <c r="AD1086" i="1"/>
  <c r="AE1087" i="1"/>
  <c r="N1082" i="4" l="1"/>
  <c r="O1083" i="4"/>
  <c r="P1082" i="4"/>
  <c r="AG1087" i="1"/>
  <c r="AH1087" i="1" s="1"/>
  <c r="AE1088" i="1"/>
  <c r="AD1087" i="1"/>
  <c r="O1084" i="4" l="1"/>
  <c r="N1083" i="4"/>
  <c r="AF1088" i="1"/>
  <c r="AG1088" i="1" s="1"/>
  <c r="AH1088" i="1" s="1"/>
  <c r="AD1088" i="1"/>
  <c r="AE1089" i="1"/>
  <c r="N1084" i="4" l="1"/>
  <c r="O1085" i="4"/>
  <c r="P1084" i="4"/>
  <c r="AG1089" i="1"/>
  <c r="AH1089" i="1" s="1"/>
  <c r="AD1089" i="1"/>
  <c r="AE1090" i="1"/>
  <c r="O1086" i="4" l="1"/>
  <c r="N1085" i="4"/>
  <c r="AF1090" i="1"/>
  <c r="AD1090" i="1"/>
  <c r="AE1091" i="1"/>
  <c r="N1086" i="4" l="1"/>
  <c r="O1087" i="4"/>
  <c r="P1086" i="4"/>
  <c r="AE1092" i="1"/>
  <c r="AD1091" i="1"/>
  <c r="O1088" i="4" l="1"/>
  <c r="N1087" i="4"/>
  <c r="AF1092" i="1"/>
  <c r="AE1093" i="1"/>
  <c r="AD1092" i="1"/>
  <c r="N1088" i="4" l="1"/>
  <c r="O1089" i="4"/>
  <c r="P1088" i="4"/>
  <c r="AD1093" i="1"/>
  <c r="AE1094" i="1"/>
  <c r="O1090" i="4" l="1"/>
  <c r="N1089" i="4"/>
  <c r="AF1094" i="1"/>
  <c r="AD1094" i="1"/>
  <c r="AE1095" i="1"/>
  <c r="N1090" i="4" l="1"/>
  <c r="O1091" i="4"/>
  <c r="P1090" i="4"/>
  <c r="AD1095" i="1"/>
  <c r="AE1096" i="1"/>
  <c r="O1092" i="4" l="1"/>
  <c r="N1091" i="4"/>
  <c r="AF1096" i="1"/>
  <c r="AE1097" i="1"/>
  <c r="AD1096" i="1"/>
  <c r="N1092" i="4" l="1"/>
  <c r="O1093" i="4"/>
  <c r="P1092" i="4"/>
  <c r="AD1097" i="1"/>
  <c r="AE1098" i="1"/>
  <c r="O1094" i="4" l="1"/>
  <c r="N1093" i="4"/>
  <c r="AF1098" i="1"/>
  <c r="AE1099" i="1"/>
  <c r="AD1098" i="1"/>
  <c r="N1094" i="4" l="1"/>
  <c r="O1095" i="4"/>
  <c r="P1094" i="4"/>
  <c r="AD1099" i="1"/>
  <c r="AE1100" i="1"/>
  <c r="AH1475" i="1"/>
  <c r="O1096" i="4" l="1"/>
  <c r="N1095" i="4"/>
  <c r="AF1100" i="1"/>
  <c r="AE1101" i="1"/>
  <c r="AD1100" i="1"/>
  <c r="AH1476" i="1"/>
  <c r="N1096" i="4" l="1"/>
  <c r="O1097" i="4"/>
  <c r="P1096" i="4"/>
  <c r="AE1102" i="1"/>
  <c r="AD1101" i="1"/>
  <c r="AH1477" i="1"/>
  <c r="O1098" i="4" l="1"/>
  <c r="N1097" i="4"/>
  <c r="AF1102" i="1"/>
  <c r="AE1103" i="1"/>
  <c r="AD1102" i="1"/>
  <c r="N1098" i="4" l="1"/>
  <c r="O1099" i="4"/>
  <c r="P1098" i="4"/>
  <c r="AD1103" i="1"/>
  <c r="AE1104" i="1"/>
  <c r="O1100" i="4" l="1"/>
  <c r="N1099" i="4"/>
  <c r="AF1104" i="1"/>
  <c r="AD1104" i="1"/>
  <c r="AE1105" i="1"/>
  <c r="N1100" i="4" l="1"/>
  <c r="O1101" i="4"/>
  <c r="P1100" i="4"/>
  <c r="AE1106" i="1"/>
  <c r="AD1105" i="1"/>
  <c r="O1102" i="4" l="1"/>
  <c r="N1101" i="4"/>
  <c r="AF1106" i="1"/>
  <c r="AE1107" i="1"/>
  <c r="AD1106" i="1"/>
  <c r="N1102" i="4" l="1"/>
  <c r="O1103" i="4"/>
  <c r="P1102" i="4"/>
  <c r="AD1107" i="1"/>
  <c r="AE1108" i="1"/>
  <c r="O1104" i="4" l="1"/>
  <c r="N1103" i="4"/>
  <c r="AF1108" i="1"/>
  <c r="AE1109" i="1"/>
  <c r="AD1108" i="1"/>
  <c r="N1104" i="4" l="1"/>
  <c r="O1105" i="4"/>
  <c r="P1104" i="4"/>
  <c r="AD1109" i="1"/>
  <c r="AE1110" i="1"/>
  <c r="O1106" i="4" l="1"/>
  <c r="N1105" i="4"/>
  <c r="AF1110" i="1"/>
  <c r="AD1110" i="1"/>
  <c r="AE1111" i="1"/>
  <c r="N1106" i="4" l="1"/>
  <c r="O1107" i="4"/>
  <c r="P1106" i="4"/>
  <c r="AE1112" i="1"/>
  <c r="AD1111" i="1"/>
  <c r="O1108" i="4" l="1"/>
  <c r="N1107" i="4"/>
  <c r="AF1112" i="1"/>
  <c r="AD1112" i="1"/>
  <c r="AE1113" i="1"/>
  <c r="N1108" i="4" l="1"/>
  <c r="O1109" i="4"/>
  <c r="P1108" i="4"/>
  <c r="AD1113" i="1"/>
  <c r="AE1114" i="1"/>
  <c r="O1110" i="4" l="1"/>
  <c r="N1109" i="4"/>
  <c r="AF1114" i="1"/>
  <c r="AE1115" i="1"/>
  <c r="AD1114" i="1"/>
  <c r="N1110" i="4" l="1"/>
  <c r="O1111" i="4"/>
  <c r="P1110" i="4"/>
  <c r="AE1116" i="1"/>
  <c r="AD1115" i="1"/>
  <c r="O1112" i="4" l="1"/>
  <c r="N1111" i="4"/>
  <c r="AF1116" i="1"/>
  <c r="AD1116" i="1"/>
  <c r="AE1117" i="1"/>
  <c r="N1112" i="4" l="1"/>
  <c r="O1113" i="4"/>
  <c r="P1112" i="4"/>
  <c r="AE1118" i="1"/>
  <c r="AD1117" i="1"/>
  <c r="O1114" i="4" l="1"/>
  <c r="N1113" i="4"/>
  <c r="AF1118" i="1"/>
  <c r="AD1118" i="1"/>
  <c r="AE1119" i="1"/>
  <c r="N1114" i="4" l="1"/>
  <c r="O1115" i="4"/>
  <c r="P1114" i="4"/>
  <c r="AE1120" i="1"/>
  <c r="AD1119" i="1"/>
  <c r="O1116" i="4" l="1"/>
  <c r="N1115" i="4"/>
  <c r="AF1120" i="1"/>
  <c r="AE1121" i="1"/>
  <c r="AD1120" i="1"/>
  <c r="N1116" i="4" l="1"/>
  <c r="O1117" i="4"/>
  <c r="P1116" i="4"/>
  <c r="AE1122" i="1"/>
  <c r="AD1121" i="1"/>
  <c r="O1118" i="4" l="1"/>
  <c r="N1117" i="4"/>
  <c r="AF1122" i="1"/>
  <c r="AD1122" i="1"/>
  <c r="AE1123" i="1"/>
  <c r="N1118" i="4" l="1"/>
  <c r="O1119" i="4"/>
  <c r="P1118" i="4"/>
  <c r="AE1124" i="1"/>
  <c r="AD1123" i="1"/>
  <c r="O1120" i="4" l="1"/>
  <c r="N1119" i="4"/>
  <c r="AF1124" i="1"/>
  <c r="AD1124" i="1"/>
  <c r="AE1125" i="1"/>
  <c r="N1120" i="4" l="1"/>
  <c r="O1121" i="4"/>
  <c r="P1120" i="4"/>
  <c r="AD1125" i="1"/>
  <c r="AE1126" i="1"/>
  <c r="O1122" i="4" l="1"/>
  <c r="N1121" i="4"/>
  <c r="AF1126" i="1"/>
  <c r="AD1126" i="1"/>
  <c r="AE1127" i="1"/>
  <c r="N1122" i="4" l="1"/>
  <c r="O1123" i="4"/>
  <c r="P1122" i="4"/>
  <c r="AD1127" i="1"/>
  <c r="AE1128" i="1"/>
  <c r="O1124" i="4" l="1"/>
  <c r="N1123" i="4"/>
  <c r="AF1128" i="1"/>
  <c r="AE1129" i="1"/>
  <c r="AD1128" i="1"/>
  <c r="N1124" i="4" l="1"/>
  <c r="O1125" i="4"/>
  <c r="P1124" i="4"/>
  <c r="AD1129" i="1"/>
  <c r="AE1130" i="1"/>
  <c r="O1126" i="4" l="1"/>
  <c r="N1125" i="4"/>
  <c r="AF1130" i="1"/>
  <c r="AE1131" i="1"/>
  <c r="AD1130" i="1"/>
  <c r="N1126" i="4" l="1"/>
  <c r="O1127" i="4"/>
  <c r="P1126" i="4"/>
  <c r="AD1131" i="1"/>
  <c r="AE1132" i="1"/>
  <c r="O1128" i="4" l="1"/>
  <c r="N1127" i="4"/>
  <c r="AF1132" i="1"/>
  <c r="AE1133" i="1"/>
  <c r="AD1132" i="1"/>
  <c r="N1128" i="4" l="1"/>
  <c r="O1129" i="4"/>
  <c r="P1128" i="4"/>
  <c r="AD1133" i="1"/>
  <c r="AE1134" i="1"/>
  <c r="AH706" i="1"/>
  <c r="AF706" i="1"/>
  <c r="O1130" i="4" l="1"/>
  <c r="N1129" i="4"/>
  <c r="AF1134" i="1"/>
  <c r="AE1135" i="1"/>
  <c r="AD1134" i="1"/>
  <c r="N1130" i="4" l="1"/>
  <c r="O1131" i="4"/>
  <c r="P1130" i="4"/>
  <c r="AD1135" i="1"/>
  <c r="AE1136" i="1"/>
  <c r="O1132" i="4" l="1"/>
  <c r="N1131" i="4"/>
  <c r="AF1136" i="1"/>
  <c r="AD1136" i="1"/>
  <c r="AE1137" i="1"/>
  <c r="N1132" i="4" l="1"/>
  <c r="O1133" i="4"/>
  <c r="P1132" i="4"/>
  <c r="AD1137" i="1"/>
  <c r="AE1138" i="1"/>
  <c r="O1134" i="4" l="1"/>
  <c r="N1133" i="4"/>
  <c r="AF1138" i="1"/>
  <c r="AE1139" i="1"/>
  <c r="AD1138" i="1"/>
  <c r="N1134" i="4" l="1"/>
  <c r="O1135" i="4"/>
  <c r="P1134" i="4"/>
  <c r="AD1139" i="1"/>
  <c r="AE1140" i="1"/>
  <c r="O1136" i="4" l="1"/>
  <c r="N1135" i="4"/>
  <c r="AF1140" i="1"/>
  <c r="AE1141" i="1"/>
  <c r="AD1140" i="1"/>
  <c r="N1136" i="4" l="1"/>
  <c r="O1137" i="4"/>
  <c r="P1136" i="4"/>
  <c r="AD1141" i="1"/>
  <c r="AE1142" i="1"/>
  <c r="O1138" i="4" l="1"/>
  <c r="N1137" i="4"/>
  <c r="AF1142" i="1"/>
  <c r="AD1142" i="1"/>
  <c r="AE1143" i="1"/>
  <c r="N1138" i="4" l="1"/>
  <c r="O1139" i="4"/>
  <c r="P1138" i="4"/>
  <c r="AE1144" i="1"/>
  <c r="AD1143" i="1"/>
  <c r="O1140" i="4" l="1"/>
  <c r="N1139" i="4"/>
  <c r="AF1144" i="1"/>
  <c r="AD1144" i="1"/>
  <c r="AE1145" i="1"/>
  <c r="N1140" i="4" l="1"/>
  <c r="O1141" i="4"/>
  <c r="P1140" i="4"/>
  <c r="AE1146" i="1"/>
  <c r="AD1145" i="1"/>
  <c r="O1142" i="4" l="1"/>
  <c r="N1141" i="4"/>
  <c r="AF1146" i="1"/>
  <c r="AD1146" i="1"/>
  <c r="AE1147" i="1"/>
  <c r="N1142" i="4" l="1"/>
  <c r="O1143" i="4"/>
  <c r="P1142" i="4"/>
  <c r="AE1148" i="1"/>
  <c r="AD1147" i="1"/>
  <c r="O1144" i="4" l="1"/>
  <c r="N1143" i="4"/>
  <c r="AF1148" i="1"/>
  <c r="AD1148" i="1"/>
  <c r="AE1149" i="1"/>
  <c r="N1144" i="4" l="1"/>
  <c r="O1145" i="4"/>
  <c r="P1144" i="4"/>
  <c r="AD1149" i="1"/>
  <c r="AE1150" i="1"/>
  <c r="O1146" i="4" l="1"/>
  <c r="N1145" i="4"/>
  <c r="AF1150" i="1"/>
  <c r="AD1150" i="1"/>
  <c r="AE1151" i="1"/>
  <c r="N1146" i="4" l="1"/>
  <c r="O1147" i="4"/>
  <c r="P1146" i="4"/>
  <c r="AE1152" i="1"/>
  <c r="AD1151" i="1"/>
  <c r="O1148" i="4" l="1"/>
  <c r="N1147" i="4"/>
  <c r="AF1152" i="1"/>
  <c r="AD1152" i="1"/>
  <c r="AE1153" i="1"/>
  <c r="N1148" i="4" l="1"/>
  <c r="O1149" i="4"/>
  <c r="P1148" i="4"/>
  <c r="AE1154" i="1"/>
  <c r="AD1153" i="1"/>
  <c r="O1150" i="4" l="1"/>
  <c r="N1149" i="4"/>
  <c r="AF1154" i="1"/>
  <c r="AD1154" i="1"/>
  <c r="AE1155" i="1"/>
  <c r="N1150" i="4" l="1"/>
  <c r="O1151" i="4"/>
  <c r="P1150" i="4"/>
  <c r="AE1156" i="1"/>
  <c r="AD1155" i="1"/>
  <c r="O1152" i="4" l="1"/>
  <c r="N1151" i="4"/>
  <c r="AF1156" i="1"/>
  <c r="AD1156" i="1"/>
  <c r="AE1157" i="1"/>
  <c r="N1152" i="4" l="1"/>
  <c r="O1153" i="4"/>
  <c r="P1152" i="4"/>
  <c r="AD1157" i="1"/>
  <c r="AE1158" i="1"/>
  <c r="O1154" i="4" l="1"/>
  <c r="N1153" i="4"/>
  <c r="AF1158" i="1"/>
  <c r="AE1159" i="1"/>
  <c r="AD1158" i="1"/>
  <c r="N1154" i="4" l="1"/>
  <c r="O1155" i="4"/>
  <c r="P1154" i="4"/>
  <c r="AD1159" i="1"/>
  <c r="AE1160" i="1"/>
  <c r="O1156" i="4" l="1"/>
  <c r="N1155" i="4"/>
  <c r="AF1160" i="1"/>
  <c r="AE1161" i="1"/>
  <c r="AD1160" i="1"/>
  <c r="N1156" i="4" l="1"/>
  <c r="O1157" i="4"/>
  <c r="P1156" i="4"/>
  <c r="AD1161" i="1"/>
  <c r="AE1162" i="1"/>
  <c r="O1158" i="4" l="1"/>
  <c r="N1157" i="4"/>
  <c r="AF1162" i="1"/>
  <c r="AD1162" i="1"/>
  <c r="AE1163" i="1"/>
  <c r="N1158" i="4" l="1"/>
  <c r="O1159" i="4"/>
  <c r="P1158" i="4"/>
  <c r="AD1163" i="1"/>
  <c r="AE1164" i="1"/>
  <c r="O1160" i="4" l="1"/>
  <c r="N1159" i="4"/>
  <c r="AF1164" i="1"/>
  <c r="AE1165" i="1"/>
  <c r="AD1164" i="1"/>
  <c r="N1160" i="4" l="1"/>
  <c r="O1161" i="4"/>
  <c r="P1160" i="4"/>
  <c r="AD1165" i="1"/>
  <c r="AE1166" i="1"/>
  <c r="O1162" i="4" l="1"/>
  <c r="N1161" i="4"/>
  <c r="AF1166" i="1"/>
  <c r="AE1167" i="1"/>
  <c r="AD1166" i="1"/>
  <c r="N1162" i="4" l="1"/>
  <c r="O1163" i="4"/>
  <c r="P1162" i="4"/>
  <c r="AD1167" i="1"/>
  <c r="AE1168" i="1"/>
  <c r="O1164" i="4" l="1"/>
  <c r="N1163" i="4"/>
  <c r="AF1168" i="1"/>
  <c r="AE1169" i="1"/>
  <c r="AD1168" i="1"/>
  <c r="N1164" i="4" l="1"/>
  <c r="O1165" i="4"/>
  <c r="P1164" i="4"/>
  <c r="AD1169" i="1"/>
  <c r="AE1170" i="1"/>
  <c r="O1166" i="4" l="1"/>
  <c r="N1165" i="4"/>
  <c r="AF1170" i="1"/>
  <c r="AE1171" i="1"/>
  <c r="AD1170" i="1"/>
  <c r="N1166" i="4" l="1"/>
  <c r="O1167" i="4"/>
  <c r="P1166" i="4"/>
  <c r="AE1172" i="1"/>
  <c r="AD1171" i="1"/>
  <c r="O1168" i="4" l="1"/>
  <c r="N1167" i="4"/>
  <c r="AF1172" i="1"/>
  <c r="AD1172" i="1"/>
  <c r="AE1173" i="1"/>
  <c r="N1168" i="4" l="1"/>
  <c r="O1169" i="4"/>
  <c r="P1168" i="4"/>
  <c r="AE1174" i="1"/>
  <c r="AD1173" i="1"/>
  <c r="O1170" i="4" l="1"/>
  <c r="N1169" i="4"/>
  <c r="AF1174" i="1"/>
  <c r="AD1174" i="1"/>
  <c r="AE1175" i="1"/>
  <c r="N1170" i="4" l="1"/>
  <c r="O1171" i="4"/>
  <c r="P1170" i="4"/>
  <c r="AE1176" i="1"/>
  <c r="AD1175" i="1"/>
  <c r="O1172" i="4" l="1"/>
  <c r="N1171" i="4"/>
  <c r="AF1176" i="1"/>
  <c r="AD1176" i="1"/>
  <c r="AE1177" i="1"/>
  <c r="N1172" i="4" l="1"/>
  <c r="O1173" i="4"/>
  <c r="P1172" i="4"/>
  <c r="AD1177" i="1"/>
  <c r="AE1178" i="1"/>
  <c r="O1174" i="4" l="1"/>
  <c r="N1173" i="4"/>
  <c r="AF1178" i="1"/>
  <c r="AE1179" i="1"/>
  <c r="AD1178" i="1"/>
  <c r="N1174" i="4" l="1"/>
  <c r="O1175" i="4"/>
  <c r="P1174" i="4"/>
  <c r="AE1180" i="1"/>
  <c r="AD1179" i="1"/>
  <c r="O1176" i="4" l="1"/>
  <c r="N1175" i="4"/>
  <c r="AF1180" i="1"/>
  <c r="AD1180" i="1"/>
  <c r="AE1181" i="1"/>
  <c r="N1176" i="4" l="1"/>
  <c r="O1177" i="4"/>
  <c r="P1176" i="4"/>
  <c r="AD1181" i="1"/>
  <c r="AE1182" i="1"/>
  <c r="O1178" i="4" l="1"/>
  <c r="N1177" i="4"/>
  <c r="AF1182" i="1"/>
  <c r="AD1182" i="1"/>
  <c r="AE1183" i="1"/>
  <c r="N1178" i="4" l="1"/>
  <c r="O1179" i="4"/>
  <c r="P1178" i="4"/>
  <c r="AE1184" i="1"/>
  <c r="AD1183" i="1"/>
  <c r="O1180" i="4" l="1"/>
  <c r="N1179" i="4"/>
  <c r="AF1184" i="1"/>
  <c r="AD1184" i="1"/>
  <c r="AE1185" i="1"/>
  <c r="N1180" i="4" l="1"/>
  <c r="O1181" i="4"/>
  <c r="P1180" i="4"/>
  <c r="AE1186" i="1"/>
  <c r="AD1185" i="1"/>
  <c r="O1182" i="4" l="1"/>
  <c r="N1181" i="4"/>
  <c r="AF1186" i="1"/>
  <c r="AD1186" i="1"/>
  <c r="AE1187" i="1"/>
  <c r="N1182" i="4" l="1"/>
  <c r="O1183" i="4"/>
  <c r="P1182" i="4"/>
  <c r="AE1188" i="1"/>
  <c r="AD1187" i="1"/>
  <c r="O1184" i="4" l="1"/>
  <c r="N1183" i="4"/>
  <c r="AF1188" i="1"/>
  <c r="AD1188" i="1"/>
  <c r="AE1189" i="1"/>
  <c r="N1184" i="4" l="1"/>
  <c r="O1185" i="4"/>
  <c r="P1184" i="4"/>
  <c r="AD1189" i="1"/>
  <c r="AE1190" i="1"/>
  <c r="O1186" i="4" l="1"/>
  <c r="N1185" i="4"/>
  <c r="AF1190" i="1"/>
  <c r="AE1191" i="1"/>
  <c r="AD1190" i="1"/>
  <c r="N1186" i="4" l="1"/>
  <c r="O1187" i="4"/>
  <c r="P1186" i="4"/>
  <c r="AD1191" i="1"/>
  <c r="AE1192" i="1"/>
  <c r="O1188" i="4" l="1"/>
  <c r="N1187" i="4"/>
  <c r="AF1192" i="1"/>
  <c r="AD1192" i="1"/>
  <c r="AE1193" i="1"/>
  <c r="N1188" i="4" l="1"/>
  <c r="O1189" i="4"/>
  <c r="P1188" i="4"/>
  <c r="AD1193" i="1"/>
  <c r="AE1194" i="1"/>
  <c r="O1190" i="4" l="1"/>
  <c r="N1189" i="4"/>
  <c r="AF1194" i="1"/>
  <c r="AE1195" i="1"/>
  <c r="AD1194" i="1"/>
  <c r="N1190" i="4" l="1"/>
  <c r="O1191" i="4"/>
  <c r="P1190" i="4"/>
  <c r="AE1196" i="1"/>
  <c r="AD1195" i="1"/>
  <c r="O1192" i="4" l="1"/>
  <c r="N1191" i="4"/>
  <c r="AF1196" i="1"/>
  <c r="AD1196" i="1"/>
  <c r="AE1197" i="1"/>
  <c r="N1192" i="4" l="1"/>
  <c r="O1193" i="4"/>
  <c r="P1192" i="4"/>
  <c r="AE1198" i="1"/>
  <c r="AD1197" i="1"/>
  <c r="O1194" i="4" l="1"/>
  <c r="N1193" i="4"/>
  <c r="AF1198" i="1"/>
  <c r="AD1198" i="1"/>
  <c r="AE1199" i="1"/>
  <c r="N1194" i="4" l="1"/>
  <c r="O1195" i="4"/>
  <c r="P1194" i="4"/>
  <c r="AE1200" i="1"/>
  <c r="AD1199" i="1"/>
  <c r="O1196" i="4" l="1"/>
  <c r="N1195" i="4"/>
  <c r="AF1200" i="1"/>
  <c r="AD1200" i="1"/>
  <c r="AE1201" i="1"/>
  <c r="N1196" i="4" l="1"/>
  <c r="P1196" i="4"/>
  <c r="O1197" i="4"/>
  <c r="AE1202" i="1"/>
  <c r="AD1201" i="1"/>
  <c r="N1197" i="4" l="1"/>
  <c r="O1198" i="4"/>
  <c r="AF1202" i="1"/>
  <c r="AD1202" i="1"/>
  <c r="AE1203" i="1"/>
  <c r="P1198" i="4" l="1"/>
  <c r="N1198" i="4"/>
  <c r="O1199" i="4"/>
  <c r="AE1204" i="1"/>
  <c r="AD1203" i="1"/>
  <c r="O1200" i="4" l="1"/>
  <c r="N1199" i="4"/>
  <c r="AF1204" i="1"/>
  <c r="AE1205" i="1"/>
  <c r="AD1204" i="1"/>
  <c r="O1201" i="4" l="1"/>
  <c r="P1200" i="4"/>
  <c r="N1200" i="4"/>
  <c r="AE1206" i="1"/>
  <c r="AD1205" i="1"/>
  <c r="O1202" i="4" l="1"/>
  <c r="N1201" i="4"/>
  <c r="AF1206" i="1"/>
  <c r="AD1206" i="1"/>
  <c r="AE1207" i="1"/>
  <c r="O1203" i="4" l="1"/>
  <c r="P1202" i="4"/>
  <c r="N1202" i="4"/>
  <c r="AE1208" i="1"/>
  <c r="AD1207" i="1"/>
  <c r="O1204" i="4" l="1"/>
  <c r="N1203" i="4"/>
  <c r="AF1208" i="1"/>
  <c r="AE1209" i="1"/>
  <c r="AD1208" i="1"/>
  <c r="P1204" i="4" l="1"/>
  <c r="N1204" i="4"/>
  <c r="O1205" i="4"/>
  <c r="AD1209" i="1"/>
  <c r="AE1210" i="1"/>
  <c r="O1206" i="4" l="1"/>
  <c r="N1205" i="4"/>
  <c r="AF1210" i="1"/>
  <c r="AD1210" i="1"/>
  <c r="AE1211" i="1"/>
  <c r="P1206" i="4" l="1"/>
  <c r="O1207" i="4"/>
  <c r="N1206" i="4"/>
  <c r="AD1211" i="1"/>
  <c r="AE1212" i="1"/>
  <c r="O1208" i="4" l="1"/>
  <c r="N1207" i="4"/>
  <c r="AF1212" i="1"/>
  <c r="AE1213" i="1"/>
  <c r="AD1212" i="1"/>
  <c r="P1208" i="4" l="1"/>
  <c r="O1209" i="4"/>
  <c r="N1208" i="4"/>
  <c r="AD1213" i="1"/>
  <c r="AE1214" i="1"/>
  <c r="O1210" i="4" l="1"/>
  <c r="N1209" i="4"/>
  <c r="AF1214" i="1"/>
  <c r="AE1215" i="1"/>
  <c r="AD1214" i="1"/>
  <c r="P1210" i="4" l="1"/>
  <c r="N1210" i="4"/>
  <c r="O1211" i="4"/>
  <c r="AD1215" i="1"/>
  <c r="AE1216" i="1"/>
  <c r="O1212" i="4" l="1"/>
  <c r="N1211" i="4"/>
  <c r="AF1216" i="1"/>
  <c r="AE1217" i="1"/>
  <c r="AD1216" i="1"/>
  <c r="P1212" i="4" l="1"/>
  <c r="O1213" i="4"/>
  <c r="N1212" i="4"/>
  <c r="AD1217" i="1"/>
  <c r="AE1218" i="1"/>
  <c r="O1214" i="4" l="1"/>
  <c r="N1213" i="4"/>
  <c r="AF1218" i="1"/>
  <c r="AE1219" i="1"/>
  <c r="AD1218" i="1"/>
  <c r="P1214" i="4" l="1"/>
  <c r="O1215" i="4"/>
  <c r="N1214" i="4"/>
  <c r="AD1219" i="1"/>
  <c r="AE1220" i="1"/>
  <c r="O1216" i="4" l="1"/>
  <c r="N1215" i="4"/>
  <c r="AF1220" i="1"/>
  <c r="AE1221" i="1"/>
  <c r="AD1220" i="1"/>
  <c r="P1216" i="4" l="1"/>
  <c r="N1216" i="4"/>
  <c r="O1217" i="4"/>
  <c r="AD1221" i="1"/>
  <c r="AE1222" i="1"/>
  <c r="O1218" i="4" l="1"/>
  <c r="N1217" i="4"/>
  <c r="AF1222" i="1"/>
  <c r="AE1223" i="1"/>
  <c r="AD1222" i="1"/>
  <c r="P1218" i="4" l="1"/>
  <c r="N1218" i="4"/>
  <c r="O1219" i="4"/>
  <c r="AD1223" i="1"/>
  <c r="AE1224" i="1"/>
  <c r="O1220" i="4" l="1"/>
  <c r="N1219" i="4"/>
  <c r="AF1224" i="1"/>
  <c r="AD1224" i="1"/>
  <c r="AE1225" i="1"/>
  <c r="P1220" i="4" l="1"/>
  <c r="N1220" i="4"/>
  <c r="O1221" i="4"/>
  <c r="AD1225" i="1"/>
  <c r="AE1226" i="1"/>
  <c r="O1222" i="4" l="1"/>
  <c r="N1221" i="4"/>
  <c r="AF1226" i="1"/>
  <c r="AE1227" i="1"/>
  <c r="AD1226" i="1"/>
  <c r="P1222" i="4" l="1"/>
  <c r="N1222" i="4"/>
  <c r="O1223" i="4"/>
  <c r="AE1228" i="1"/>
  <c r="AD1227" i="1"/>
  <c r="O1224" i="4" l="1"/>
  <c r="N1223" i="4"/>
  <c r="AF1228" i="1"/>
  <c r="AD1228" i="1"/>
  <c r="AE1229" i="1"/>
  <c r="P1224" i="4" l="1"/>
  <c r="N1224" i="4"/>
  <c r="O1225" i="4"/>
  <c r="AD1229" i="1"/>
  <c r="AE1230" i="1"/>
  <c r="O1226" i="4" l="1"/>
  <c r="N1225" i="4"/>
  <c r="AF1230" i="1"/>
  <c r="AD1230" i="1"/>
  <c r="AE1231" i="1"/>
  <c r="P1226" i="4" l="1"/>
  <c r="N1226" i="4"/>
  <c r="O1227" i="4"/>
  <c r="AE1232" i="1"/>
  <c r="AD1231" i="1"/>
  <c r="O1228" i="4" l="1"/>
  <c r="N1227" i="4"/>
  <c r="AF1232" i="1"/>
  <c r="AD1232" i="1"/>
  <c r="AE1233" i="1"/>
  <c r="P1228" i="4" l="1"/>
  <c r="N1228" i="4"/>
  <c r="O1229" i="4"/>
  <c r="AE1234" i="1"/>
  <c r="AD1233" i="1"/>
  <c r="O1230" i="4" l="1"/>
  <c r="N1229" i="4"/>
  <c r="AF1234" i="1"/>
  <c r="AD1234" i="1"/>
  <c r="AE1235" i="1"/>
  <c r="P1230" i="4" l="1"/>
  <c r="N1230" i="4"/>
  <c r="O1231" i="4"/>
  <c r="AE1236" i="1"/>
  <c r="AD1235" i="1"/>
  <c r="O1232" i="4" l="1"/>
  <c r="N1231" i="4"/>
  <c r="AF1236" i="1"/>
  <c r="AD1236" i="1"/>
  <c r="AE1237" i="1"/>
  <c r="P1232" i="4" l="1"/>
  <c r="N1232" i="4"/>
  <c r="O1233" i="4"/>
  <c r="AD1237" i="1"/>
  <c r="AE1238" i="1"/>
  <c r="O1234" i="4" l="1"/>
  <c r="N1233" i="4"/>
  <c r="AF1238" i="1"/>
  <c r="AD1238" i="1"/>
  <c r="AE1239" i="1"/>
  <c r="P1234" i="4" l="1"/>
  <c r="N1234" i="4"/>
  <c r="O1235" i="4"/>
  <c r="AE1240" i="1"/>
  <c r="AD1239" i="1"/>
  <c r="O1236" i="4" l="1"/>
  <c r="N1235" i="4"/>
  <c r="AF1240" i="1"/>
  <c r="AE1241" i="1"/>
  <c r="AD1240" i="1"/>
  <c r="P1236" i="4" l="1"/>
  <c r="N1236" i="4"/>
  <c r="O1237" i="4"/>
  <c r="AD1241" i="1"/>
  <c r="AE1242" i="1"/>
  <c r="O1238" i="4" l="1"/>
  <c r="N1237" i="4"/>
  <c r="AF1242" i="1"/>
  <c r="AD1242" i="1"/>
  <c r="AE1243" i="1"/>
  <c r="P1238" i="4" l="1"/>
  <c r="N1238" i="4"/>
  <c r="O1239" i="4"/>
  <c r="AD1243" i="1"/>
  <c r="AE1244" i="1"/>
  <c r="O1240" i="4" l="1"/>
  <c r="N1239" i="4"/>
  <c r="AF1244" i="1"/>
  <c r="AE1245" i="1"/>
  <c r="AD1244" i="1"/>
  <c r="P1240" i="4" l="1"/>
  <c r="N1240" i="4"/>
  <c r="O1241" i="4"/>
  <c r="AD1245" i="1"/>
  <c r="AE1246" i="1"/>
  <c r="O1242" i="4" l="1"/>
  <c r="N1241" i="4"/>
  <c r="AF1246" i="1"/>
  <c r="AE1247" i="1"/>
  <c r="AD1246" i="1"/>
  <c r="P1242" i="4" l="1"/>
  <c r="N1242" i="4"/>
  <c r="O1243" i="4"/>
  <c r="AD1247" i="1"/>
  <c r="AE1248" i="1"/>
  <c r="O1244" i="4" l="1"/>
  <c r="N1243" i="4"/>
  <c r="AF1248" i="1"/>
  <c r="AE1249" i="1"/>
  <c r="AD1248" i="1"/>
  <c r="P1244" i="4" l="1"/>
  <c r="N1244" i="4"/>
  <c r="O1245" i="4"/>
  <c r="AD1249" i="1"/>
  <c r="AE1250" i="1"/>
  <c r="O1246" i="4" l="1"/>
  <c r="N1245" i="4"/>
  <c r="AF1250" i="1"/>
  <c r="AE1251" i="1"/>
  <c r="AD1250" i="1"/>
  <c r="P1246" i="4" l="1"/>
  <c r="N1246" i="4"/>
  <c r="O1247" i="4"/>
  <c r="AD1251" i="1"/>
  <c r="AE1252" i="1"/>
  <c r="O1248" i="4" l="1"/>
  <c r="N1247" i="4"/>
  <c r="AF1252" i="1"/>
  <c r="AE1253" i="1"/>
  <c r="AD1252" i="1"/>
  <c r="P1248" i="4" l="1"/>
  <c r="N1248" i="4"/>
  <c r="O1249" i="4"/>
  <c r="AD1253" i="1"/>
  <c r="AE1254" i="1"/>
  <c r="O1250" i="4" l="1"/>
  <c r="N1249" i="4"/>
  <c r="AF1254" i="1"/>
  <c r="AE1255" i="1"/>
  <c r="AD1254" i="1"/>
  <c r="P1250" i="4" l="1"/>
  <c r="N1250" i="4"/>
  <c r="O1251" i="4"/>
  <c r="AD1255" i="1"/>
  <c r="AE1256" i="1"/>
  <c r="O1252" i="4" l="1"/>
  <c r="N1251" i="4"/>
  <c r="AF1256" i="1"/>
  <c r="AD1256" i="1"/>
  <c r="AE1257" i="1"/>
  <c r="P1252" i="4" l="1"/>
  <c r="N1252" i="4"/>
  <c r="O1253" i="4"/>
  <c r="AE1258" i="1"/>
  <c r="AD1257" i="1"/>
  <c r="O1254" i="4" l="1"/>
  <c r="N1253" i="4"/>
  <c r="AF1258" i="1"/>
  <c r="AE1259" i="1"/>
  <c r="AD1258" i="1"/>
  <c r="P1254" i="4" l="1"/>
  <c r="N1254" i="4"/>
  <c r="O1255" i="4"/>
  <c r="AE1260" i="1"/>
  <c r="AD1259" i="1"/>
  <c r="O1256" i="4" l="1"/>
  <c r="N1255" i="4"/>
  <c r="AF1260" i="1"/>
  <c r="AD1260" i="1"/>
  <c r="AE1261" i="1"/>
  <c r="P1256" i="4" l="1"/>
  <c r="N1256" i="4"/>
  <c r="O1257" i="4"/>
  <c r="AD1261" i="1"/>
  <c r="AE1262" i="1"/>
  <c r="O1258" i="4" l="1"/>
  <c r="N1257" i="4"/>
  <c r="AF1262" i="1"/>
  <c r="AD1262" i="1"/>
  <c r="AE1263" i="1"/>
  <c r="P1258" i="4" l="1"/>
  <c r="N1258" i="4"/>
  <c r="O1259" i="4"/>
  <c r="AE1264" i="1"/>
  <c r="AD1263" i="1"/>
  <c r="O1260" i="4" l="1"/>
  <c r="N1259" i="4"/>
  <c r="AF1264" i="1"/>
  <c r="AD1264" i="1"/>
  <c r="AE1265" i="1"/>
  <c r="P1260" i="4" l="1"/>
  <c r="N1260" i="4"/>
  <c r="O1261" i="4"/>
  <c r="AE1266" i="1"/>
  <c r="AD1265" i="1"/>
  <c r="O1262" i="4" l="1"/>
  <c r="N1261" i="4"/>
  <c r="AF1266" i="1"/>
  <c r="AD1266" i="1"/>
  <c r="AE1267" i="1"/>
  <c r="P1262" i="4" l="1"/>
  <c r="N1262" i="4"/>
  <c r="O1263" i="4"/>
  <c r="AE1268" i="1"/>
  <c r="AD1267" i="1"/>
  <c r="O1264" i="4" l="1"/>
  <c r="N1263" i="4"/>
  <c r="AF1268" i="1"/>
  <c r="AD1268" i="1"/>
  <c r="AE1269" i="1"/>
  <c r="P1264" i="4" l="1"/>
  <c r="N1264" i="4"/>
  <c r="O1265" i="4"/>
  <c r="AD1269" i="1"/>
  <c r="AE1270" i="1"/>
  <c r="O1266" i="4" l="1"/>
  <c r="N1265" i="4"/>
  <c r="AF1270" i="1"/>
  <c r="AD1270" i="1"/>
  <c r="AE1271" i="1"/>
  <c r="P1266" i="4" l="1"/>
  <c r="N1266" i="4"/>
  <c r="O1267" i="4"/>
  <c r="AE1272" i="1"/>
  <c r="AD1271" i="1"/>
  <c r="O1268" i="4" l="1"/>
  <c r="N1267" i="4"/>
  <c r="AF1272" i="1"/>
  <c r="AE1273" i="1"/>
  <c r="AD1272" i="1"/>
  <c r="P1268" i="4" l="1"/>
  <c r="N1268" i="4"/>
  <c r="O1269" i="4"/>
  <c r="AD1273" i="1"/>
  <c r="AE1274" i="1"/>
  <c r="O1270" i="4" l="1"/>
  <c r="N1269" i="4"/>
  <c r="AF1274" i="1"/>
  <c r="AD1274" i="1"/>
  <c r="AE1275" i="1"/>
  <c r="P1270" i="4" l="1"/>
  <c r="N1270" i="4"/>
  <c r="O1271" i="4"/>
  <c r="AD1275" i="1"/>
  <c r="AE1276" i="1"/>
  <c r="O1272" i="4" l="1"/>
  <c r="N1271" i="4"/>
  <c r="AF1276" i="1"/>
  <c r="AE1277" i="1"/>
  <c r="AD1276" i="1"/>
  <c r="P1272" i="4" l="1"/>
  <c r="N1272" i="4"/>
  <c r="O1273" i="4"/>
  <c r="AD1277" i="1"/>
  <c r="AE1278" i="1"/>
  <c r="O1274" i="4" l="1"/>
  <c r="N1273" i="4"/>
  <c r="AF1278" i="1"/>
  <c r="AE1279" i="1"/>
  <c r="AD1278" i="1"/>
  <c r="P1274" i="4" l="1"/>
  <c r="N1274" i="4"/>
  <c r="O1275" i="4"/>
  <c r="AD1279" i="1"/>
  <c r="AE1280" i="1"/>
  <c r="O1276" i="4" l="1"/>
  <c r="N1275" i="4"/>
  <c r="AF1280" i="1"/>
  <c r="AE1281" i="1"/>
  <c r="AD1280" i="1"/>
  <c r="P1276" i="4" l="1"/>
  <c r="N1276" i="4"/>
  <c r="O1277" i="4"/>
  <c r="AD1281" i="1"/>
  <c r="AE1282" i="1"/>
  <c r="O1278" i="4" l="1"/>
  <c r="N1277" i="4"/>
  <c r="AF1282" i="1"/>
  <c r="AE1283" i="1"/>
  <c r="AD1282" i="1"/>
  <c r="P1278" i="4" l="1"/>
  <c r="N1278" i="4"/>
  <c r="O1279" i="4"/>
  <c r="AD1283" i="1"/>
  <c r="AE1284" i="1"/>
  <c r="O1280" i="4" l="1"/>
  <c r="N1279" i="4"/>
  <c r="AF1284" i="1"/>
  <c r="AE1285" i="1"/>
  <c r="AD1284" i="1"/>
  <c r="P1280" i="4" l="1"/>
  <c r="N1280" i="4"/>
  <c r="O1281" i="4"/>
  <c r="AD1285" i="1"/>
  <c r="AE1286" i="1"/>
  <c r="O1282" i="4" l="1"/>
  <c r="N1281" i="4"/>
  <c r="AF1286" i="1"/>
  <c r="AE1287" i="1"/>
  <c r="AD1286" i="1"/>
  <c r="P1282" i="4" l="1"/>
  <c r="N1282" i="4"/>
  <c r="O1283" i="4"/>
  <c r="AD1287" i="1"/>
  <c r="AE1288" i="1"/>
  <c r="O1284" i="4" l="1"/>
  <c r="N1283" i="4"/>
  <c r="AF1288" i="1"/>
  <c r="AD1288" i="1"/>
  <c r="AE1289" i="1"/>
  <c r="P1284" i="4" l="1"/>
  <c r="N1284" i="4"/>
  <c r="O1285" i="4"/>
  <c r="AD1289" i="1"/>
  <c r="AE1290" i="1"/>
  <c r="O1286" i="4" l="1"/>
  <c r="N1285" i="4"/>
  <c r="AF1290" i="1"/>
  <c r="AE1291" i="1"/>
  <c r="AD1290" i="1"/>
  <c r="P1286" i="4" l="1"/>
  <c r="N1286" i="4"/>
  <c r="O1287" i="4"/>
  <c r="AE1292" i="1"/>
  <c r="AD1291" i="1"/>
  <c r="O1288" i="4" l="1"/>
  <c r="N1287" i="4"/>
  <c r="AF1292" i="1"/>
  <c r="AD1292" i="1"/>
  <c r="AE1293" i="1"/>
  <c r="P1288" i="4" l="1"/>
  <c r="N1288" i="4"/>
  <c r="O1289" i="4"/>
  <c r="AE1294" i="1"/>
  <c r="AD1293" i="1"/>
  <c r="O1290" i="4" l="1"/>
  <c r="N1289" i="4"/>
  <c r="AF1294" i="1"/>
  <c r="AD1294" i="1"/>
  <c r="AE1295" i="1"/>
  <c r="P1290" i="4" l="1"/>
  <c r="N1290" i="4"/>
  <c r="O1291" i="4"/>
  <c r="AE1296" i="1"/>
  <c r="AD1295" i="1"/>
  <c r="O1292" i="4" l="1"/>
  <c r="N1291" i="4"/>
  <c r="AF1296" i="1"/>
  <c r="AD1296" i="1"/>
  <c r="AE1297" i="1"/>
  <c r="P1292" i="4" l="1"/>
  <c r="N1292" i="4"/>
  <c r="O1293" i="4"/>
  <c r="AE1298" i="1"/>
  <c r="AD1297" i="1"/>
  <c r="O1294" i="4" l="1"/>
  <c r="N1293" i="4"/>
  <c r="AF1298" i="1"/>
  <c r="AD1298" i="1"/>
  <c r="AE1299" i="1"/>
  <c r="P1294" i="4" l="1"/>
  <c r="N1294" i="4"/>
  <c r="O1295" i="4"/>
  <c r="AE1300" i="1"/>
  <c r="AD1299" i="1"/>
  <c r="O1296" i="4" l="1"/>
  <c r="N1295" i="4"/>
  <c r="AF1300" i="1"/>
  <c r="AD1300" i="1"/>
  <c r="AE1301" i="1"/>
  <c r="P1296" i="4" l="1"/>
  <c r="N1296" i="4"/>
  <c r="O1297" i="4"/>
  <c r="AD1301" i="1"/>
  <c r="AE1302" i="1"/>
  <c r="O1298" i="4" l="1"/>
  <c r="N1297" i="4"/>
  <c r="AF1302" i="1"/>
  <c r="AE1303" i="1"/>
  <c r="AD1302" i="1"/>
  <c r="P1298" i="4" l="1"/>
  <c r="N1298" i="4"/>
  <c r="O1299" i="4"/>
  <c r="AE1304" i="1"/>
  <c r="AD1303" i="1"/>
  <c r="O1300" i="4" l="1"/>
  <c r="N1299" i="4"/>
  <c r="AF1304" i="1"/>
  <c r="AE1305" i="1"/>
  <c r="AD1304" i="1"/>
  <c r="P1300" i="4" l="1"/>
  <c r="N1300" i="4"/>
  <c r="O1301" i="4"/>
  <c r="AD1305" i="1"/>
  <c r="AE1306" i="1"/>
  <c r="O1302" i="4" l="1"/>
  <c r="N1301" i="4"/>
  <c r="AF1306" i="1"/>
  <c r="AD1306" i="1"/>
  <c r="AE1307" i="1"/>
  <c r="P1302" i="4" l="1"/>
  <c r="N1302" i="4"/>
  <c r="O1303" i="4"/>
  <c r="AD1307" i="1"/>
  <c r="AE1308" i="1"/>
  <c r="O1304" i="4" l="1"/>
  <c r="N1303" i="4"/>
  <c r="AF1308" i="1"/>
  <c r="AE1309" i="1"/>
  <c r="AD1308" i="1"/>
  <c r="P1304" i="4" l="1"/>
  <c r="N1304" i="4"/>
  <c r="O1305" i="4"/>
  <c r="AD1309" i="1"/>
  <c r="AE1310" i="1"/>
  <c r="O1306" i="4" l="1"/>
  <c r="N1305" i="4"/>
  <c r="AF1310" i="1"/>
  <c r="AE1311" i="1"/>
  <c r="AD1310" i="1"/>
  <c r="P1306" i="4" l="1"/>
  <c r="N1306" i="4"/>
  <c r="O1307" i="4"/>
  <c r="AD1311" i="1"/>
  <c r="AE1312" i="1"/>
  <c r="O1308" i="4" l="1"/>
  <c r="N1307" i="4"/>
  <c r="AF1312" i="1"/>
  <c r="AE1313" i="1"/>
  <c r="AD1312" i="1"/>
  <c r="P1308" i="4" l="1"/>
  <c r="N1308" i="4"/>
  <c r="O1309" i="4"/>
  <c r="AD1313" i="1"/>
  <c r="AE1314" i="1"/>
  <c r="O1310" i="4" l="1"/>
  <c r="N1309" i="4"/>
  <c r="AF1314" i="1"/>
  <c r="AE1315" i="1"/>
  <c r="AD1314" i="1"/>
  <c r="P1310" i="4" l="1"/>
  <c r="N1310" i="4"/>
  <c r="O1311" i="4"/>
  <c r="AD1315" i="1"/>
  <c r="AE1316" i="1"/>
  <c r="O1312" i="4" l="1"/>
  <c r="N1311" i="4"/>
  <c r="AF1316" i="1"/>
  <c r="AE1317" i="1"/>
  <c r="AD1316" i="1"/>
  <c r="P1312" i="4" l="1"/>
  <c r="N1312" i="4"/>
  <c r="O1313" i="4"/>
  <c r="AD1317" i="1"/>
  <c r="AE1318" i="1"/>
  <c r="O1314" i="4" l="1"/>
  <c r="N1313" i="4"/>
  <c r="AF1318" i="1"/>
  <c r="AE1319" i="1"/>
  <c r="AD1318" i="1"/>
  <c r="P1314" i="4" l="1"/>
  <c r="N1314" i="4"/>
  <c r="O1315" i="4"/>
  <c r="AD1319" i="1"/>
  <c r="AE1320" i="1"/>
  <c r="O1316" i="4" l="1"/>
  <c r="N1315" i="4"/>
  <c r="AF1320" i="1"/>
  <c r="AD1320" i="1"/>
  <c r="AE1321" i="1"/>
  <c r="P1316" i="4" l="1"/>
  <c r="N1316" i="4"/>
  <c r="O1317" i="4"/>
  <c r="AD1321" i="1"/>
  <c r="AE1322" i="1"/>
  <c r="O1318" i="4" l="1"/>
  <c r="N1317" i="4"/>
  <c r="AF1322" i="1"/>
  <c r="AE1323" i="1"/>
  <c r="AD1322" i="1"/>
  <c r="P1318" i="4" l="1"/>
  <c r="N1318" i="4"/>
  <c r="O1319" i="4"/>
  <c r="AD1323" i="1"/>
  <c r="AE1324" i="1"/>
  <c r="O1320" i="4" l="1"/>
  <c r="N1319" i="4"/>
  <c r="AF1324" i="1"/>
  <c r="AD1324" i="1"/>
  <c r="AE1325" i="1"/>
  <c r="P1320" i="4" l="1"/>
  <c r="N1320" i="4"/>
  <c r="O1321" i="4"/>
  <c r="AE1326" i="1"/>
  <c r="AD1325" i="1"/>
  <c r="O1322" i="4" l="1"/>
  <c r="N1321" i="4"/>
  <c r="AF1326" i="1"/>
  <c r="AD1326" i="1"/>
  <c r="AE1327" i="1"/>
  <c r="P1322" i="4" l="1"/>
  <c r="N1322" i="4"/>
  <c r="O1323" i="4"/>
  <c r="AE1328" i="1"/>
  <c r="AD1327" i="1"/>
  <c r="O1324" i="4" l="1"/>
  <c r="N1323" i="4"/>
  <c r="AF1328" i="1"/>
  <c r="AD1328" i="1"/>
  <c r="AE1329" i="1"/>
  <c r="P1324" i="4" l="1"/>
  <c r="N1324" i="4"/>
  <c r="O1325" i="4"/>
  <c r="AD1329" i="1"/>
  <c r="AE1330" i="1"/>
  <c r="O1326" i="4" l="1"/>
  <c r="N1325" i="4"/>
  <c r="AF1330" i="1"/>
  <c r="AD1330" i="1"/>
  <c r="AE1331" i="1"/>
  <c r="P1326" i="4" l="1"/>
  <c r="N1326" i="4"/>
  <c r="O1327" i="4"/>
  <c r="AE1332" i="1"/>
  <c r="AD1331" i="1"/>
  <c r="O1328" i="4" l="1"/>
  <c r="N1327" i="4"/>
  <c r="AF1332" i="1"/>
  <c r="AD1332" i="1"/>
  <c r="AE1333" i="1"/>
  <c r="P1328" i="4" l="1"/>
  <c r="N1328" i="4"/>
  <c r="O1329" i="4"/>
  <c r="AE1334" i="1"/>
  <c r="AD1333" i="1"/>
  <c r="O1330" i="4" l="1"/>
  <c r="N1329" i="4"/>
  <c r="AF1334" i="1"/>
  <c r="AD1334" i="1"/>
  <c r="AE1335" i="1"/>
  <c r="P1330" i="4" l="1"/>
  <c r="N1330" i="4"/>
  <c r="O1331" i="4"/>
  <c r="AD1335" i="1"/>
  <c r="AE1336" i="1"/>
  <c r="O1332" i="4" l="1"/>
  <c r="N1331" i="4"/>
  <c r="AF1336" i="1"/>
  <c r="AE1337" i="1"/>
  <c r="AD1336" i="1"/>
  <c r="P1332" i="4" l="1"/>
  <c r="N1332" i="4"/>
  <c r="O1333" i="4"/>
  <c r="AD1337" i="1"/>
  <c r="AE1338" i="1"/>
  <c r="O1334" i="4" l="1"/>
  <c r="N1333" i="4"/>
  <c r="AF1338" i="1"/>
  <c r="AD1338" i="1"/>
  <c r="AE1339" i="1"/>
  <c r="P1334" i="4" l="1"/>
  <c r="N1334" i="4"/>
  <c r="O1335" i="4"/>
  <c r="AD1339" i="1"/>
  <c r="AE1340" i="1"/>
  <c r="O1336" i="4" l="1"/>
  <c r="N1335" i="4"/>
  <c r="AF1340" i="1"/>
  <c r="AE1341" i="1"/>
  <c r="AD1340" i="1"/>
  <c r="P1336" i="4" l="1"/>
  <c r="N1336" i="4"/>
  <c r="O1337" i="4"/>
  <c r="AD1341" i="1"/>
  <c r="AE1342" i="1"/>
  <c r="O1338" i="4" l="1"/>
  <c r="N1337" i="4"/>
  <c r="AF1342" i="1"/>
  <c r="AD1342" i="1"/>
  <c r="AE1343" i="1"/>
  <c r="P1338" i="4" l="1"/>
  <c r="N1338" i="4"/>
  <c r="O1339" i="4"/>
  <c r="AD1343" i="1"/>
  <c r="AE1344" i="1"/>
  <c r="O1340" i="4" l="1"/>
  <c r="N1339" i="4"/>
  <c r="AF1344" i="1"/>
  <c r="AE1345" i="1"/>
  <c r="AD1344" i="1"/>
  <c r="P1340" i="4" l="1"/>
  <c r="N1340" i="4"/>
  <c r="O1341" i="4"/>
  <c r="AD1345" i="1"/>
  <c r="AE1346" i="1"/>
  <c r="O1342" i="4" l="1"/>
  <c r="N1341" i="4"/>
  <c r="AF1346" i="1"/>
  <c r="AE1347" i="1"/>
  <c r="AD1346" i="1"/>
  <c r="P1342" i="4" l="1"/>
  <c r="N1342" i="4"/>
  <c r="O1343" i="4"/>
  <c r="AD1347" i="1"/>
  <c r="AE1348" i="1"/>
  <c r="O1344" i="4" l="1"/>
  <c r="N1343" i="4"/>
  <c r="AF1348" i="1"/>
  <c r="AE1349" i="1"/>
  <c r="AD1348" i="1"/>
  <c r="P1344" i="4" l="1"/>
  <c r="N1344" i="4"/>
  <c r="O1345" i="4"/>
  <c r="AE1350" i="1"/>
  <c r="AD1349" i="1"/>
  <c r="O1346" i="4" l="1"/>
  <c r="N1345" i="4"/>
  <c r="AF1350" i="1"/>
  <c r="AE1351" i="1"/>
  <c r="AD1350" i="1"/>
  <c r="P1346" i="4" l="1"/>
  <c r="N1346" i="4"/>
  <c r="O1347" i="4"/>
  <c r="AE1352" i="1"/>
  <c r="AD1351" i="1"/>
  <c r="O1348" i="4" l="1"/>
  <c r="N1347" i="4"/>
  <c r="AF1352" i="1"/>
  <c r="AD1352" i="1"/>
  <c r="AE1353" i="1"/>
  <c r="P1348" i="4" l="1"/>
  <c r="N1348" i="4"/>
  <c r="O1349" i="4"/>
  <c r="AD1353" i="1"/>
  <c r="AE1354" i="1"/>
  <c r="O1350" i="4" l="1"/>
  <c r="N1349" i="4"/>
  <c r="AF1354" i="1"/>
  <c r="AE1355" i="1"/>
  <c r="AD1354" i="1"/>
  <c r="P1350" i="4" l="1"/>
  <c r="N1350" i="4"/>
  <c r="O1351" i="4"/>
  <c r="AD1355" i="1"/>
  <c r="AE1356" i="1"/>
  <c r="O1352" i="4" l="1"/>
  <c r="N1351" i="4"/>
  <c r="AF1356" i="1"/>
  <c r="AD1356" i="1"/>
  <c r="AE1357" i="1"/>
  <c r="P1352" i="4" l="1"/>
  <c r="N1352" i="4"/>
  <c r="O1353" i="4"/>
  <c r="AD1357" i="1"/>
  <c r="AE1358" i="1"/>
  <c r="O1354" i="4" l="1"/>
  <c r="N1353" i="4"/>
  <c r="AF1358" i="1"/>
  <c r="AD1358" i="1"/>
  <c r="AE1359" i="1"/>
  <c r="P1354" i="4" l="1"/>
  <c r="N1354" i="4"/>
  <c r="O1355" i="4"/>
  <c r="AE1360" i="1"/>
  <c r="AD1359" i="1"/>
  <c r="O1356" i="4" l="1"/>
  <c r="N1355" i="4"/>
  <c r="AF1360" i="1"/>
  <c r="AD1360" i="1"/>
  <c r="AE1361" i="1"/>
  <c r="P1356" i="4" l="1"/>
  <c r="N1356" i="4"/>
  <c r="O1357" i="4"/>
  <c r="AD1361" i="1"/>
  <c r="AE1362" i="1"/>
  <c r="O1358" i="4" l="1"/>
  <c r="N1357" i="4"/>
  <c r="AF1362" i="1"/>
  <c r="AD1362" i="1"/>
  <c r="AE1363" i="1"/>
  <c r="P1358" i="4" l="1"/>
  <c r="N1358" i="4"/>
  <c r="O1359" i="4"/>
  <c r="AE1364" i="1"/>
  <c r="AD1363" i="1"/>
  <c r="O1360" i="4" l="1"/>
  <c r="N1359" i="4"/>
  <c r="AF1364" i="1"/>
  <c r="AE1365" i="1"/>
  <c r="AD1364" i="1"/>
  <c r="P1360" i="4" l="1"/>
  <c r="N1360" i="4"/>
  <c r="O1361" i="4"/>
  <c r="AE1366" i="1"/>
  <c r="AD1365" i="1"/>
  <c r="O1362" i="4" l="1"/>
  <c r="N1361" i="4"/>
  <c r="AF1366" i="1"/>
  <c r="AD1366" i="1"/>
  <c r="AE1367" i="1"/>
  <c r="P1362" i="4" l="1"/>
  <c r="N1362" i="4"/>
  <c r="O1363" i="4"/>
  <c r="AE1368" i="1"/>
  <c r="AD1367" i="1"/>
  <c r="O1364" i="4" l="1"/>
  <c r="N1363" i="4"/>
  <c r="AF1368" i="1"/>
  <c r="AD1368" i="1"/>
  <c r="AE1369" i="1"/>
  <c r="P1364" i="4" l="1"/>
  <c r="N1364" i="4"/>
  <c r="O1365" i="4"/>
  <c r="AD1369" i="1"/>
  <c r="AE1370" i="1"/>
  <c r="O1366" i="4" l="1"/>
  <c r="N1365" i="4"/>
  <c r="AF1370" i="1"/>
  <c r="AD1370" i="1"/>
  <c r="AE1371" i="1"/>
  <c r="P1366" i="4" l="1"/>
  <c r="N1366" i="4"/>
  <c r="O1367" i="4"/>
  <c r="AE1372" i="1"/>
  <c r="AD1371" i="1"/>
  <c r="O1368" i="4" l="1"/>
  <c r="N1367" i="4"/>
  <c r="AF1372" i="1"/>
  <c r="AE1373" i="1"/>
  <c r="AD1372" i="1"/>
  <c r="P1368" i="4" l="1"/>
  <c r="N1368" i="4"/>
  <c r="O1369" i="4"/>
  <c r="AE1374" i="1"/>
  <c r="AD1373" i="1"/>
  <c r="O1370" i="4" l="1"/>
  <c r="N1369" i="4"/>
  <c r="AF1374" i="1"/>
  <c r="AE1375" i="1"/>
  <c r="AD1374" i="1"/>
  <c r="P1370" i="4" l="1"/>
  <c r="N1370" i="4"/>
  <c r="O1371" i="4"/>
  <c r="AD1375" i="1"/>
  <c r="AE1376" i="1"/>
  <c r="O1372" i="4" l="1"/>
  <c r="N1371" i="4"/>
  <c r="AF1376" i="1"/>
  <c r="AD1376" i="1"/>
  <c r="AE1377" i="1"/>
  <c r="P1372" i="4" l="1"/>
  <c r="N1372" i="4"/>
  <c r="O1373" i="4"/>
  <c r="AD1377" i="1"/>
  <c r="AE1378" i="1"/>
  <c r="O1374" i="4" l="1"/>
  <c r="N1373" i="4"/>
  <c r="AF1378" i="1"/>
  <c r="AE1379" i="1"/>
  <c r="AD1378" i="1"/>
  <c r="P1374" i="4" l="1"/>
  <c r="N1374" i="4"/>
  <c r="O1375" i="4"/>
  <c r="AE1380" i="1"/>
  <c r="AD1379" i="1"/>
  <c r="O1376" i="4" l="1"/>
  <c r="N1375" i="4"/>
  <c r="AF1380" i="1"/>
  <c r="AH1380" i="1" s="1"/>
  <c r="AE1381" i="1"/>
  <c r="AD1380" i="1"/>
  <c r="P1376" i="4" l="1"/>
  <c r="N1376" i="4"/>
  <c r="O1377" i="4"/>
  <c r="AD1381" i="1"/>
  <c r="AE1382" i="1"/>
  <c r="O1378" i="4" l="1"/>
  <c r="N1377" i="4"/>
  <c r="AF1382" i="1"/>
  <c r="AE1383" i="1"/>
  <c r="AD1382" i="1"/>
  <c r="P1378" i="4" l="1"/>
  <c r="N1378" i="4"/>
  <c r="O1379" i="4"/>
  <c r="AD1383" i="1"/>
  <c r="AE1384" i="1"/>
  <c r="O1380" i="4" l="1"/>
  <c r="N1379" i="4"/>
  <c r="AF1384" i="1"/>
  <c r="AE1385" i="1"/>
  <c r="AD1384" i="1"/>
  <c r="P1380" i="4" l="1"/>
  <c r="N1380" i="4"/>
  <c r="O1381" i="4"/>
  <c r="AD1385" i="1"/>
  <c r="AE1386" i="1"/>
  <c r="O1382" i="4" l="1"/>
  <c r="N1381" i="4"/>
  <c r="AF1386" i="1"/>
  <c r="AE1387" i="1"/>
  <c r="AD1386" i="1"/>
  <c r="P1382" i="4" l="1"/>
  <c r="N1382" i="4"/>
  <c r="O1383" i="4"/>
  <c r="AD1387" i="1"/>
  <c r="AE1388" i="1"/>
  <c r="O1384" i="4" l="1"/>
  <c r="N1383" i="4"/>
  <c r="AF1388" i="1"/>
  <c r="AE1389" i="1"/>
  <c r="AD1388" i="1"/>
  <c r="P1384" i="4" l="1"/>
  <c r="N1384" i="4"/>
  <c r="O1385" i="4"/>
  <c r="AD1389" i="1"/>
  <c r="AE1390" i="1"/>
  <c r="O1386" i="4" l="1"/>
  <c r="N1385" i="4"/>
  <c r="AF1390" i="1"/>
  <c r="AD1390" i="1"/>
  <c r="AE1391" i="1"/>
  <c r="P1386" i="4" l="1"/>
  <c r="N1386" i="4"/>
  <c r="O1387" i="4"/>
  <c r="AE1392" i="1"/>
  <c r="AD1391" i="1"/>
  <c r="O1388" i="4" l="1"/>
  <c r="N1387" i="4"/>
  <c r="AF1392" i="1"/>
  <c r="AD1392" i="1"/>
  <c r="AE1393" i="1"/>
  <c r="P1388" i="4" l="1"/>
  <c r="N1388" i="4"/>
  <c r="O1389" i="4"/>
  <c r="AD1393" i="1"/>
  <c r="AE1394" i="1"/>
  <c r="O1390" i="4" l="1"/>
  <c r="N1389" i="4"/>
  <c r="AF1394" i="1"/>
  <c r="AD1394" i="1"/>
  <c r="AE1395" i="1"/>
  <c r="P1390" i="4" l="1"/>
  <c r="N1390" i="4"/>
  <c r="O1391" i="4"/>
  <c r="AE1396" i="1"/>
  <c r="AD1395" i="1"/>
  <c r="O1392" i="4" l="1"/>
  <c r="N1391" i="4"/>
  <c r="AF1396" i="1"/>
  <c r="AE1397" i="1"/>
  <c r="AD1396" i="1"/>
  <c r="P1392" i="4" l="1"/>
  <c r="N1392" i="4"/>
  <c r="O1393" i="4"/>
  <c r="AE1398" i="1"/>
  <c r="AD1397" i="1"/>
  <c r="O1394" i="4" l="1"/>
  <c r="N1393" i="4"/>
  <c r="AF1398" i="1"/>
  <c r="AD1398" i="1"/>
  <c r="AE1399" i="1"/>
  <c r="P1394" i="4" l="1"/>
  <c r="N1394" i="4"/>
  <c r="O1395" i="4"/>
  <c r="AE1400" i="1"/>
  <c r="AD1399" i="1"/>
  <c r="O1396" i="4" l="1"/>
  <c r="N1395" i="4"/>
  <c r="AF1400" i="1"/>
  <c r="AD1400" i="1"/>
  <c r="AE1401" i="1"/>
  <c r="P1396" i="4" l="1"/>
  <c r="N1396" i="4"/>
  <c r="O1397" i="4"/>
  <c r="AD1401" i="1"/>
  <c r="AE1402" i="1"/>
  <c r="O1398" i="4" l="1"/>
  <c r="N1397" i="4"/>
  <c r="AF1402" i="1"/>
  <c r="AE1403" i="1"/>
  <c r="AD1402" i="1"/>
  <c r="P1398" i="4" l="1"/>
  <c r="N1398" i="4"/>
  <c r="O1399" i="4"/>
  <c r="AD1403" i="1"/>
  <c r="AE1404" i="1"/>
  <c r="O1400" i="4" l="1"/>
  <c r="N1399" i="4"/>
  <c r="AF1404" i="1"/>
  <c r="AE1405" i="1"/>
  <c r="AD1404" i="1"/>
  <c r="P1400" i="4" l="1"/>
  <c r="N1400" i="4"/>
  <c r="O1401" i="4"/>
  <c r="AD1405" i="1"/>
  <c r="AE1406" i="1"/>
  <c r="O1402" i="4" l="1"/>
  <c r="N1401" i="4"/>
  <c r="AF1406" i="1"/>
  <c r="AE1407" i="1"/>
  <c r="AD1406" i="1"/>
  <c r="P1402" i="4" l="1"/>
  <c r="N1402" i="4"/>
  <c r="O1403" i="4"/>
  <c r="AD1407" i="1"/>
  <c r="AE1408" i="1"/>
  <c r="O1404" i="4" l="1"/>
  <c r="N1403" i="4"/>
  <c r="AF1408" i="1"/>
  <c r="AE1409" i="1"/>
  <c r="AD1408" i="1"/>
  <c r="P1404" i="4" l="1"/>
  <c r="N1404" i="4"/>
  <c r="O1405" i="4"/>
  <c r="AD1409" i="1"/>
  <c r="AE1410" i="1"/>
  <c r="O1406" i="4" l="1"/>
  <c r="N1405" i="4"/>
  <c r="AF1410" i="1"/>
  <c r="AE1411" i="1"/>
  <c r="AD1410" i="1"/>
  <c r="P1406" i="4" l="1"/>
  <c r="N1406" i="4"/>
  <c r="O1407" i="4"/>
  <c r="AD1411" i="1"/>
  <c r="AE1412" i="1"/>
  <c r="O1408" i="4" l="1"/>
  <c r="N1407" i="4"/>
  <c r="AF1412" i="1"/>
  <c r="AE1413" i="1"/>
  <c r="AD1412" i="1"/>
  <c r="P1408" i="4" l="1"/>
  <c r="N1408" i="4"/>
  <c r="O1409" i="4"/>
  <c r="AD1413" i="1"/>
  <c r="AE1414" i="1"/>
  <c r="O1410" i="4" l="1"/>
  <c r="N1409" i="4"/>
  <c r="AF1414" i="1"/>
  <c r="AD1414" i="1"/>
  <c r="AE1415" i="1"/>
  <c r="P1410" i="4" l="1"/>
  <c r="N1410" i="4"/>
  <c r="O1411" i="4"/>
  <c r="AD1415" i="1"/>
  <c r="AE1416" i="1"/>
  <c r="O1412" i="4" l="1"/>
  <c r="N1411" i="4"/>
  <c r="AF1416" i="1"/>
  <c r="AE1417" i="1"/>
  <c r="AD1416" i="1"/>
  <c r="P1412" i="4" l="1"/>
  <c r="N1412" i="4"/>
  <c r="O1413" i="4"/>
  <c r="AD1417" i="1"/>
  <c r="AE1418" i="1"/>
  <c r="O1414" i="4" l="1"/>
  <c r="N1413" i="4"/>
  <c r="AF1418" i="1"/>
  <c r="AE1419" i="1"/>
  <c r="AD1418" i="1"/>
  <c r="P1414" i="4" l="1"/>
  <c r="N1414" i="4"/>
  <c r="O1415" i="4"/>
  <c r="AE1420" i="1"/>
  <c r="AD1419" i="1"/>
  <c r="O1416" i="4" l="1"/>
  <c r="N1415" i="4"/>
  <c r="AF1420" i="1"/>
  <c r="AD1420" i="1"/>
  <c r="AE1421" i="1"/>
  <c r="P1416" i="4" l="1"/>
  <c r="N1416" i="4"/>
  <c r="O1417" i="4"/>
  <c r="AD1421" i="1"/>
  <c r="AE1422" i="1"/>
  <c r="O1418" i="4" l="1"/>
  <c r="N1417" i="4"/>
  <c r="AF1422" i="1"/>
  <c r="AD1422" i="1"/>
  <c r="AE1423" i="1"/>
  <c r="P1418" i="4" l="1"/>
  <c r="N1418" i="4"/>
  <c r="O1419" i="4"/>
  <c r="AE1424" i="1"/>
  <c r="AD1423" i="1"/>
  <c r="O1420" i="4" l="1"/>
  <c r="N1419" i="4"/>
  <c r="AF1424" i="1"/>
  <c r="AD1424" i="1"/>
  <c r="AE1425" i="1"/>
  <c r="P1420" i="4" l="1"/>
  <c r="N1420" i="4"/>
  <c r="O1421" i="4"/>
  <c r="AE1426" i="1"/>
  <c r="AD1425" i="1"/>
  <c r="O1422" i="4" l="1"/>
  <c r="N1421" i="4"/>
  <c r="AF1426" i="1"/>
  <c r="AD1426" i="1"/>
  <c r="AE1427" i="1"/>
  <c r="P1422" i="4" l="1"/>
  <c r="N1422" i="4"/>
  <c r="O1423" i="4"/>
  <c r="AE1428" i="1"/>
  <c r="AD1427" i="1"/>
  <c r="O1424" i="4" l="1"/>
  <c r="N1423" i="4"/>
  <c r="AF1428" i="1"/>
  <c r="AE1429" i="1"/>
  <c r="AD1428" i="1"/>
  <c r="P1424" i="4" l="1"/>
  <c r="N1424" i="4"/>
  <c r="O1425" i="4"/>
  <c r="AE1430" i="1"/>
  <c r="AD1429" i="1"/>
  <c r="O1426" i="4" l="1"/>
  <c r="N1425" i="4"/>
  <c r="AF1430" i="1"/>
  <c r="AD1430" i="1"/>
  <c r="AE1431" i="1"/>
  <c r="P1426" i="4" l="1"/>
  <c r="N1426" i="4"/>
  <c r="O1427" i="4"/>
  <c r="AE1432" i="1"/>
  <c r="AD1431" i="1"/>
  <c r="O1428" i="4" l="1"/>
  <c r="N1427" i="4"/>
  <c r="AF1432" i="1"/>
  <c r="AD1432" i="1"/>
  <c r="AE1433" i="1"/>
  <c r="P1428" i="4" l="1"/>
  <c r="N1428" i="4"/>
  <c r="O1429" i="4"/>
  <c r="AD1433" i="1"/>
  <c r="AE1434" i="1"/>
  <c r="O1430" i="4" l="1"/>
  <c r="N1429" i="4"/>
  <c r="AF1434" i="1"/>
  <c r="AD1434" i="1"/>
  <c r="AE1435" i="1"/>
  <c r="P1430" i="4" l="1"/>
  <c r="N1430" i="4"/>
  <c r="O1431" i="4"/>
  <c r="AE1436" i="1"/>
  <c r="AD1435" i="1"/>
  <c r="O1432" i="4" l="1"/>
  <c r="N1431" i="4"/>
  <c r="AF1436" i="1"/>
  <c r="AE1437" i="1"/>
  <c r="AD1436" i="1"/>
  <c r="P1432" i="4" l="1"/>
  <c r="N1432" i="4"/>
  <c r="O1433" i="4"/>
  <c r="AD1437" i="1"/>
  <c r="AE1438" i="1"/>
  <c r="O1434" i="4" l="1"/>
  <c r="N1433" i="4"/>
  <c r="AF1438" i="1"/>
  <c r="AD1438" i="1"/>
  <c r="AE1439" i="1"/>
  <c r="P1434" i="4" l="1"/>
  <c r="N1434" i="4"/>
  <c r="O1435" i="4"/>
  <c r="AD1439" i="1"/>
  <c r="AE1440" i="1"/>
  <c r="O1436" i="4" l="1"/>
  <c r="N1435" i="4"/>
  <c r="AF1440" i="1"/>
  <c r="AE1441" i="1"/>
  <c r="AD1440" i="1"/>
  <c r="P1436" i="4" l="1"/>
  <c r="N1436" i="4"/>
  <c r="O1437" i="4"/>
  <c r="AD1441" i="1"/>
  <c r="AE1442" i="1"/>
  <c r="O1438" i="4" l="1"/>
  <c r="N1437" i="4"/>
  <c r="AF1442" i="1"/>
  <c r="AE1443" i="1"/>
  <c r="AD1442" i="1"/>
  <c r="P1438" i="4" l="1"/>
  <c r="N1438" i="4"/>
  <c r="O1439" i="4"/>
  <c r="AD1443" i="1"/>
  <c r="AE1444" i="1"/>
  <c r="O1440" i="4" l="1"/>
  <c r="N1439" i="4"/>
  <c r="AF1444" i="1"/>
  <c r="AD1444" i="1"/>
  <c r="AE1445" i="1"/>
  <c r="P1440" i="4" l="1"/>
  <c r="N1440" i="4"/>
  <c r="O1441" i="4"/>
  <c r="AD1445" i="1"/>
  <c r="AE1446" i="1"/>
  <c r="O1442" i="4" l="1"/>
  <c r="N1441" i="4"/>
  <c r="AF1446" i="1"/>
  <c r="AE1447" i="1"/>
  <c r="AD1446" i="1"/>
  <c r="P1442" i="4" l="1"/>
  <c r="N1442" i="4"/>
  <c r="O1443" i="4"/>
  <c r="AD1447" i="1"/>
  <c r="AE1448" i="1"/>
  <c r="O1444" i="4" l="1"/>
  <c r="N1443" i="4"/>
  <c r="AF1448" i="1"/>
  <c r="AE1449" i="1"/>
  <c r="AD1448" i="1"/>
  <c r="P1444" i="4" l="1"/>
  <c r="N1444" i="4"/>
  <c r="O1445" i="4"/>
  <c r="AD1449" i="1"/>
  <c r="AE1450" i="1"/>
  <c r="O1446" i="4" l="1"/>
  <c r="N1445" i="4"/>
  <c r="AF1450" i="1"/>
  <c r="AE1451" i="1"/>
  <c r="AD1450" i="1"/>
  <c r="P1446" i="4" l="1"/>
  <c r="N1446" i="4"/>
  <c r="O1447" i="4"/>
  <c r="AD1451" i="1"/>
  <c r="AE1452" i="1"/>
  <c r="O1448" i="4" l="1"/>
  <c r="N1447" i="4"/>
  <c r="AF1452" i="1"/>
  <c r="AD1452" i="1"/>
  <c r="AE1453" i="1"/>
  <c r="P1448" i="4" l="1"/>
  <c r="N1448" i="4"/>
  <c r="O1449" i="4"/>
  <c r="AE1454" i="1"/>
  <c r="AD1453" i="1"/>
  <c r="O1450" i="4" l="1"/>
  <c r="N1449" i="4"/>
  <c r="AF1454" i="1"/>
  <c r="AD1454" i="1"/>
  <c r="AE1455" i="1"/>
  <c r="P1450" i="4" l="1"/>
  <c r="N1450" i="4"/>
  <c r="O1451" i="4"/>
  <c r="AE1456" i="1"/>
  <c r="AD1455" i="1"/>
  <c r="O1452" i="4" l="1"/>
  <c r="N1451" i="4"/>
  <c r="AF1456" i="1"/>
  <c r="AD1456" i="1"/>
  <c r="AE1457" i="1"/>
  <c r="P1452" i="4" l="1"/>
  <c r="N1452" i="4"/>
  <c r="O1453" i="4"/>
  <c r="AD1457" i="1"/>
  <c r="AE1458" i="1"/>
  <c r="O1454" i="4" l="1"/>
  <c r="N1453" i="4"/>
  <c r="AF1458" i="1"/>
  <c r="AD1458" i="1"/>
  <c r="AE1459" i="1"/>
  <c r="P1454" i="4" l="1"/>
  <c r="N1454" i="4"/>
  <c r="O1455" i="4"/>
  <c r="AE1460" i="1"/>
  <c r="AD1459" i="1"/>
  <c r="O1456" i="4" l="1"/>
  <c r="N1455" i="4"/>
  <c r="AF1460" i="1"/>
  <c r="AE1461" i="1"/>
  <c r="AD1460" i="1"/>
  <c r="P1456" i="4" l="1"/>
  <c r="N1456" i="4"/>
  <c r="O1457" i="4"/>
  <c r="AE1462" i="1"/>
  <c r="AD1461" i="1"/>
  <c r="O1458" i="4" l="1"/>
  <c r="N1457" i="4"/>
  <c r="AF1462" i="1"/>
  <c r="AD1462" i="1"/>
  <c r="AE1463" i="1"/>
  <c r="P1458" i="4" l="1"/>
  <c r="N1458" i="4"/>
  <c r="O1459" i="4"/>
  <c r="AE1464" i="1"/>
  <c r="AD1463" i="1"/>
  <c r="O1460" i="4" l="1"/>
  <c r="N1459" i="4"/>
  <c r="AF1464" i="1"/>
  <c r="AE1465" i="1"/>
  <c r="AD1464" i="1"/>
  <c r="P1460" i="4" l="1"/>
  <c r="N1460" i="4"/>
  <c r="O1461" i="4"/>
  <c r="AD1465" i="1"/>
  <c r="AE1466" i="1"/>
  <c r="O1462" i="4" l="1"/>
  <c r="N1461" i="4"/>
  <c r="AF1466" i="1"/>
  <c r="AE1467" i="1"/>
  <c r="AD1466" i="1"/>
  <c r="N1462" i="4" l="1"/>
  <c r="O1463" i="4"/>
  <c r="P1462" i="4"/>
  <c r="AE1468" i="1"/>
  <c r="AD1467" i="1"/>
  <c r="O1464" i="4" l="1"/>
  <c r="N1463" i="4"/>
  <c r="AF1468" i="1"/>
  <c r="AE1469" i="1"/>
  <c r="AD1468" i="1"/>
  <c r="N1464" i="4" l="1"/>
  <c r="P1464" i="4"/>
  <c r="O1465" i="4"/>
  <c r="AD1469" i="1"/>
  <c r="AE1470" i="1"/>
  <c r="O1466" i="4" l="1"/>
  <c r="N1465" i="4"/>
  <c r="AF1470" i="1"/>
  <c r="AD1470" i="1"/>
  <c r="AE1471" i="1"/>
  <c r="N1466" i="4" l="1"/>
  <c r="O1467" i="4"/>
  <c r="P1466" i="4"/>
  <c r="AD1471" i="1"/>
  <c r="AE1472" i="1"/>
  <c r="O1468" i="4" l="1"/>
  <c r="N1467" i="4"/>
  <c r="AF1472" i="1"/>
  <c r="AE1473" i="1"/>
  <c r="AD1472" i="1"/>
  <c r="N1468" i="4" l="1"/>
  <c r="O1469" i="4"/>
  <c r="P1468" i="4"/>
  <c r="AD1473" i="1"/>
  <c r="AE1474" i="1"/>
  <c r="O1470" i="4" l="1"/>
  <c r="N1469" i="4"/>
  <c r="AF1474" i="1"/>
  <c r="AE1475" i="1"/>
  <c r="AD1474" i="1"/>
  <c r="N1470" i="4" l="1"/>
  <c r="P1470" i="4"/>
  <c r="O1471" i="4"/>
  <c r="AD1475" i="1"/>
  <c r="AE1476" i="1"/>
  <c r="O1472" i="4" l="1"/>
  <c r="N1471" i="4"/>
  <c r="AF1476" i="1"/>
  <c r="AE1477" i="1"/>
  <c r="AD1476" i="1"/>
  <c r="N1472" i="4" l="1"/>
  <c r="O1473" i="4"/>
  <c r="P1472" i="4"/>
  <c r="AE1478" i="1"/>
  <c r="AD1477" i="1"/>
  <c r="O1474" i="4" l="1"/>
  <c r="N1473" i="4"/>
  <c r="AF1478" i="1"/>
  <c r="AE1479" i="1"/>
  <c r="AD1478" i="1"/>
  <c r="N1474" i="4" l="1"/>
  <c r="O1475" i="4"/>
  <c r="P1474" i="4"/>
  <c r="AD1479" i="1"/>
  <c r="AE1480" i="1"/>
  <c r="O1476" i="4" l="1"/>
  <c r="N1475" i="4"/>
  <c r="AF1480" i="1"/>
  <c r="AE1481" i="1"/>
  <c r="AD1480" i="1"/>
  <c r="N1476" i="4" l="1"/>
  <c r="P1476" i="4"/>
  <c r="O1477" i="4"/>
  <c r="AD1481" i="1"/>
  <c r="AE1482" i="1"/>
  <c r="O1478" i="4" l="1"/>
  <c r="N1477" i="4"/>
  <c r="AF1482" i="1"/>
  <c r="AE1483" i="1"/>
  <c r="AD1482" i="1"/>
  <c r="N1478" i="4" l="1"/>
  <c r="O1479" i="4"/>
  <c r="P1478" i="4"/>
  <c r="AD1483" i="1"/>
  <c r="AE1484" i="1"/>
  <c r="O1480" i="4" l="1"/>
  <c r="N1479" i="4"/>
  <c r="AF1484" i="1"/>
  <c r="AD1484" i="1"/>
  <c r="AE1485" i="1"/>
  <c r="N1480" i="4" l="1"/>
  <c r="P1480" i="4"/>
  <c r="O1481" i="4"/>
  <c r="AE1486" i="1"/>
  <c r="AD1485" i="1"/>
  <c r="O1482" i="4" l="1"/>
  <c r="N1481" i="4"/>
  <c r="AF1486" i="1"/>
  <c r="AE1487" i="1"/>
  <c r="AD1486" i="1"/>
  <c r="N1482" i="4" l="1"/>
  <c r="O1483" i="4"/>
  <c r="P1482" i="4"/>
  <c r="AE1488" i="1"/>
  <c r="AD1487" i="1"/>
  <c r="O1484" i="4" l="1"/>
  <c r="N1483" i="4"/>
  <c r="AF1488" i="1"/>
  <c r="AD1488" i="1"/>
  <c r="AE1489" i="1"/>
  <c r="N1484" i="4" l="1"/>
  <c r="O1485" i="4"/>
  <c r="P1484" i="4"/>
  <c r="AD1489" i="1"/>
  <c r="AE1490" i="1"/>
  <c r="O1486" i="4" l="1"/>
  <c r="N1485" i="4"/>
  <c r="AF1490" i="1"/>
  <c r="AD1490" i="1"/>
  <c r="AE1491" i="1"/>
  <c r="N1486" i="4" l="1"/>
  <c r="P1486" i="4"/>
  <c r="O1487" i="4"/>
  <c r="AE1492" i="1"/>
  <c r="AD1491" i="1"/>
  <c r="O1488" i="4" l="1"/>
  <c r="N1487" i="4"/>
  <c r="AF1492" i="1"/>
  <c r="AD1492" i="1"/>
  <c r="AE1493" i="1"/>
  <c r="N1488" i="4" l="1"/>
  <c r="O1489" i="4"/>
  <c r="P1488" i="4"/>
  <c r="AE1494" i="1"/>
  <c r="AD1493" i="1"/>
  <c r="O1490" i="4" l="1"/>
  <c r="N1489" i="4"/>
  <c r="AF1494" i="1"/>
  <c r="AD1494" i="1"/>
  <c r="AE1495" i="1"/>
  <c r="N1490" i="4" l="1"/>
  <c r="O1491" i="4"/>
  <c r="P1490" i="4"/>
  <c r="AE1496" i="1"/>
  <c r="AD1495" i="1"/>
  <c r="O1492" i="4" l="1"/>
  <c r="N1491" i="4"/>
  <c r="AF1496" i="1"/>
  <c r="AE1497" i="1"/>
  <c r="AD1496" i="1"/>
  <c r="N1492" i="4" l="1"/>
  <c r="P1492" i="4"/>
  <c r="O1493" i="4"/>
  <c r="AD1497" i="1"/>
  <c r="AE1498" i="1"/>
  <c r="O1494" i="4" l="1"/>
  <c r="N1493" i="4"/>
  <c r="AF1498" i="1"/>
  <c r="AE1499" i="1"/>
  <c r="AD1498" i="1"/>
  <c r="N1494" i="4" l="1"/>
  <c r="O1495" i="4"/>
  <c r="P1494" i="4"/>
  <c r="AE1500" i="1"/>
  <c r="AD1499" i="1"/>
  <c r="O1496" i="4" l="1"/>
  <c r="N1495" i="4"/>
  <c r="AF1500" i="1"/>
  <c r="AE1501" i="1"/>
  <c r="AD1500" i="1"/>
  <c r="N1496" i="4" l="1"/>
  <c r="P1496" i="4"/>
  <c r="O1497" i="4"/>
  <c r="AD1501" i="1"/>
  <c r="AE1502" i="1"/>
  <c r="O1498" i="4" l="1"/>
  <c r="N1497" i="4"/>
  <c r="AF1502" i="1"/>
  <c r="AD1502" i="1"/>
  <c r="AE1503" i="1"/>
  <c r="N1498" i="4" l="1"/>
  <c r="O1499" i="4"/>
  <c r="P1498" i="4"/>
  <c r="AD1503" i="1"/>
  <c r="AE1504" i="1"/>
  <c r="O1500" i="4" l="1"/>
  <c r="N1499" i="4"/>
  <c r="AF1504" i="1"/>
  <c r="AE1505" i="1"/>
  <c r="AD1504" i="1"/>
  <c r="N1500" i="4" l="1"/>
  <c r="O1501" i="4"/>
  <c r="P1500" i="4"/>
  <c r="AD1505" i="1"/>
  <c r="AE1506" i="1"/>
  <c r="O1502" i="4" l="1"/>
  <c r="N1501" i="4"/>
  <c r="AF1506" i="1"/>
  <c r="AE1507" i="1"/>
  <c r="AD1506" i="1"/>
  <c r="N1502" i="4" l="1"/>
  <c r="P1502" i="4"/>
  <c r="O1503" i="4"/>
  <c r="AD1507" i="1"/>
  <c r="AE1508" i="1"/>
  <c r="O1504" i="4" l="1"/>
  <c r="N1503" i="4"/>
  <c r="AF1508" i="1"/>
  <c r="AE1509" i="1"/>
  <c r="AD1508" i="1"/>
  <c r="N1504" i="4" l="1"/>
  <c r="O1505" i="4"/>
  <c r="P1504" i="4"/>
  <c r="AE1510" i="1"/>
  <c r="AD1509" i="1"/>
  <c r="O1506" i="4" l="1"/>
  <c r="N1505" i="4"/>
  <c r="AD1510" i="1"/>
  <c r="AF1510" i="1"/>
  <c r="AE1511" i="1"/>
  <c r="N1506" i="4" l="1"/>
  <c r="O1507" i="4"/>
  <c r="P1506" i="4"/>
  <c r="AE1512" i="1"/>
  <c r="AD1511" i="1"/>
  <c r="O1508" i="4" l="1"/>
  <c r="N1507" i="4"/>
  <c r="AF1512" i="1"/>
  <c r="AD1512" i="1"/>
  <c r="AE1513" i="1"/>
  <c r="N1508" i="4" l="1"/>
  <c r="P1508" i="4"/>
  <c r="O1509" i="4"/>
  <c r="AE1514" i="1"/>
  <c r="AD1513" i="1"/>
  <c r="O1510" i="4" l="1"/>
  <c r="N1509" i="4"/>
  <c r="AF1514" i="1"/>
  <c r="AE1515" i="1"/>
  <c r="AD1514" i="1"/>
  <c r="N1510" i="4" l="1"/>
  <c r="O1511" i="4"/>
  <c r="P1510" i="4"/>
  <c r="AD1515" i="1"/>
  <c r="AE1516" i="1"/>
  <c r="O1512" i="4" l="1"/>
  <c r="N1511" i="4"/>
  <c r="AF1516" i="1"/>
  <c r="AD1516" i="1"/>
  <c r="AE1517" i="1"/>
  <c r="N1512" i="4" l="1"/>
  <c r="P1512" i="4"/>
  <c r="O1513" i="4"/>
  <c r="AE1518" i="1"/>
  <c r="AD1517" i="1"/>
  <c r="O1514" i="4" l="1"/>
  <c r="N1513" i="4"/>
  <c r="AF1518" i="1"/>
  <c r="AD1518" i="1"/>
  <c r="AE1519" i="1"/>
  <c r="N1514" i="4" l="1"/>
  <c r="O1515" i="4"/>
  <c r="P1514" i="4"/>
  <c r="AE1520" i="1"/>
  <c r="AD1519" i="1"/>
  <c r="O1516" i="4" l="1"/>
  <c r="N1515" i="4"/>
  <c r="AF1520" i="1"/>
  <c r="AE1521" i="1"/>
  <c r="AD1520" i="1"/>
  <c r="N1516" i="4" l="1"/>
  <c r="O1517" i="4"/>
  <c r="P1516" i="4"/>
  <c r="AE1522" i="1"/>
  <c r="AD1521" i="1"/>
  <c r="O1518" i="4" l="1"/>
  <c r="N1517" i="4"/>
  <c r="AF1522" i="1"/>
  <c r="AE1523" i="1"/>
  <c r="AD1522" i="1"/>
  <c r="N1518" i="4" l="1"/>
  <c r="P1518" i="4"/>
  <c r="O1519" i="4"/>
  <c r="AD1523" i="1"/>
  <c r="AE1524" i="1"/>
  <c r="O1520" i="4" l="1"/>
  <c r="N1519" i="4"/>
  <c r="AF1524" i="1"/>
  <c r="AE1525" i="1"/>
  <c r="AD1524" i="1"/>
  <c r="N1520" i="4" l="1"/>
  <c r="O1521" i="4"/>
  <c r="P1520" i="4"/>
  <c r="AD1525" i="1"/>
  <c r="AE1526" i="1"/>
  <c r="O1522" i="4" l="1"/>
  <c r="N1521" i="4"/>
  <c r="AF1526" i="1"/>
  <c r="AE1527" i="1"/>
  <c r="AD1526" i="1"/>
  <c r="N1522" i="4" l="1"/>
  <c r="O1523" i="4"/>
  <c r="P1522" i="4"/>
  <c r="AE1528" i="1"/>
  <c r="AD1527" i="1"/>
  <c r="O1524" i="4" l="1"/>
  <c r="N1523" i="4"/>
  <c r="AF1528" i="1"/>
  <c r="AE1529" i="1"/>
  <c r="AD1528" i="1"/>
  <c r="N1524" i="4" l="1"/>
  <c r="P1524" i="4"/>
  <c r="O1525" i="4"/>
  <c r="AD1529" i="1"/>
  <c r="AE1530" i="1"/>
  <c r="O1526" i="4" l="1"/>
  <c r="N1525" i="4"/>
  <c r="AF1530" i="1"/>
  <c r="AD1530" i="1"/>
  <c r="AE1531" i="1"/>
  <c r="N1526" i="4" l="1"/>
  <c r="O1527" i="4"/>
  <c r="P1526" i="4"/>
  <c r="AE1532" i="1"/>
  <c r="AD1531" i="1"/>
  <c r="O1528" i="4" l="1"/>
  <c r="N1527" i="4"/>
  <c r="AF1532" i="1"/>
  <c r="AD1532" i="1"/>
  <c r="AE1533" i="1"/>
  <c r="N1528" i="4" l="1"/>
  <c r="P1528" i="4"/>
  <c r="O1529" i="4"/>
  <c r="AE1534" i="1"/>
  <c r="AD1533" i="1"/>
  <c r="O1530" i="4" l="1"/>
  <c r="N1529" i="4"/>
  <c r="AF1534" i="1"/>
  <c r="AD1534" i="1"/>
  <c r="AE1535" i="1"/>
  <c r="N1530" i="4" l="1"/>
  <c r="O1531" i="4"/>
  <c r="P1530" i="4"/>
  <c r="AE1536" i="1"/>
  <c r="AD1535" i="1"/>
  <c r="O1532" i="4" l="1"/>
  <c r="N1531" i="4"/>
  <c r="AF1536" i="1"/>
  <c r="AD1536" i="1"/>
  <c r="AE1537" i="1"/>
  <c r="N1532" i="4" l="1"/>
  <c r="O1533" i="4"/>
  <c r="P1532" i="4"/>
  <c r="AD1537" i="1"/>
  <c r="AE1538" i="1"/>
  <c r="O1534" i="4" l="1"/>
  <c r="N1533" i="4"/>
  <c r="AF1538" i="1"/>
  <c r="AD1538" i="1"/>
  <c r="AE1539" i="1"/>
  <c r="N1534" i="4" l="1"/>
  <c r="P1534" i="4"/>
  <c r="O1535" i="4"/>
  <c r="AD1539" i="1"/>
  <c r="AE1540" i="1"/>
  <c r="O1536" i="4" l="1"/>
  <c r="N1535" i="4"/>
  <c r="AF1540" i="1"/>
  <c r="AD1540" i="1"/>
  <c r="AE1541" i="1"/>
  <c r="N1536" i="4" l="1"/>
  <c r="O1537" i="4"/>
  <c r="P1536" i="4"/>
  <c r="AE1542" i="1"/>
  <c r="AD1541" i="1"/>
  <c r="O1538" i="4" l="1"/>
  <c r="N1537" i="4"/>
  <c r="AF1542" i="1"/>
  <c r="AD1542" i="1"/>
  <c r="AE1543" i="1"/>
  <c r="N1538" i="4" l="1"/>
  <c r="O1539" i="4"/>
  <c r="P1538" i="4"/>
  <c r="AE1544" i="1"/>
  <c r="AD1543" i="1"/>
  <c r="O1540" i="4" l="1"/>
  <c r="N1539" i="4"/>
  <c r="AF1544" i="1"/>
  <c r="AD1544" i="1"/>
  <c r="AE1545" i="1"/>
  <c r="N1540" i="4" l="1"/>
  <c r="P1540" i="4"/>
  <c r="O1541" i="4"/>
  <c r="AE1546" i="1"/>
  <c r="AD1545" i="1"/>
  <c r="O1542" i="4" l="1"/>
  <c r="N1541" i="4"/>
  <c r="AF1546" i="1"/>
  <c r="AD1546" i="1"/>
  <c r="AE1547" i="1"/>
  <c r="N1542" i="4" l="1"/>
  <c r="O1543" i="4"/>
  <c r="P1542" i="4"/>
  <c r="AE1548" i="1"/>
  <c r="AD1547" i="1"/>
  <c r="O1544" i="4" l="1"/>
  <c r="N1543" i="4"/>
  <c r="AF1548" i="1"/>
  <c r="AE1549" i="1"/>
  <c r="AD1548" i="1"/>
  <c r="N1544" i="4" l="1"/>
  <c r="P1544" i="4"/>
  <c r="O1545" i="4"/>
  <c r="AD1549" i="1"/>
  <c r="AE1550" i="1"/>
  <c r="O1546" i="4" l="1"/>
  <c r="N1545" i="4"/>
  <c r="AF1550" i="1"/>
  <c r="AE1551" i="1"/>
  <c r="AD1550" i="1"/>
  <c r="N1546" i="4" l="1"/>
  <c r="O1547" i="4"/>
  <c r="P1546" i="4"/>
  <c r="AE1552" i="1"/>
  <c r="AD1551" i="1"/>
  <c r="O1548" i="4" l="1"/>
  <c r="N1547" i="4"/>
  <c r="AF1552" i="1"/>
  <c r="AD1552" i="1"/>
  <c r="AE1553" i="1"/>
  <c r="N1548" i="4" l="1"/>
  <c r="O1549" i="4"/>
  <c r="P1548" i="4"/>
  <c r="AE1554" i="1"/>
  <c r="AD1553" i="1"/>
  <c r="O1550" i="4" l="1"/>
  <c r="N1549" i="4"/>
  <c r="AF1554" i="1"/>
  <c r="AE1555" i="1"/>
  <c r="AD1554" i="1"/>
  <c r="N1550" i="4" l="1"/>
  <c r="P1550" i="4"/>
  <c r="O1551" i="4"/>
  <c r="AE1556" i="1"/>
  <c r="AD1555" i="1"/>
  <c r="O1552" i="4" l="1"/>
  <c r="N1551" i="4"/>
  <c r="AF1556" i="1"/>
  <c r="AD1556" i="1"/>
  <c r="AE1557" i="1"/>
  <c r="N1552" i="4" l="1"/>
  <c r="O1553" i="4"/>
  <c r="P1552" i="4"/>
  <c r="AE1558" i="1"/>
  <c r="AD1557" i="1"/>
  <c r="O1554" i="4" l="1"/>
  <c r="N1553" i="4"/>
  <c r="AF1558" i="1"/>
  <c r="AD1558" i="1"/>
  <c r="AE1559" i="1"/>
  <c r="N1554" i="4" l="1"/>
  <c r="O1555" i="4"/>
  <c r="P1554" i="4"/>
  <c r="AE1560" i="1"/>
  <c r="AD1559" i="1"/>
  <c r="O1556" i="4" l="1"/>
  <c r="N1555" i="4"/>
  <c r="AF1560" i="1"/>
  <c r="AD1560" i="1"/>
  <c r="AE1561" i="1"/>
  <c r="N1556" i="4" l="1"/>
  <c r="P1556" i="4"/>
  <c r="O1557" i="4"/>
  <c r="AE1562" i="1"/>
  <c r="AD1561" i="1"/>
  <c r="O1558" i="4" l="1"/>
  <c r="N1557" i="4"/>
  <c r="AF1562" i="1"/>
  <c r="AD1562" i="1"/>
  <c r="AE1563" i="1"/>
  <c r="N1558" i="4" l="1"/>
  <c r="O1559" i="4"/>
  <c r="P1558" i="4"/>
  <c r="AE1564" i="1"/>
  <c r="AD1563" i="1"/>
  <c r="O1560" i="4" l="1"/>
  <c r="N1559" i="4"/>
  <c r="AF1564" i="1"/>
  <c r="AE1565" i="1"/>
  <c r="AD1564" i="1"/>
  <c r="N1560" i="4" l="1"/>
  <c r="P1560" i="4"/>
  <c r="O1561" i="4"/>
  <c r="AE1566" i="1"/>
  <c r="AD1565" i="1"/>
  <c r="O1562" i="4" l="1"/>
  <c r="N1561" i="4"/>
  <c r="AF1566" i="1"/>
  <c r="AD1566" i="1"/>
  <c r="AE1567" i="1"/>
  <c r="N1562" i="4" l="1"/>
  <c r="O1563" i="4"/>
  <c r="P1562" i="4"/>
  <c r="AE1568" i="1"/>
  <c r="AD1567" i="1"/>
  <c r="O1564" i="4" l="1"/>
  <c r="N1563" i="4"/>
  <c r="AF1568" i="1"/>
  <c r="AE1569" i="1"/>
  <c r="AD1568" i="1"/>
  <c r="N1564" i="4" l="1"/>
  <c r="O1565" i="4"/>
  <c r="P1564" i="4"/>
  <c r="AD1569" i="1"/>
  <c r="AE1570" i="1"/>
  <c r="O1566" i="4" l="1"/>
  <c r="N1565" i="4"/>
  <c r="AF1570" i="1"/>
  <c r="AE1571" i="1"/>
  <c r="AD1570" i="1"/>
  <c r="N1566" i="4" l="1"/>
  <c r="P1566" i="4"/>
  <c r="O1567" i="4"/>
  <c r="AE1572" i="1"/>
  <c r="AD1571" i="1"/>
  <c r="O1568" i="4" l="1"/>
  <c r="N1567" i="4"/>
  <c r="AF1572" i="1"/>
  <c r="AD1572" i="1"/>
  <c r="AE1573" i="1"/>
  <c r="N1568" i="4" l="1"/>
  <c r="O1569" i="4"/>
  <c r="P1568" i="4"/>
  <c r="AE1574" i="1"/>
  <c r="AD1573" i="1"/>
  <c r="O1570" i="4" l="1"/>
  <c r="N1569" i="4"/>
  <c r="AF1574" i="1"/>
  <c r="AD1574" i="1"/>
  <c r="AE1575" i="1"/>
  <c r="N1570" i="4" l="1"/>
  <c r="O1571" i="4"/>
  <c r="P1570" i="4"/>
  <c r="AE1576" i="1"/>
  <c r="AD1575" i="1"/>
  <c r="O1572" i="4" l="1"/>
  <c r="N1571" i="4"/>
  <c r="AF1576" i="1"/>
  <c r="AD1576" i="1"/>
  <c r="AE1577" i="1"/>
  <c r="N1572" i="4" l="1"/>
  <c r="P1572" i="4"/>
  <c r="O1573" i="4"/>
  <c r="AE1578" i="1"/>
  <c r="AD1577" i="1"/>
  <c r="O1574" i="4" l="1"/>
  <c r="N1573" i="4"/>
  <c r="AF1578" i="1"/>
  <c r="AD1578" i="1"/>
  <c r="AE1579" i="1"/>
  <c r="N1574" i="4" l="1"/>
  <c r="O1575" i="4"/>
  <c r="P1574" i="4"/>
  <c r="AE1580" i="1"/>
  <c r="AD1579" i="1"/>
  <c r="O1576" i="4" l="1"/>
  <c r="N1575" i="4"/>
  <c r="AF1580" i="1"/>
  <c r="AD1580" i="1"/>
  <c r="AE1581" i="1"/>
  <c r="N1576" i="4" l="1"/>
  <c r="P1576" i="4"/>
  <c r="O1577" i="4"/>
  <c r="AE1582" i="1"/>
  <c r="AD1581" i="1"/>
  <c r="O1578" i="4" l="1"/>
  <c r="N1577" i="4"/>
  <c r="AF1582" i="1"/>
  <c r="AD1582" i="1"/>
  <c r="AE1583" i="1"/>
  <c r="N1578" i="4" l="1"/>
  <c r="O1579" i="4"/>
  <c r="P1578" i="4"/>
  <c r="AE1584" i="1"/>
  <c r="AD1583" i="1"/>
  <c r="O1580" i="4" l="1"/>
  <c r="N1579" i="4"/>
  <c r="AF1584" i="1"/>
  <c r="AD1584" i="1"/>
  <c r="AE1585" i="1"/>
  <c r="N1580" i="4" l="1"/>
  <c r="O1581" i="4"/>
  <c r="P1580" i="4"/>
  <c r="AE1586" i="1"/>
  <c r="AD1585" i="1"/>
  <c r="O1582" i="4" l="1"/>
  <c r="N1581" i="4"/>
  <c r="AF1586" i="1"/>
  <c r="AD1586" i="1"/>
  <c r="AE1587" i="1"/>
  <c r="N1582" i="4" l="1"/>
  <c r="P1582" i="4"/>
  <c r="O1583" i="4"/>
  <c r="AE1588" i="1"/>
  <c r="AD1587" i="1"/>
  <c r="O1584" i="4" l="1"/>
  <c r="N1583" i="4"/>
  <c r="AF1588" i="1"/>
  <c r="AD1588" i="1"/>
  <c r="AE1589" i="1"/>
  <c r="N1584" i="4" l="1"/>
  <c r="O1585" i="4"/>
  <c r="P1584" i="4"/>
  <c r="AE1590" i="1"/>
  <c r="AD1589" i="1"/>
  <c r="O1586" i="4" l="1"/>
  <c r="N1585" i="4"/>
  <c r="AF1590" i="1"/>
  <c r="AD1590" i="1"/>
  <c r="AE1591" i="1"/>
  <c r="N1586" i="4" l="1"/>
  <c r="O1587" i="4"/>
  <c r="P1586" i="4"/>
  <c r="AD1591" i="1"/>
  <c r="AE1592" i="1"/>
  <c r="O1588" i="4" l="1"/>
  <c r="N1587" i="4"/>
  <c r="AF1592" i="1"/>
  <c r="AD1592" i="1"/>
  <c r="AE1593" i="1"/>
  <c r="N1588" i="4" l="1"/>
  <c r="P1588" i="4"/>
  <c r="O1589" i="4"/>
  <c r="AE1594" i="1"/>
  <c r="AD1593" i="1"/>
  <c r="O1590" i="4" l="1"/>
  <c r="N1589" i="4"/>
  <c r="AF1594" i="1"/>
  <c r="AD1594" i="1"/>
  <c r="AE1595" i="1"/>
  <c r="N1590" i="4" l="1"/>
  <c r="O1591" i="4"/>
  <c r="P1590" i="4"/>
  <c r="AE1596" i="1"/>
  <c r="AD1595" i="1"/>
  <c r="O1592" i="4" l="1"/>
  <c r="N1591" i="4"/>
  <c r="AF1596" i="1"/>
  <c r="AD1596" i="1"/>
  <c r="AE1597" i="1"/>
  <c r="N1592" i="4" l="1"/>
  <c r="P1592" i="4"/>
  <c r="O1593" i="4"/>
  <c r="AE1598" i="1"/>
  <c r="AD1597" i="1"/>
  <c r="O1594" i="4" l="1"/>
  <c r="N1593" i="4"/>
  <c r="AF1598" i="1"/>
  <c r="AD1598" i="1"/>
  <c r="AE1599" i="1"/>
  <c r="N1594" i="4" l="1"/>
  <c r="O1595" i="4"/>
  <c r="P1594" i="4"/>
  <c r="AE1600" i="1"/>
  <c r="AD1599" i="1"/>
  <c r="O1596" i="4" l="1"/>
  <c r="N1595" i="4"/>
  <c r="AF1600" i="1"/>
  <c r="AD1600" i="1"/>
  <c r="AE1601" i="1"/>
  <c r="N1596" i="4" l="1"/>
  <c r="O1597" i="4"/>
  <c r="P1596" i="4"/>
  <c r="AD1601" i="1"/>
  <c r="AE1602" i="1"/>
  <c r="O1598" i="4" l="1"/>
  <c r="N1597" i="4"/>
  <c r="AF1602" i="1"/>
  <c r="AE1603" i="1"/>
  <c r="AD1602" i="1"/>
  <c r="N1598" i="4" l="1"/>
  <c r="P1598" i="4"/>
  <c r="O1599" i="4"/>
  <c r="AE1604" i="1"/>
  <c r="AD1603" i="1"/>
  <c r="O1600" i="4" l="1"/>
  <c r="N1599" i="4"/>
  <c r="AF1604" i="1"/>
  <c r="AD1604" i="1"/>
  <c r="AE1605" i="1"/>
  <c r="N1600" i="4" l="1"/>
  <c r="O1601" i="4"/>
  <c r="P1600" i="4"/>
  <c r="AD1605" i="1"/>
  <c r="AE1606" i="1"/>
  <c r="O1602" i="4" l="1"/>
  <c r="N1601" i="4"/>
  <c r="AD1606" i="1"/>
  <c r="AF1606" i="1"/>
  <c r="AE1607" i="1"/>
  <c r="N1602" i="4" l="1"/>
  <c r="O1603" i="4"/>
  <c r="P1602" i="4"/>
  <c r="AD1607" i="1"/>
  <c r="AE1608" i="1"/>
  <c r="O1604" i="4" l="1"/>
  <c r="N1603" i="4"/>
  <c r="AF1608" i="1"/>
  <c r="AE1609" i="1"/>
  <c r="AD1608" i="1"/>
  <c r="N1604" i="4" l="1"/>
  <c r="P1604" i="4"/>
  <c r="O1605" i="4"/>
  <c r="AD1609" i="1"/>
  <c r="AE1610" i="1"/>
  <c r="O1606" i="4" l="1"/>
  <c r="N1605" i="4"/>
  <c r="AF1610" i="1"/>
  <c r="AE1611" i="1"/>
  <c r="AD1610" i="1"/>
  <c r="N1606" i="4" l="1"/>
  <c r="O1607" i="4"/>
  <c r="P1606" i="4"/>
  <c r="AD1611" i="1"/>
  <c r="AE1612" i="1"/>
  <c r="O1608" i="4" l="1"/>
  <c r="N1607" i="4"/>
  <c r="AF1612" i="1"/>
  <c r="AD1612" i="1"/>
  <c r="AE1613" i="1"/>
  <c r="N1608" i="4" l="1"/>
  <c r="P1608" i="4"/>
  <c r="O1609" i="4"/>
  <c r="AE1614" i="1"/>
  <c r="AD1613" i="1"/>
  <c r="O1610" i="4" l="1"/>
  <c r="N1609" i="4"/>
  <c r="AF1614" i="1"/>
  <c r="AE1615" i="1"/>
  <c r="AD1614" i="1"/>
  <c r="N1610" i="4" l="1"/>
  <c r="O1611" i="4"/>
  <c r="P1610" i="4"/>
  <c r="AD1615" i="1"/>
  <c r="AE1616" i="1"/>
  <c r="O1612" i="4" l="1"/>
  <c r="N1611" i="4"/>
  <c r="AF1616" i="1"/>
  <c r="AE1617" i="1"/>
  <c r="AD1616" i="1"/>
  <c r="N1612" i="4" l="1"/>
  <c r="O1613" i="4"/>
  <c r="P1612" i="4"/>
  <c r="AE1618" i="1"/>
  <c r="AD1617" i="1"/>
  <c r="O1614" i="4" l="1"/>
  <c r="N1613" i="4"/>
  <c r="AF1618" i="1"/>
  <c r="AD1618" i="1"/>
  <c r="AE1619" i="1"/>
  <c r="N1614" i="4" l="1"/>
  <c r="P1614" i="4"/>
  <c r="O1615" i="4"/>
  <c r="AE1620" i="1"/>
  <c r="AD1619" i="1"/>
  <c r="O1616" i="4" l="1"/>
  <c r="N1615" i="4"/>
  <c r="AF1620" i="1"/>
  <c r="AD1620" i="1"/>
  <c r="AE1621" i="1"/>
  <c r="N1616" i="4" l="1"/>
  <c r="O1617" i="4"/>
  <c r="P1616" i="4"/>
  <c r="AE1622" i="1"/>
  <c r="AD1621" i="1"/>
  <c r="O1618" i="4" l="1"/>
  <c r="N1617" i="4"/>
  <c r="AF1622" i="1"/>
  <c r="AD1622" i="1"/>
  <c r="AE1623" i="1"/>
  <c r="P1618" i="4" l="1"/>
  <c r="N1618" i="4"/>
  <c r="O1619" i="4"/>
  <c r="AE1624" i="1"/>
  <c r="AD1623" i="1"/>
  <c r="O1620" i="4" l="1"/>
  <c r="N1619" i="4"/>
  <c r="AF1624" i="1"/>
  <c r="AD1624" i="1"/>
  <c r="AE1625" i="1"/>
  <c r="P1620" i="4" l="1"/>
  <c r="N1620" i="4"/>
  <c r="O1621" i="4"/>
  <c r="AD1625" i="1"/>
  <c r="AE1626" i="1"/>
  <c r="O1622" i="4" l="1"/>
  <c r="N1621" i="4"/>
  <c r="AF1626" i="1"/>
  <c r="AD1626" i="1"/>
  <c r="AE1627" i="1"/>
  <c r="P1622" i="4" l="1"/>
  <c r="N1622" i="4"/>
  <c r="O1623" i="4"/>
  <c r="AE1628" i="1"/>
  <c r="AD1627" i="1"/>
  <c r="O1624" i="4" l="1"/>
  <c r="N1623" i="4"/>
  <c r="AF1628" i="1"/>
  <c r="AD1628" i="1"/>
  <c r="AE1629" i="1"/>
  <c r="P1624" i="4" l="1"/>
  <c r="N1624" i="4"/>
  <c r="O1625" i="4"/>
  <c r="AD1629" i="1"/>
  <c r="AE1630" i="1"/>
  <c r="O1626" i="4" l="1"/>
  <c r="N1625" i="4"/>
  <c r="AF1630" i="1"/>
  <c r="AE1631" i="1"/>
  <c r="AD1630" i="1"/>
  <c r="P1626" i="4" l="1"/>
  <c r="N1626" i="4"/>
  <c r="O1627" i="4"/>
  <c r="AD1631" i="1"/>
  <c r="AE1632" i="1"/>
  <c r="O1628" i="4" l="1"/>
  <c r="N1627" i="4"/>
  <c r="AF1632" i="1"/>
  <c r="AE1633" i="1"/>
  <c r="AD1632" i="1"/>
  <c r="P1628" i="4" l="1"/>
  <c r="N1628" i="4"/>
  <c r="O1629" i="4"/>
  <c r="AD1633" i="1"/>
  <c r="AE1634" i="1"/>
  <c r="O1630" i="4" l="1"/>
  <c r="N1629" i="4"/>
  <c r="AE1635" i="1"/>
  <c r="AF1634" i="1"/>
  <c r="AD1634" i="1"/>
  <c r="P1630" i="4" l="1"/>
  <c r="N1630" i="4"/>
  <c r="O1631" i="4"/>
  <c r="AD1635" i="1"/>
  <c r="AE1636" i="1"/>
  <c r="O1632" i="4" l="1"/>
  <c r="N1631" i="4"/>
  <c r="AF1636" i="1"/>
  <c r="AD1636" i="1"/>
  <c r="AE1637" i="1"/>
  <c r="P1632" i="4" l="1"/>
  <c r="N1632" i="4"/>
  <c r="O1633" i="4"/>
  <c r="AE1638" i="1"/>
  <c r="AD1637" i="1"/>
  <c r="O1634" i="4" l="1"/>
  <c r="N1633" i="4"/>
  <c r="AF1638" i="1"/>
  <c r="AD1638" i="1"/>
  <c r="AE1639" i="1"/>
  <c r="P1634" i="4" l="1"/>
  <c r="N1634" i="4"/>
  <c r="O1635" i="4"/>
  <c r="AD1639" i="1"/>
  <c r="AE1640" i="1"/>
  <c r="O1636" i="4" l="1"/>
  <c r="P1635" i="4"/>
  <c r="N1635" i="4"/>
  <c r="AF1640" i="1"/>
  <c r="AD1640" i="1"/>
  <c r="AE1641" i="1"/>
  <c r="P1636" i="4" l="1"/>
  <c r="N1636" i="4"/>
  <c r="O1637" i="4"/>
  <c r="AE1642" i="1"/>
  <c r="AD1641" i="1"/>
  <c r="O1638" i="4" l="1"/>
  <c r="P1637" i="4"/>
  <c r="N1637" i="4"/>
  <c r="AF1642" i="1"/>
  <c r="AE1643" i="1"/>
  <c r="AD1642" i="1"/>
  <c r="P1638" i="4" l="1"/>
  <c r="N1638" i="4"/>
  <c r="O1639" i="4"/>
  <c r="AF1643" i="1"/>
  <c r="AD1643" i="1"/>
  <c r="AE1644" i="1"/>
  <c r="O1640" i="4" l="1"/>
  <c r="P1639" i="4"/>
  <c r="N1639" i="4"/>
  <c r="AF1644" i="1"/>
  <c r="AD1644" i="1"/>
  <c r="AE1645" i="1"/>
  <c r="P1640" i="4" l="1"/>
  <c r="N1640" i="4"/>
  <c r="O1641" i="4"/>
  <c r="AF1645" i="1"/>
  <c r="AD1645" i="1"/>
  <c r="AE1646" i="1"/>
  <c r="O1642" i="4" l="1"/>
  <c r="P1641" i="4"/>
  <c r="N1641" i="4"/>
  <c r="AF1646" i="1"/>
  <c r="AE1647" i="1"/>
  <c r="AD1646" i="1"/>
  <c r="P1642" i="4" l="1"/>
  <c r="N1642" i="4"/>
  <c r="O1643" i="4"/>
  <c r="AF1647" i="1"/>
  <c r="AD1647" i="1"/>
  <c r="AE1648" i="1"/>
  <c r="O1644" i="4" l="1"/>
  <c r="P1643" i="4"/>
  <c r="N1643" i="4"/>
  <c r="AF1648" i="1"/>
  <c r="AE1649" i="1"/>
  <c r="AD1648" i="1"/>
  <c r="P1644" i="4" l="1"/>
  <c r="N1644" i="4"/>
  <c r="O1645" i="4"/>
  <c r="AF1649" i="1"/>
  <c r="AE1650" i="1"/>
  <c r="AD1649" i="1"/>
  <c r="O1646" i="4" l="1"/>
  <c r="P1645" i="4"/>
  <c r="N1645" i="4"/>
  <c r="AF1650" i="1"/>
  <c r="AE1651" i="1"/>
  <c r="AD1650" i="1"/>
  <c r="P1646" i="4" l="1"/>
  <c r="N1646" i="4"/>
  <c r="O1647" i="4"/>
  <c r="AF1651" i="1"/>
  <c r="AD1651" i="1"/>
  <c r="AE1652" i="1"/>
  <c r="O1648" i="4" l="1"/>
  <c r="N1647" i="4"/>
  <c r="P1647" i="4"/>
  <c r="AF1652" i="1"/>
  <c r="AD1652" i="1"/>
  <c r="AE1653" i="1"/>
  <c r="P1648" i="4" l="1"/>
  <c r="O1649" i="4"/>
  <c r="N1648" i="4"/>
  <c r="AF1653" i="1"/>
  <c r="AE1654" i="1"/>
  <c r="AD1653" i="1"/>
  <c r="O1650" i="4" l="1"/>
  <c r="N1649" i="4"/>
  <c r="P1649" i="4"/>
  <c r="AF1654" i="1"/>
  <c r="AE1655" i="1"/>
  <c r="AD1654" i="1"/>
  <c r="P1650" i="4" l="1"/>
  <c r="N1650" i="4"/>
  <c r="O1651" i="4"/>
  <c r="AF1655" i="1"/>
  <c r="AD1655" i="1"/>
  <c r="AE1656" i="1"/>
  <c r="O1652" i="4" l="1"/>
  <c r="N1651" i="4"/>
  <c r="P1651" i="4"/>
  <c r="AF1656" i="1"/>
  <c r="AD1656" i="1"/>
  <c r="AE1657" i="1"/>
  <c r="P1652" i="4" l="1"/>
  <c r="O1653" i="4"/>
  <c r="N1652" i="4"/>
  <c r="AF1657" i="1"/>
  <c r="AD1657" i="1"/>
  <c r="AE1658" i="1"/>
  <c r="O1654" i="4" l="1"/>
  <c r="N1653" i="4"/>
  <c r="P1653" i="4"/>
  <c r="AF1658" i="1"/>
  <c r="AE1659" i="1"/>
  <c r="AD1658" i="1"/>
  <c r="P1654" i="4" l="1"/>
  <c r="O1655" i="4"/>
  <c r="N1654" i="4"/>
  <c r="AF1659" i="1"/>
  <c r="AD1659" i="1"/>
  <c r="AE1660" i="1"/>
  <c r="O1656" i="4" l="1"/>
  <c r="N1655" i="4"/>
  <c r="P1655" i="4"/>
  <c r="AF1660" i="1"/>
  <c r="AD1660" i="1"/>
  <c r="AE1661" i="1"/>
  <c r="P1656" i="4" l="1"/>
  <c r="N1656" i="4"/>
  <c r="O1657" i="4"/>
  <c r="AF1661" i="1"/>
  <c r="AE1662" i="1"/>
  <c r="AD1661" i="1"/>
  <c r="O1658" i="4" l="1"/>
  <c r="N1657" i="4"/>
  <c r="P1657" i="4"/>
  <c r="P1659" i="4" s="1"/>
  <c r="P1661" i="4" s="1"/>
  <c r="P1663" i="4" s="1"/>
  <c r="P1665" i="4" s="1"/>
  <c r="P1667" i="4" s="1"/>
  <c r="P1669" i="4" s="1"/>
  <c r="P1671" i="4" s="1"/>
  <c r="P1673" i="4" s="1"/>
  <c r="P1675" i="4" s="1"/>
  <c r="P1677" i="4" s="1"/>
  <c r="P1679" i="4" s="1"/>
  <c r="P1681" i="4" s="1"/>
  <c r="P1683" i="4" s="1"/>
  <c r="P1685" i="4" s="1"/>
  <c r="P1687" i="4" s="1"/>
  <c r="P1689" i="4" s="1"/>
  <c r="P1691" i="4" s="1"/>
  <c r="P1693" i="4" s="1"/>
  <c r="P1695" i="4" s="1"/>
  <c r="P1697" i="4" s="1"/>
  <c r="P1699" i="4" s="1"/>
  <c r="P1701" i="4" s="1"/>
  <c r="P1703" i="4" s="1"/>
  <c r="P1705" i="4" s="1"/>
  <c r="P1707" i="4" s="1"/>
  <c r="P1709" i="4" s="1"/>
  <c r="P1711" i="4" s="1"/>
  <c r="P1713" i="4" s="1"/>
  <c r="P1715" i="4" s="1"/>
  <c r="P1717" i="4" s="1"/>
  <c r="P1719" i="4" s="1"/>
  <c r="P1721" i="4" s="1"/>
  <c r="P1723" i="4" s="1"/>
  <c r="P1725" i="4" s="1"/>
  <c r="P1727" i="4" s="1"/>
  <c r="P1729" i="4" s="1"/>
  <c r="P1731" i="4" s="1"/>
  <c r="P1733" i="4" s="1"/>
  <c r="P1735" i="4" s="1"/>
  <c r="P1737" i="4" s="1"/>
  <c r="P1739" i="4" s="1"/>
  <c r="P1741" i="4" s="1"/>
  <c r="P1743" i="4" s="1"/>
  <c r="P1745" i="4" s="1"/>
  <c r="P1747" i="4" s="1"/>
  <c r="P1749" i="4" s="1"/>
  <c r="P1751" i="4" s="1"/>
  <c r="P1753" i="4" s="1"/>
  <c r="P1755" i="4" s="1"/>
  <c r="P1757" i="4" s="1"/>
  <c r="P1759" i="4" s="1"/>
  <c r="P1761" i="4" s="1"/>
  <c r="P1763" i="4" s="1"/>
  <c r="P1765" i="4" s="1"/>
  <c r="P1767" i="4" s="1"/>
  <c r="P1769" i="4" s="1"/>
  <c r="P1771" i="4" s="1"/>
  <c r="P1773" i="4" s="1"/>
  <c r="P1775" i="4" s="1"/>
  <c r="P1777" i="4" s="1"/>
  <c r="P1779" i="4" s="1"/>
  <c r="P1781" i="4" s="1"/>
  <c r="P1783" i="4" s="1"/>
  <c r="P1785" i="4" s="1"/>
  <c r="P1787" i="4" s="1"/>
  <c r="P1789" i="4" s="1"/>
  <c r="P1791" i="4" s="1"/>
  <c r="P1793" i="4" s="1"/>
  <c r="P1795" i="4" s="1"/>
  <c r="P1797" i="4" s="1"/>
  <c r="P1799" i="4" s="1"/>
  <c r="P1801" i="4" s="1"/>
  <c r="P1803" i="4" s="1"/>
  <c r="P1805" i="4" s="1"/>
  <c r="P1807" i="4" s="1"/>
  <c r="P1809" i="4" s="1"/>
  <c r="P1811" i="4" s="1"/>
  <c r="P1813" i="4" s="1"/>
  <c r="P1815" i="4" s="1"/>
  <c r="P1817" i="4" s="1"/>
  <c r="P1819" i="4" s="1"/>
  <c r="P1821" i="4" s="1"/>
  <c r="P1823" i="4" s="1"/>
  <c r="P1825" i="4" s="1"/>
  <c r="P1827" i="4" s="1"/>
  <c r="P1829" i="4" s="1"/>
  <c r="P1831" i="4" s="1"/>
  <c r="P1833" i="4" s="1"/>
  <c r="P1835" i="4" s="1"/>
  <c r="P1837" i="4" s="1"/>
  <c r="P1839" i="4" s="1"/>
  <c r="P1841" i="4" s="1"/>
  <c r="P1843" i="4" s="1"/>
  <c r="P1845" i="4" s="1"/>
  <c r="P1847" i="4" s="1"/>
  <c r="P1849" i="4" s="1"/>
  <c r="P1851" i="4" s="1"/>
  <c r="P1853" i="4" s="1"/>
  <c r="P1855" i="4" s="1"/>
  <c r="P1857" i="4" s="1"/>
  <c r="P1859" i="4" s="1"/>
  <c r="P1861" i="4" s="1"/>
  <c r="P1863" i="4" s="1"/>
  <c r="P1865" i="4" s="1"/>
  <c r="P1867" i="4" s="1"/>
  <c r="P1869" i="4" s="1"/>
  <c r="P1871" i="4" s="1"/>
  <c r="P1873" i="4" s="1"/>
  <c r="P1875" i="4" s="1"/>
  <c r="P1877" i="4" s="1"/>
  <c r="P1879" i="4" s="1"/>
  <c r="P1881" i="4" s="1"/>
  <c r="P1883" i="4" s="1"/>
  <c r="P1885" i="4" s="1"/>
  <c r="P1887" i="4" s="1"/>
  <c r="P1889" i="4" s="1"/>
  <c r="P1891" i="4" s="1"/>
  <c r="P1893" i="4" s="1"/>
  <c r="P1895" i="4" s="1"/>
  <c r="P1897" i="4" s="1"/>
  <c r="P1899" i="4" s="1"/>
  <c r="P1901" i="4" s="1"/>
  <c r="P1903" i="4" s="1"/>
  <c r="P1905" i="4" s="1"/>
  <c r="P1907" i="4" s="1"/>
  <c r="P1909" i="4" s="1"/>
  <c r="P1911" i="4" s="1"/>
  <c r="P1913" i="4" s="1"/>
  <c r="P1915" i="4" s="1"/>
  <c r="P1917" i="4" s="1"/>
  <c r="P1919" i="4" s="1"/>
  <c r="P1921" i="4" s="1"/>
  <c r="P1923" i="4" s="1"/>
  <c r="P1925" i="4" s="1"/>
  <c r="P1927" i="4" s="1"/>
  <c r="P1929" i="4" s="1"/>
  <c r="P1931" i="4" s="1"/>
  <c r="P1933" i="4" s="1"/>
  <c r="P1935" i="4" s="1"/>
  <c r="P1937" i="4" s="1"/>
  <c r="P1939" i="4" s="1"/>
  <c r="P1941" i="4" s="1"/>
  <c r="P1943" i="4" s="1"/>
  <c r="P1945" i="4" s="1"/>
  <c r="P1947" i="4" s="1"/>
  <c r="P1949" i="4" s="1"/>
  <c r="P1951" i="4" s="1"/>
  <c r="P1953" i="4" s="1"/>
  <c r="P1955" i="4" s="1"/>
  <c r="P1957" i="4" s="1"/>
  <c r="P1959" i="4" s="1"/>
  <c r="P1961" i="4" s="1"/>
  <c r="P1963" i="4" s="1"/>
  <c r="P1965" i="4" s="1"/>
  <c r="P1967" i="4" s="1"/>
  <c r="P1969" i="4" s="1"/>
  <c r="P1971" i="4" s="1"/>
  <c r="P1973" i="4" s="1"/>
  <c r="P1975" i="4" s="1"/>
  <c r="P1977" i="4" s="1"/>
  <c r="P1979" i="4" s="1"/>
  <c r="P1981" i="4" s="1"/>
  <c r="P1983" i="4" s="1"/>
  <c r="P1985" i="4" s="1"/>
  <c r="P1987" i="4" s="1"/>
  <c r="P1989" i="4" s="1"/>
  <c r="P1991" i="4" s="1"/>
  <c r="P1993" i="4" s="1"/>
  <c r="P1995" i="4" s="1"/>
  <c r="P1997" i="4" s="1"/>
  <c r="P1999" i="4" s="1"/>
  <c r="P2001" i="4" s="1"/>
  <c r="P2003" i="4" s="1"/>
  <c r="P2005" i="4" s="1"/>
  <c r="P2007" i="4" s="1"/>
  <c r="P2009" i="4" s="1"/>
  <c r="P2011" i="4" s="1"/>
  <c r="P2013" i="4" s="1"/>
  <c r="P2015" i="4" s="1"/>
  <c r="P2017" i="4" s="1"/>
  <c r="P2019" i="4" s="1"/>
  <c r="P2021" i="4" s="1"/>
  <c r="P2023" i="4" s="1"/>
  <c r="P2025" i="4" s="1"/>
  <c r="P2027" i="4" s="1"/>
  <c r="P2029" i="4" s="1"/>
  <c r="P2031" i="4" s="1"/>
  <c r="P2033" i="4" s="1"/>
  <c r="P2035" i="4" s="1"/>
  <c r="P2037" i="4" s="1"/>
  <c r="P2039" i="4" s="1"/>
  <c r="P2041" i="4" s="1"/>
  <c r="P2043" i="4" s="1"/>
  <c r="P2045" i="4" s="1"/>
  <c r="P2047" i="4" s="1"/>
  <c r="P2049" i="4" s="1"/>
  <c r="P2051" i="4" s="1"/>
  <c r="P2053" i="4" s="1"/>
  <c r="P2055" i="4" s="1"/>
  <c r="P2057" i="4" s="1"/>
  <c r="P2059" i="4" s="1"/>
  <c r="P2061" i="4" s="1"/>
  <c r="P2063" i="4" s="1"/>
  <c r="P2065" i="4" s="1"/>
  <c r="P2067" i="4" s="1"/>
  <c r="P2069" i="4" s="1"/>
  <c r="P2071" i="4" s="1"/>
  <c r="P2073" i="4" s="1"/>
  <c r="P2075" i="4" s="1"/>
  <c r="P2077" i="4" s="1"/>
  <c r="P2079" i="4" s="1"/>
  <c r="P2081" i="4" s="1"/>
  <c r="P2083" i="4" s="1"/>
  <c r="P2085" i="4" s="1"/>
  <c r="P2087" i="4" s="1"/>
  <c r="P2089" i="4" s="1"/>
  <c r="P2091" i="4" s="1"/>
  <c r="P2093" i="4" s="1"/>
  <c r="P2095" i="4" s="1"/>
  <c r="P2097" i="4" s="1"/>
  <c r="P2099" i="4" s="1"/>
  <c r="P2101" i="4" s="1"/>
  <c r="P2103" i="4" s="1"/>
  <c r="P2105" i="4" s="1"/>
  <c r="P2107" i="4" s="1"/>
  <c r="P2109" i="4" s="1"/>
  <c r="P2111" i="4" s="1"/>
  <c r="P2113" i="4" s="1"/>
  <c r="P2115" i="4" s="1"/>
  <c r="P2117" i="4" s="1"/>
  <c r="P2119" i="4" s="1"/>
  <c r="P2121" i="4" s="1"/>
  <c r="P2123" i="4" s="1"/>
  <c r="P2125" i="4" s="1"/>
  <c r="P2127" i="4" s="1"/>
  <c r="P2129" i="4" s="1"/>
  <c r="P2131" i="4" s="1"/>
  <c r="P2133" i="4" s="1"/>
  <c r="P2135" i="4" s="1"/>
  <c r="P2137" i="4" s="1"/>
  <c r="P2139" i="4" s="1"/>
  <c r="P2141" i="4" s="1"/>
  <c r="P2143" i="4" s="1"/>
  <c r="P2145" i="4" s="1"/>
  <c r="P2147" i="4" s="1"/>
  <c r="P2149" i="4" s="1"/>
  <c r="P2151" i="4" s="1"/>
  <c r="P2153" i="4" s="1"/>
  <c r="P2155" i="4" s="1"/>
  <c r="P2157" i="4" s="1"/>
  <c r="P2159" i="4" s="1"/>
  <c r="P2161" i="4" s="1"/>
  <c r="P2163" i="4" s="1"/>
  <c r="P2165" i="4" s="1"/>
  <c r="P2167" i="4" s="1"/>
  <c r="P2169" i="4" s="1"/>
  <c r="P2171" i="4" s="1"/>
  <c r="P2173" i="4" s="1"/>
  <c r="P2175" i="4" s="1"/>
  <c r="P2177" i="4" s="1"/>
  <c r="P2179" i="4" s="1"/>
  <c r="P2181" i="4" s="1"/>
  <c r="P2183" i="4" s="1"/>
  <c r="P2185" i="4" s="1"/>
  <c r="P2187" i="4" s="1"/>
  <c r="P2189" i="4" s="1"/>
  <c r="P2191" i="4" s="1"/>
  <c r="P2193" i="4" s="1"/>
  <c r="P2195" i="4" s="1"/>
  <c r="P2197" i="4" s="1"/>
  <c r="P2199" i="4" s="1"/>
  <c r="P2201" i="4" s="1"/>
  <c r="P2203" i="4" s="1"/>
  <c r="P2205" i="4" s="1"/>
  <c r="P2207" i="4" s="1"/>
  <c r="P2209" i="4" s="1"/>
  <c r="P2211" i="4" s="1"/>
  <c r="P2213" i="4" s="1"/>
  <c r="P2215" i="4" s="1"/>
  <c r="P2217" i="4" s="1"/>
  <c r="P2219" i="4" s="1"/>
  <c r="P2221" i="4" s="1"/>
  <c r="P2223" i="4" s="1"/>
  <c r="P2225" i="4" s="1"/>
  <c r="P2227" i="4" s="1"/>
  <c r="P2229" i="4" s="1"/>
  <c r="P2231" i="4" s="1"/>
  <c r="P2233" i="4" s="1"/>
  <c r="P2235" i="4" s="1"/>
  <c r="P2237" i="4" s="1"/>
  <c r="P2239" i="4" s="1"/>
  <c r="P2241" i="4" s="1"/>
  <c r="P2243" i="4" s="1"/>
  <c r="P2245" i="4" s="1"/>
  <c r="P2247" i="4" s="1"/>
  <c r="P2249" i="4" s="1"/>
  <c r="P2251" i="4" s="1"/>
  <c r="P2253" i="4" s="1"/>
  <c r="P2255" i="4" s="1"/>
  <c r="P2257" i="4" s="1"/>
  <c r="P2259" i="4" s="1"/>
  <c r="P2261" i="4" s="1"/>
  <c r="P2263" i="4" s="1"/>
  <c r="P2265" i="4" s="1"/>
  <c r="P2267" i="4" s="1"/>
  <c r="P2269" i="4" s="1"/>
  <c r="P2271" i="4" s="1"/>
  <c r="P2273" i="4" s="1"/>
  <c r="P2275" i="4" s="1"/>
  <c r="P2277" i="4" s="1"/>
  <c r="P2279" i="4" s="1"/>
  <c r="P2281" i="4" s="1"/>
  <c r="P2283" i="4" s="1"/>
  <c r="P2285" i="4" s="1"/>
  <c r="P2287" i="4" s="1"/>
  <c r="P2289" i="4" s="1"/>
  <c r="P2291" i="4" s="1"/>
  <c r="P2293" i="4" s="1"/>
  <c r="P2295" i="4" s="1"/>
  <c r="P2297" i="4" s="1"/>
  <c r="P2299" i="4" s="1"/>
  <c r="P2301" i="4" s="1"/>
  <c r="P2303" i="4" s="1"/>
  <c r="P2305" i="4" s="1"/>
  <c r="P2307" i="4" s="1"/>
  <c r="P2309" i="4" s="1"/>
  <c r="P2311" i="4" s="1"/>
  <c r="P2313" i="4" s="1"/>
  <c r="P2315" i="4" s="1"/>
  <c r="P2317" i="4" s="1"/>
  <c r="P2319" i="4" s="1"/>
  <c r="P2321" i="4" s="1"/>
  <c r="P2323" i="4" s="1"/>
  <c r="P2325" i="4" s="1"/>
  <c r="P2327" i="4" s="1"/>
  <c r="P2329" i="4" s="1"/>
  <c r="P2331" i="4" s="1"/>
  <c r="P2333" i="4" s="1"/>
  <c r="P2335" i="4" s="1"/>
  <c r="P2337" i="4" s="1"/>
  <c r="P2339" i="4" s="1"/>
  <c r="P2341" i="4" s="1"/>
  <c r="P2343" i="4" s="1"/>
  <c r="P2345" i="4" s="1"/>
  <c r="P2347" i="4" s="1"/>
  <c r="P2349" i="4" s="1"/>
  <c r="P2351" i="4" s="1"/>
  <c r="P2353" i="4" s="1"/>
  <c r="P2355" i="4" s="1"/>
  <c r="P2357" i="4" s="1"/>
  <c r="P2359" i="4" s="1"/>
  <c r="P2361" i="4" s="1"/>
  <c r="P2363" i="4" s="1"/>
  <c r="P2365" i="4" s="1"/>
  <c r="P2367" i="4" s="1"/>
  <c r="P2369" i="4" s="1"/>
  <c r="P2371" i="4" s="1"/>
  <c r="P2373" i="4" s="1"/>
  <c r="P2375" i="4" s="1"/>
  <c r="P2377" i="4" s="1"/>
  <c r="P2379" i="4" s="1"/>
  <c r="P2381" i="4" s="1"/>
  <c r="P2383" i="4" s="1"/>
  <c r="P2385" i="4" s="1"/>
  <c r="P2387" i="4" s="1"/>
  <c r="P2389" i="4" s="1"/>
  <c r="P2391" i="4" s="1"/>
  <c r="P2393" i="4" s="1"/>
  <c r="P2395" i="4" s="1"/>
  <c r="P2397" i="4" s="1"/>
  <c r="P2399" i="4" s="1"/>
  <c r="P2401" i="4" s="1"/>
  <c r="P2403" i="4" s="1"/>
  <c r="P2405" i="4" s="1"/>
  <c r="P2407" i="4" s="1"/>
  <c r="P2409" i="4" s="1"/>
  <c r="P2411" i="4" s="1"/>
  <c r="P2413" i="4" s="1"/>
  <c r="P2415" i="4" s="1"/>
  <c r="P2417" i="4" s="1"/>
  <c r="P2419" i="4" s="1"/>
  <c r="P2421" i="4" s="1"/>
  <c r="P2423" i="4" s="1"/>
  <c r="P2425" i="4" s="1"/>
  <c r="P2427" i="4" s="1"/>
  <c r="P2429" i="4" s="1"/>
  <c r="P2431" i="4" s="1"/>
  <c r="P2433" i="4" s="1"/>
  <c r="P2435" i="4" s="1"/>
  <c r="P2437" i="4" s="1"/>
  <c r="P2439" i="4" s="1"/>
  <c r="P2441" i="4" s="1"/>
  <c r="P2443" i="4" s="1"/>
  <c r="P2445" i="4" s="1"/>
  <c r="P2447" i="4" s="1"/>
  <c r="P2449" i="4" s="1"/>
  <c r="P2451" i="4" s="1"/>
  <c r="P2453" i="4" s="1"/>
  <c r="P2455" i="4" s="1"/>
  <c r="P2457" i="4" s="1"/>
  <c r="P2459" i="4" s="1"/>
  <c r="P2461" i="4" s="1"/>
  <c r="P2463" i="4" s="1"/>
  <c r="P2465" i="4" s="1"/>
  <c r="P2467" i="4" s="1"/>
  <c r="P2469" i="4" s="1"/>
  <c r="P2471" i="4" s="1"/>
  <c r="P2473" i="4" s="1"/>
  <c r="P2475" i="4" s="1"/>
  <c r="P2477" i="4" s="1"/>
  <c r="P2479" i="4" s="1"/>
  <c r="P2481" i="4" s="1"/>
  <c r="P2483" i="4" s="1"/>
  <c r="P2485" i="4" s="1"/>
  <c r="P2487" i="4" s="1"/>
  <c r="P2489" i="4" s="1"/>
  <c r="P2491" i="4" s="1"/>
  <c r="P2493" i="4" s="1"/>
  <c r="P2495" i="4" s="1"/>
  <c r="P2497" i="4" s="1"/>
  <c r="P2499" i="4" s="1"/>
  <c r="P2501" i="4" s="1"/>
  <c r="P2503" i="4" s="1"/>
  <c r="P2505" i="4" s="1"/>
  <c r="P2507" i="4" s="1"/>
  <c r="P2509" i="4" s="1"/>
  <c r="P2511" i="4" s="1"/>
  <c r="P2513" i="4" s="1"/>
  <c r="P2515" i="4" s="1"/>
  <c r="P2517" i="4" s="1"/>
  <c r="P2519" i="4" s="1"/>
  <c r="P2521" i="4" s="1"/>
  <c r="P2523" i="4" s="1"/>
  <c r="P2525" i="4" s="1"/>
  <c r="P2527" i="4" s="1"/>
  <c r="P2529" i="4" s="1"/>
  <c r="P2531" i="4" s="1"/>
  <c r="P2533" i="4" s="1"/>
  <c r="P2535" i="4" s="1"/>
  <c r="P2537" i="4" s="1"/>
  <c r="P2539" i="4" s="1"/>
  <c r="P2541" i="4" s="1"/>
  <c r="P2543" i="4" s="1"/>
  <c r="P2545" i="4" s="1"/>
  <c r="P2547" i="4" s="1"/>
  <c r="P2549" i="4" s="1"/>
  <c r="P2551" i="4" s="1"/>
  <c r="P2553" i="4" s="1"/>
  <c r="P2555" i="4" s="1"/>
  <c r="P2557" i="4" s="1"/>
  <c r="P2559" i="4" s="1"/>
  <c r="P2561" i="4" s="1"/>
  <c r="P2563" i="4" s="1"/>
  <c r="P2565" i="4" s="1"/>
  <c r="P2567" i="4" s="1"/>
  <c r="P2569" i="4" s="1"/>
  <c r="P2571" i="4" s="1"/>
  <c r="P2573" i="4" s="1"/>
  <c r="P2575" i="4" s="1"/>
  <c r="P2577" i="4" s="1"/>
  <c r="P2579" i="4" s="1"/>
  <c r="P2581" i="4" s="1"/>
  <c r="P2583" i="4" s="1"/>
  <c r="P2585" i="4" s="1"/>
  <c r="P2587" i="4" s="1"/>
  <c r="P2589" i="4" s="1"/>
  <c r="P2591" i="4" s="1"/>
  <c r="P2593" i="4" s="1"/>
  <c r="P2595" i="4" s="1"/>
  <c r="P2597" i="4" s="1"/>
  <c r="P2599" i="4" s="1"/>
  <c r="P2601" i="4" s="1"/>
  <c r="P2603" i="4" s="1"/>
  <c r="P2605" i="4" s="1"/>
  <c r="P2607" i="4" s="1"/>
  <c r="P2609" i="4" s="1"/>
  <c r="P2611" i="4" s="1"/>
  <c r="P2613" i="4" s="1"/>
  <c r="P2615" i="4" s="1"/>
  <c r="P2617" i="4" s="1"/>
  <c r="P2619" i="4" s="1"/>
  <c r="P2621" i="4" s="1"/>
  <c r="P2623" i="4" s="1"/>
  <c r="P2625" i="4" s="1"/>
  <c r="P2627" i="4" s="1"/>
  <c r="P2629" i="4" s="1"/>
  <c r="P2631" i="4" s="1"/>
  <c r="P2633" i="4" s="1"/>
  <c r="P2635" i="4" s="1"/>
  <c r="P2637" i="4" s="1"/>
  <c r="P2639" i="4" s="1"/>
  <c r="P2641" i="4" s="1"/>
  <c r="P2643" i="4" s="1"/>
  <c r="P2645" i="4" s="1"/>
  <c r="P2647" i="4" s="1"/>
  <c r="P2649" i="4" s="1"/>
  <c r="P2651" i="4" s="1"/>
  <c r="P2653" i="4" s="1"/>
  <c r="P2655" i="4" s="1"/>
  <c r="P2657" i="4" s="1"/>
  <c r="P2659" i="4" s="1"/>
  <c r="P2661" i="4" s="1"/>
  <c r="P2663" i="4" s="1"/>
  <c r="P2665" i="4" s="1"/>
  <c r="P2667" i="4" s="1"/>
  <c r="P2669" i="4" s="1"/>
  <c r="P2671" i="4" s="1"/>
  <c r="P2673" i="4" s="1"/>
  <c r="P2675" i="4" s="1"/>
  <c r="P2677" i="4" s="1"/>
  <c r="P2679" i="4" s="1"/>
  <c r="P2681" i="4" s="1"/>
  <c r="P2683" i="4" s="1"/>
  <c r="P2685" i="4" s="1"/>
  <c r="P2687" i="4" s="1"/>
  <c r="P2689" i="4" s="1"/>
  <c r="P2691" i="4" s="1"/>
  <c r="P2693" i="4" s="1"/>
  <c r="P2695" i="4" s="1"/>
  <c r="P2697" i="4" s="1"/>
  <c r="P2699" i="4" s="1"/>
  <c r="P2701" i="4" s="1"/>
  <c r="P2703" i="4" s="1"/>
  <c r="P2705" i="4" s="1"/>
  <c r="P2707" i="4" s="1"/>
  <c r="P2709" i="4" s="1"/>
  <c r="P2711" i="4" s="1"/>
  <c r="P2713" i="4" s="1"/>
  <c r="P2715" i="4" s="1"/>
  <c r="P2717" i="4" s="1"/>
  <c r="P2719" i="4" s="1"/>
  <c r="P2721" i="4" s="1"/>
  <c r="P2723" i="4" s="1"/>
  <c r="P2725" i="4" s="1"/>
  <c r="P2727" i="4" s="1"/>
  <c r="P2729" i="4" s="1"/>
  <c r="P2731" i="4" s="1"/>
  <c r="P2733" i="4" s="1"/>
  <c r="P2735" i="4" s="1"/>
  <c r="P2737" i="4" s="1"/>
  <c r="P2739" i="4" s="1"/>
  <c r="P2741" i="4" s="1"/>
  <c r="P2743" i="4" s="1"/>
  <c r="P2745" i="4" s="1"/>
  <c r="AF1662" i="1"/>
  <c r="AE1663" i="1"/>
  <c r="AD1662" i="1"/>
  <c r="P1658" i="4" l="1"/>
  <c r="O1659" i="4"/>
  <c r="N1658" i="4"/>
  <c r="AF1663" i="1"/>
  <c r="AD1663" i="1"/>
  <c r="AE1664" i="1"/>
  <c r="O1660" i="4" l="1"/>
  <c r="N1659" i="4"/>
  <c r="AF1664" i="1"/>
  <c r="AD1664" i="1"/>
  <c r="AE1665" i="1"/>
  <c r="P1660" i="4" l="1"/>
  <c r="O1661" i="4"/>
  <c r="N1660" i="4"/>
  <c r="AD1665" i="1"/>
  <c r="AF1665" i="1"/>
  <c r="AF1667" i="1" s="1"/>
  <c r="AF1669" i="1" s="1"/>
  <c r="AF1671" i="1" s="1"/>
  <c r="AF1673" i="1" s="1"/>
  <c r="AF1675" i="1" s="1"/>
  <c r="AF1677" i="1" s="1"/>
  <c r="AF1679" i="1" s="1"/>
  <c r="AF1681" i="1" s="1"/>
  <c r="AF1683" i="1" s="1"/>
  <c r="AF1685" i="1" s="1"/>
  <c r="AF1687" i="1" s="1"/>
  <c r="AF1689" i="1" s="1"/>
  <c r="AF1691" i="1" s="1"/>
  <c r="AF1693" i="1" s="1"/>
  <c r="AF1695" i="1" s="1"/>
  <c r="AF1697" i="1" s="1"/>
  <c r="AF1699" i="1" s="1"/>
  <c r="AF1701" i="1" s="1"/>
  <c r="AF1703" i="1" s="1"/>
  <c r="AF1705" i="1" s="1"/>
  <c r="AF1707" i="1" s="1"/>
  <c r="AF1709" i="1" s="1"/>
  <c r="AF1711" i="1" s="1"/>
  <c r="AF1713" i="1" s="1"/>
  <c r="AF1715" i="1" s="1"/>
  <c r="AF1717" i="1" s="1"/>
  <c r="AF1719" i="1" s="1"/>
  <c r="AF1721" i="1" s="1"/>
  <c r="AF1723" i="1" s="1"/>
  <c r="AF1725" i="1" s="1"/>
  <c r="AF1727" i="1" s="1"/>
  <c r="AF1729" i="1" s="1"/>
  <c r="AF1731" i="1" s="1"/>
  <c r="AF1733" i="1" s="1"/>
  <c r="AF1735" i="1" s="1"/>
  <c r="AF1737" i="1" s="1"/>
  <c r="AF1739" i="1" s="1"/>
  <c r="AF1741" i="1" s="1"/>
  <c r="AF1743" i="1" s="1"/>
  <c r="AF1745" i="1" s="1"/>
  <c r="AF1747" i="1" s="1"/>
  <c r="AF1749" i="1" s="1"/>
  <c r="AF1751" i="1" s="1"/>
  <c r="AF1753" i="1" s="1"/>
  <c r="AF1755" i="1" s="1"/>
  <c r="AF1757" i="1" s="1"/>
  <c r="AF1759" i="1" s="1"/>
  <c r="AF1761" i="1" s="1"/>
  <c r="AF1763" i="1" s="1"/>
  <c r="AF1765" i="1" s="1"/>
  <c r="AF1767" i="1" s="1"/>
  <c r="AF1769" i="1" s="1"/>
  <c r="AF1771" i="1" s="1"/>
  <c r="AF1773" i="1" s="1"/>
  <c r="AF1775" i="1" s="1"/>
  <c r="AF1777" i="1" s="1"/>
  <c r="AF1779" i="1" s="1"/>
  <c r="AF1781" i="1" s="1"/>
  <c r="AF1783" i="1" s="1"/>
  <c r="AF1785" i="1" s="1"/>
  <c r="AF1787" i="1" s="1"/>
  <c r="AF1789" i="1" s="1"/>
  <c r="AF1791" i="1" s="1"/>
  <c r="AF1793" i="1" s="1"/>
  <c r="AF1795" i="1" s="1"/>
  <c r="AF1797" i="1" s="1"/>
  <c r="AF1799" i="1" s="1"/>
  <c r="AF1801" i="1" s="1"/>
  <c r="AF1803" i="1" s="1"/>
  <c r="AF1805" i="1" s="1"/>
  <c r="AF1807" i="1" s="1"/>
  <c r="AF1809" i="1" s="1"/>
  <c r="AF1811" i="1" s="1"/>
  <c r="AF1813" i="1" s="1"/>
  <c r="AF1815" i="1" s="1"/>
  <c r="AF1817" i="1" s="1"/>
  <c r="AF1819" i="1" s="1"/>
  <c r="AF1821" i="1" s="1"/>
  <c r="AF1823" i="1" s="1"/>
  <c r="AF1825" i="1" s="1"/>
  <c r="AF1827" i="1" s="1"/>
  <c r="AF1829" i="1" s="1"/>
  <c r="AF1831" i="1" s="1"/>
  <c r="AF1833" i="1" s="1"/>
  <c r="AF1835" i="1" s="1"/>
  <c r="AF1837" i="1" s="1"/>
  <c r="AF1839" i="1" s="1"/>
  <c r="AF1841" i="1" s="1"/>
  <c r="AF1843" i="1" s="1"/>
  <c r="AF1845" i="1" s="1"/>
  <c r="AF1847" i="1" s="1"/>
  <c r="AF1849" i="1" s="1"/>
  <c r="AF1851" i="1" s="1"/>
  <c r="AF1853" i="1" s="1"/>
  <c r="AF1855" i="1" s="1"/>
  <c r="AF1857" i="1" s="1"/>
  <c r="AF1859" i="1" s="1"/>
  <c r="AF1861" i="1" s="1"/>
  <c r="AF1863" i="1" s="1"/>
  <c r="AF1865" i="1" s="1"/>
  <c r="AF1867" i="1" s="1"/>
  <c r="AF1869" i="1" s="1"/>
  <c r="AF1871" i="1" s="1"/>
  <c r="AF1873" i="1" s="1"/>
  <c r="AF1875" i="1" s="1"/>
  <c r="AF1877" i="1" s="1"/>
  <c r="AF1879" i="1" s="1"/>
  <c r="AF1881" i="1" s="1"/>
  <c r="AF1883" i="1" s="1"/>
  <c r="AF1885" i="1" s="1"/>
  <c r="AF1887" i="1" s="1"/>
  <c r="AF1889" i="1" s="1"/>
  <c r="AF1891" i="1" s="1"/>
  <c r="AF1893" i="1" s="1"/>
  <c r="AF1895" i="1" s="1"/>
  <c r="AF1897" i="1" s="1"/>
  <c r="AF1899" i="1" s="1"/>
  <c r="AF1901" i="1" s="1"/>
  <c r="AF1903" i="1" s="1"/>
  <c r="AF1905" i="1" s="1"/>
  <c r="AF1907" i="1" s="1"/>
  <c r="AF1909" i="1" s="1"/>
  <c r="AF1911" i="1" s="1"/>
  <c r="AF1913" i="1" s="1"/>
  <c r="AF1915" i="1" s="1"/>
  <c r="AF1917" i="1" s="1"/>
  <c r="AF1919" i="1" s="1"/>
  <c r="AF1921" i="1" s="1"/>
  <c r="AF1923" i="1" s="1"/>
  <c r="AF1925" i="1" s="1"/>
  <c r="AF1927" i="1" s="1"/>
  <c r="AF1929" i="1" s="1"/>
  <c r="AF1931" i="1" s="1"/>
  <c r="AF1933" i="1" s="1"/>
  <c r="AF1935" i="1" s="1"/>
  <c r="AF1937" i="1" s="1"/>
  <c r="AF1939" i="1" s="1"/>
  <c r="AF1941" i="1" s="1"/>
  <c r="AF1943" i="1" s="1"/>
  <c r="AF1945" i="1" s="1"/>
  <c r="AF1947" i="1" s="1"/>
  <c r="AF1949" i="1" s="1"/>
  <c r="AF1951" i="1" s="1"/>
  <c r="AF1953" i="1" s="1"/>
  <c r="AF1955" i="1" s="1"/>
  <c r="AF1957" i="1" s="1"/>
  <c r="AF1959" i="1" s="1"/>
  <c r="AF1961" i="1" s="1"/>
  <c r="AF1963" i="1" s="1"/>
  <c r="AF1965" i="1" s="1"/>
  <c r="AF1967" i="1" s="1"/>
  <c r="AF1969" i="1" s="1"/>
  <c r="AF1971" i="1" s="1"/>
  <c r="AF1973" i="1" s="1"/>
  <c r="AF1975" i="1" s="1"/>
  <c r="AF1977" i="1" s="1"/>
  <c r="AF1979" i="1" s="1"/>
  <c r="AF1981" i="1" s="1"/>
  <c r="AF1983" i="1" s="1"/>
  <c r="AF1985" i="1" s="1"/>
  <c r="AF1987" i="1" s="1"/>
  <c r="AF1989" i="1" s="1"/>
  <c r="AF1991" i="1" s="1"/>
  <c r="AF1993" i="1" s="1"/>
  <c r="AF1995" i="1" s="1"/>
  <c r="AF1997" i="1" s="1"/>
  <c r="AF1999" i="1" s="1"/>
  <c r="AF2001" i="1" s="1"/>
  <c r="AF2003" i="1" s="1"/>
  <c r="AF2005" i="1" s="1"/>
  <c r="AF2007" i="1" s="1"/>
  <c r="AF2009" i="1" s="1"/>
  <c r="AF2011" i="1" s="1"/>
  <c r="AF2013" i="1" s="1"/>
  <c r="AF2015" i="1" s="1"/>
  <c r="AF2017" i="1" s="1"/>
  <c r="AF2019" i="1" s="1"/>
  <c r="AF2021" i="1" s="1"/>
  <c r="AF2023" i="1" s="1"/>
  <c r="AF2025" i="1" s="1"/>
  <c r="AF2027" i="1" s="1"/>
  <c r="AF2029" i="1" s="1"/>
  <c r="AF2031" i="1" s="1"/>
  <c r="AF2033" i="1" s="1"/>
  <c r="AF2035" i="1" s="1"/>
  <c r="AF2037" i="1" s="1"/>
  <c r="AF2039" i="1" s="1"/>
  <c r="AF2041" i="1" s="1"/>
  <c r="AF2043" i="1" s="1"/>
  <c r="AF2045" i="1" s="1"/>
  <c r="AF2047" i="1" s="1"/>
  <c r="AF2049" i="1" s="1"/>
  <c r="AF2051" i="1" s="1"/>
  <c r="AF2053" i="1" s="1"/>
  <c r="AF2055" i="1" s="1"/>
  <c r="AF2057" i="1" s="1"/>
  <c r="AF2059" i="1" s="1"/>
  <c r="AF2061" i="1" s="1"/>
  <c r="AF2063" i="1" s="1"/>
  <c r="AF2065" i="1" s="1"/>
  <c r="AF2067" i="1" s="1"/>
  <c r="AF2069" i="1" s="1"/>
  <c r="AF2071" i="1" s="1"/>
  <c r="AF2073" i="1" s="1"/>
  <c r="AF2075" i="1" s="1"/>
  <c r="AF2077" i="1" s="1"/>
  <c r="AF2079" i="1" s="1"/>
  <c r="AF2081" i="1" s="1"/>
  <c r="AF2083" i="1" s="1"/>
  <c r="AF2085" i="1" s="1"/>
  <c r="AF2087" i="1" s="1"/>
  <c r="AF2089" i="1" s="1"/>
  <c r="AF2091" i="1" s="1"/>
  <c r="AF2093" i="1" s="1"/>
  <c r="AF2095" i="1" s="1"/>
  <c r="AF2097" i="1" s="1"/>
  <c r="AF2099" i="1" s="1"/>
  <c r="AF2101" i="1" s="1"/>
  <c r="AF2103" i="1" s="1"/>
  <c r="AF2105" i="1" s="1"/>
  <c r="AF2107" i="1" s="1"/>
  <c r="AF2109" i="1" s="1"/>
  <c r="AF2111" i="1" s="1"/>
  <c r="AF2113" i="1" s="1"/>
  <c r="AF2115" i="1" s="1"/>
  <c r="AF2117" i="1" s="1"/>
  <c r="AF2119" i="1" s="1"/>
  <c r="AF2121" i="1" s="1"/>
  <c r="AF2123" i="1" s="1"/>
  <c r="AF2125" i="1" s="1"/>
  <c r="AF2127" i="1" s="1"/>
  <c r="AF2129" i="1" s="1"/>
  <c r="AF2131" i="1" s="1"/>
  <c r="AF2133" i="1" s="1"/>
  <c r="AF2135" i="1" s="1"/>
  <c r="AF2137" i="1" s="1"/>
  <c r="AF2139" i="1" s="1"/>
  <c r="AF2141" i="1" s="1"/>
  <c r="AF2143" i="1" s="1"/>
  <c r="AF2145" i="1" s="1"/>
  <c r="AF2147" i="1" s="1"/>
  <c r="AF2149" i="1" s="1"/>
  <c r="AF2151" i="1" s="1"/>
  <c r="AF2153" i="1" s="1"/>
  <c r="AF2155" i="1" s="1"/>
  <c r="AF2157" i="1" s="1"/>
  <c r="AF2159" i="1" s="1"/>
  <c r="AF2161" i="1" s="1"/>
  <c r="AF2163" i="1" s="1"/>
  <c r="AF2165" i="1" s="1"/>
  <c r="AF2167" i="1" s="1"/>
  <c r="AF2169" i="1" s="1"/>
  <c r="AF2171" i="1" s="1"/>
  <c r="AF2173" i="1" s="1"/>
  <c r="AF2175" i="1" s="1"/>
  <c r="AF2177" i="1" s="1"/>
  <c r="AF2179" i="1" s="1"/>
  <c r="AF2181" i="1" s="1"/>
  <c r="AF2183" i="1" s="1"/>
  <c r="AF2185" i="1" s="1"/>
  <c r="AF2187" i="1" s="1"/>
  <c r="AF2189" i="1" s="1"/>
  <c r="AF2191" i="1" s="1"/>
  <c r="AF2193" i="1" s="1"/>
  <c r="AF2195" i="1" s="1"/>
  <c r="AF2197" i="1" s="1"/>
  <c r="AF2199" i="1" s="1"/>
  <c r="AF2201" i="1" s="1"/>
  <c r="AF2203" i="1" s="1"/>
  <c r="AF2205" i="1" s="1"/>
  <c r="AF2207" i="1" s="1"/>
  <c r="AF2209" i="1" s="1"/>
  <c r="AF2211" i="1" s="1"/>
  <c r="AF2213" i="1" s="1"/>
  <c r="AF2215" i="1" s="1"/>
  <c r="AF2217" i="1" s="1"/>
  <c r="AF2219" i="1" s="1"/>
  <c r="AF2221" i="1" s="1"/>
  <c r="AF2223" i="1" s="1"/>
  <c r="AF2225" i="1" s="1"/>
  <c r="AF2227" i="1" s="1"/>
  <c r="AF2229" i="1" s="1"/>
  <c r="AF2231" i="1" s="1"/>
  <c r="AF2233" i="1" s="1"/>
  <c r="AF2235" i="1" s="1"/>
  <c r="AF2237" i="1" s="1"/>
  <c r="AF2239" i="1" s="1"/>
  <c r="AF2241" i="1" s="1"/>
  <c r="AE1666" i="1"/>
  <c r="O1662" i="4" l="1"/>
  <c r="N1661" i="4"/>
  <c r="AD1666" i="1"/>
  <c r="AF1666" i="1"/>
  <c r="AE1667" i="1"/>
  <c r="P1662" i="4" l="1"/>
  <c r="N1662" i="4"/>
  <c r="O1663" i="4"/>
  <c r="AD1667" i="1"/>
  <c r="AE1668" i="1"/>
  <c r="O1664" i="4" l="1"/>
  <c r="N1663" i="4"/>
  <c r="AF1668" i="1"/>
  <c r="AD1668" i="1"/>
  <c r="AE1669" i="1"/>
  <c r="P1664" i="4" l="1"/>
  <c r="O1665" i="4"/>
  <c r="N1664" i="4"/>
  <c r="AE1670" i="1"/>
  <c r="AD1669" i="1"/>
  <c r="O1666" i="4" l="1"/>
  <c r="N1665" i="4"/>
  <c r="AF1670" i="1"/>
  <c r="AD1670" i="1"/>
  <c r="AE1671" i="1"/>
  <c r="P1666" i="4" l="1"/>
  <c r="N1666" i="4"/>
  <c r="O1667" i="4"/>
  <c r="AE1672" i="1"/>
  <c r="AD1671" i="1"/>
  <c r="O1668" i="4" l="1"/>
  <c r="N1667" i="4"/>
  <c r="AF1672" i="1"/>
  <c r="AE1673" i="1"/>
  <c r="AD1672" i="1"/>
  <c r="P1668" i="4" l="1"/>
  <c r="O1669" i="4"/>
  <c r="N1668" i="4"/>
  <c r="AD1673" i="1"/>
  <c r="AE1674" i="1"/>
  <c r="O1670" i="4" l="1"/>
  <c r="N1669" i="4"/>
  <c r="AF1674" i="1"/>
  <c r="AD1674" i="1"/>
  <c r="AE1675" i="1"/>
  <c r="P1670" i="4" l="1"/>
  <c r="O1671" i="4"/>
  <c r="N1670" i="4"/>
  <c r="AD1675" i="1"/>
  <c r="AE1676" i="1"/>
  <c r="O1672" i="4" l="1"/>
  <c r="N1671" i="4"/>
  <c r="AF1676" i="1"/>
  <c r="AD1676" i="1"/>
  <c r="AE1677" i="1"/>
  <c r="P1672" i="4" l="1"/>
  <c r="N1672" i="4"/>
  <c r="O1673" i="4"/>
  <c r="AE1678" i="1"/>
  <c r="AD1677" i="1"/>
  <c r="O1674" i="4" l="1"/>
  <c r="N1673" i="4"/>
  <c r="AF1678" i="1"/>
  <c r="AD1678" i="1"/>
  <c r="AE1679" i="1"/>
  <c r="P1674" i="4" l="1"/>
  <c r="O1675" i="4"/>
  <c r="N1674" i="4"/>
  <c r="AD1679" i="1"/>
  <c r="AE1680" i="1"/>
  <c r="O1676" i="4" l="1"/>
  <c r="N1675" i="4"/>
  <c r="AF1680" i="1"/>
  <c r="AD1680" i="1"/>
  <c r="AE1681" i="1"/>
  <c r="P1676" i="4" l="1"/>
  <c r="O1677" i="4"/>
  <c r="N1676" i="4"/>
  <c r="AD1681" i="1"/>
  <c r="AE1682" i="1"/>
  <c r="O1678" i="4" l="1"/>
  <c r="N1677" i="4"/>
  <c r="AD1682" i="1"/>
  <c r="AF1682" i="1"/>
  <c r="AE1683" i="1"/>
  <c r="P1678" i="4" l="1"/>
  <c r="N1678" i="4"/>
  <c r="O1679" i="4"/>
  <c r="AD1683" i="1"/>
  <c r="AE1684" i="1"/>
  <c r="O1680" i="4" l="1"/>
  <c r="N1679" i="4"/>
  <c r="AF1684" i="1"/>
  <c r="AD1684" i="1"/>
  <c r="AE1685" i="1"/>
  <c r="P1680" i="4" l="1"/>
  <c r="O1681" i="4"/>
  <c r="N1680" i="4"/>
  <c r="AE1686" i="1"/>
  <c r="AD1685" i="1"/>
  <c r="O1682" i="4" l="1"/>
  <c r="N1681" i="4"/>
  <c r="AF1686" i="1"/>
  <c r="AD1686" i="1"/>
  <c r="AE1687" i="1"/>
  <c r="P1682" i="4" l="1"/>
  <c r="N1682" i="4"/>
  <c r="O1683" i="4"/>
  <c r="AD1687" i="1"/>
  <c r="AE1688" i="1"/>
  <c r="O1684" i="4" l="1"/>
  <c r="N1683" i="4"/>
  <c r="AF1688" i="1"/>
  <c r="AD1688" i="1"/>
  <c r="AE1689" i="1"/>
  <c r="P1684" i="4" l="1"/>
  <c r="O1685" i="4"/>
  <c r="N1684" i="4"/>
  <c r="AE1690" i="1"/>
  <c r="AD1689" i="1"/>
  <c r="O1686" i="4" l="1"/>
  <c r="N1685" i="4"/>
  <c r="AF1690" i="1"/>
  <c r="AD1690" i="1"/>
  <c r="AE1691" i="1"/>
  <c r="P1686" i="4" l="1"/>
  <c r="N1686" i="4"/>
  <c r="O1687" i="4"/>
  <c r="AD1691" i="1"/>
  <c r="AE1692" i="1"/>
  <c r="O1688" i="4" l="1"/>
  <c r="N1687" i="4"/>
  <c r="AF1692" i="1"/>
  <c r="AD1692" i="1"/>
  <c r="AE1693" i="1"/>
  <c r="P1688" i="4" l="1"/>
  <c r="N1688" i="4"/>
  <c r="O1689" i="4"/>
  <c r="AE1694" i="1"/>
  <c r="AD1693" i="1"/>
  <c r="O1690" i="4" l="1"/>
  <c r="N1689" i="4"/>
  <c r="AF1694" i="1"/>
  <c r="AE1695" i="1"/>
  <c r="AD1694" i="1"/>
  <c r="P1690" i="4" l="1"/>
  <c r="N1690" i="4"/>
  <c r="O1691" i="4"/>
  <c r="AD1695" i="1"/>
  <c r="AE1696" i="1"/>
  <c r="O1692" i="4" l="1"/>
  <c r="N1691" i="4"/>
  <c r="AF1696" i="1"/>
  <c r="AE1697" i="1"/>
  <c r="AD1696" i="1"/>
  <c r="P1692" i="4" l="1"/>
  <c r="N1692" i="4"/>
  <c r="O1693" i="4"/>
  <c r="AE1698" i="1"/>
  <c r="AD1697" i="1"/>
  <c r="O1694" i="4" l="1"/>
  <c r="N1693" i="4"/>
  <c r="AF1698" i="1"/>
  <c r="AE1699" i="1"/>
  <c r="AD1698" i="1"/>
  <c r="P1694" i="4" l="1"/>
  <c r="N1694" i="4"/>
  <c r="O1695" i="4"/>
  <c r="AD1699" i="1"/>
  <c r="AE1700" i="1"/>
  <c r="O1696" i="4" l="1"/>
  <c r="N1695" i="4"/>
  <c r="AF1700" i="1"/>
  <c r="AE1701" i="1"/>
  <c r="AD1700" i="1"/>
  <c r="P1696" i="4" l="1"/>
  <c r="N1696" i="4"/>
  <c r="O1697" i="4"/>
  <c r="AE1702" i="1"/>
  <c r="AD1701" i="1"/>
  <c r="O1698" i="4" l="1"/>
  <c r="N1697" i="4"/>
  <c r="AF1702" i="1"/>
  <c r="AD1702" i="1"/>
  <c r="AE1703" i="1"/>
  <c r="P1698" i="4" l="1"/>
  <c r="N1698" i="4"/>
  <c r="O1699" i="4"/>
  <c r="AD1703" i="1"/>
  <c r="AE1704" i="1"/>
  <c r="O1700" i="4" l="1"/>
  <c r="N1699" i="4"/>
  <c r="AF1704" i="1"/>
  <c r="AD1704" i="1"/>
  <c r="AE1705" i="1"/>
  <c r="P1700" i="4" l="1"/>
  <c r="N1700" i="4"/>
  <c r="O1701" i="4"/>
  <c r="AE1706" i="1"/>
  <c r="AD1705" i="1"/>
  <c r="O1702" i="4" l="1"/>
  <c r="N1701" i="4"/>
  <c r="AF1706" i="1"/>
  <c r="AD1706" i="1"/>
  <c r="AE1707" i="1"/>
  <c r="P1702" i="4" l="1"/>
  <c r="N1702" i="4"/>
  <c r="O1703" i="4"/>
  <c r="AD1707" i="1"/>
  <c r="AE1708" i="1"/>
  <c r="O1704" i="4" l="1"/>
  <c r="N1703" i="4"/>
  <c r="AF1708" i="1"/>
  <c r="AD1708" i="1"/>
  <c r="AE1709" i="1"/>
  <c r="P1704" i="4" l="1"/>
  <c r="N1704" i="4"/>
  <c r="O1705" i="4"/>
  <c r="AE1710" i="1"/>
  <c r="AD1709" i="1"/>
  <c r="O1706" i="4" l="1"/>
  <c r="N1705" i="4"/>
  <c r="AF1710" i="1"/>
  <c r="AD1710" i="1"/>
  <c r="AE1711" i="1"/>
  <c r="P1706" i="4" l="1"/>
  <c r="N1706" i="4"/>
  <c r="O1707" i="4"/>
  <c r="AD1711" i="1"/>
  <c r="AE1712" i="1"/>
  <c r="O1708" i="4" l="1"/>
  <c r="N1707" i="4"/>
  <c r="AF1712" i="1"/>
  <c r="AD1712" i="1"/>
  <c r="AE1713" i="1"/>
  <c r="P1708" i="4" l="1"/>
  <c r="N1708" i="4"/>
  <c r="O1709" i="4"/>
  <c r="AE1714" i="1"/>
  <c r="AD1713" i="1"/>
  <c r="O1710" i="4" l="1"/>
  <c r="N1709" i="4"/>
  <c r="AF1714" i="1"/>
  <c r="AD1714" i="1"/>
  <c r="AE1715" i="1"/>
  <c r="P1710" i="4" l="1"/>
  <c r="N1710" i="4"/>
  <c r="O1711" i="4"/>
  <c r="AD1715" i="1"/>
  <c r="AE1716" i="1"/>
  <c r="O1712" i="4" l="1"/>
  <c r="N1711" i="4"/>
  <c r="AF1716" i="1"/>
  <c r="AD1716" i="1"/>
  <c r="AE1717" i="1"/>
  <c r="P1712" i="4" l="1"/>
  <c r="N1712" i="4"/>
  <c r="O1713" i="4"/>
  <c r="AE1718" i="1"/>
  <c r="AD1717" i="1"/>
  <c r="O1714" i="4" l="1"/>
  <c r="N1713" i="4"/>
  <c r="AF1718" i="1"/>
  <c r="AD1718" i="1"/>
  <c r="AE1719" i="1"/>
  <c r="P1714" i="4" l="1"/>
  <c r="N1714" i="4"/>
  <c r="O1715" i="4"/>
  <c r="AD1719" i="1"/>
  <c r="AE1720" i="1"/>
  <c r="O1716" i="4" l="1"/>
  <c r="N1715" i="4"/>
  <c r="AF1720" i="1"/>
  <c r="AD1720" i="1"/>
  <c r="AE1721" i="1"/>
  <c r="P1716" i="4" l="1"/>
  <c r="N1716" i="4"/>
  <c r="O1717" i="4"/>
  <c r="AE1722" i="1"/>
  <c r="AD1721" i="1"/>
  <c r="O1718" i="4" l="1"/>
  <c r="N1717" i="4"/>
  <c r="AF1722" i="1"/>
  <c r="AD1722" i="1"/>
  <c r="AE1723" i="1"/>
  <c r="P1718" i="4" l="1"/>
  <c r="N1718" i="4"/>
  <c r="O1719" i="4"/>
  <c r="AE1724" i="1"/>
  <c r="AD1723" i="1"/>
  <c r="O1720" i="4" l="1"/>
  <c r="N1719" i="4"/>
  <c r="AF1724" i="1"/>
  <c r="AE1725" i="1"/>
  <c r="AD1724" i="1"/>
  <c r="P1720" i="4" l="1"/>
  <c r="N1720" i="4"/>
  <c r="O1721" i="4"/>
  <c r="AE1726" i="1"/>
  <c r="AD1725" i="1"/>
  <c r="O1722" i="4" l="1"/>
  <c r="N1721" i="4"/>
  <c r="AF1726" i="1"/>
  <c r="AD1726" i="1"/>
  <c r="AE1727" i="1"/>
  <c r="P1722" i="4" l="1"/>
  <c r="N1722" i="4"/>
  <c r="O1723" i="4"/>
  <c r="AD1727" i="1"/>
  <c r="AE1728" i="1"/>
  <c r="O1724" i="4" l="1"/>
  <c r="N1723" i="4"/>
  <c r="AF1728" i="1"/>
  <c r="AD1728" i="1"/>
  <c r="AE1729" i="1"/>
  <c r="P1724" i="4" l="1"/>
  <c r="N1724" i="4"/>
  <c r="O1725" i="4"/>
  <c r="AE1730" i="1"/>
  <c r="AD1729" i="1"/>
  <c r="O1726" i="4" l="1"/>
  <c r="N1725" i="4"/>
  <c r="AF1730" i="1"/>
  <c r="AD1730" i="1"/>
  <c r="AE1731" i="1"/>
  <c r="P1726" i="4" l="1"/>
  <c r="N1726" i="4"/>
  <c r="O1727" i="4"/>
  <c r="AD1731" i="1"/>
  <c r="AE1732" i="1"/>
  <c r="O1728" i="4" l="1"/>
  <c r="N1727" i="4"/>
  <c r="AF1732" i="1"/>
  <c r="AD1732" i="1"/>
  <c r="AE1733" i="1"/>
  <c r="P1728" i="4" l="1"/>
  <c r="N1728" i="4"/>
  <c r="O1729" i="4"/>
  <c r="AE1734" i="1"/>
  <c r="AD1733" i="1"/>
  <c r="O1730" i="4" l="1"/>
  <c r="N1729" i="4"/>
  <c r="AF1734" i="1"/>
  <c r="AD1734" i="1"/>
  <c r="AE1735" i="1"/>
  <c r="P1730" i="4" l="1"/>
  <c r="N1730" i="4"/>
  <c r="O1731" i="4"/>
  <c r="AD1735" i="1"/>
  <c r="AE1736" i="1"/>
  <c r="O1732" i="4" l="1"/>
  <c r="N1731" i="4"/>
  <c r="AF1736" i="1"/>
  <c r="AD1736" i="1"/>
  <c r="AE1737" i="1"/>
  <c r="P1732" i="4" l="1"/>
  <c r="N1732" i="4"/>
  <c r="O1733" i="4"/>
  <c r="AE1738" i="1"/>
  <c r="AD1737" i="1"/>
  <c r="O1734" i="4" l="1"/>
  <c r="N1733" i="4"/>
  <c r="AF1738" i="1"/>
  <c r="AD1738" i="1"/>
  <c r="AE1739" i="1"/>
  <c r="P1734" i="4" l="1"/>
  <c r="N1734" i="4"/>
  <c r="O1735" i="4"/>
  <c r="AD1739" i="1"/>
  <c r="AE1740" i="1"/>
  <c r="O1736" i="4" l="1"/>
  <c r="N1735" i="4"/>
  <c r="AF1740" i="1"/>
  <c r="AE1741" i="1"/>
  <c r="AD1740" i="1"/>
  <c r="P1736" i="4" l="1"/>
  <c r="N1736" i="4"/>
  <c r="O1737" i="4"/>
  <c r="AD1741" i="1"/>
  <c r="AE1742" i="1"/>
  <c r="O1738" i="4" l="1"/>
  <c r="N1737" i="4"/>
  <c r="AF1742" i="1"/>
  <c r="AD1742" i="1"/>
  <c r="AE1743" i="1"/>
  <c r="P1738" i="4" l="1"/>
  <c r="N1738" i="4"/>
  <c r="O1739" i="4"/>
  <c r="AD1743" i="1"/>
  <c r="AE1744" i="1"/>
  <c r="O1740" i="4" l="1"/>
  <c r="N1739" i="4"/>
  <c r="AF1744" i="1"/>
  <c r="AE1745" i="1"/>
  <c r="AD1744" i="1"/>
  <c r="P1740" i="4" l="1"/>
  <c r="N1740" i="4"/>
  <c r="O1741" i="4"/>
  <c r="AE1746" i="1"/>
  <c r="AD1745" i="1"/>
  <c r="O1742" i="4" l="1"/>
  <c r="N1741" i="4"/>
  <c r="AF1746" i="1"/>
  <c r="AD1746" i="1"/>
  <c r="AE1747" i="1"/>
  <c r="P1742" i="4" l="1"/>
  <c r="N1742" i="4"/>
  <c r="O1743" i="4"/>
  <c r="AD1747" i="1"/>
  <c r="AE1748" i="1"/>
  <c r="O1744" i="4" l="1"/>
  <c r="N1743" i="4"/>
  <c r="AF1748" i="1"/>
  <c r="AD1748" i="1"/>
  <c r="AE1749" i="1"/>
  <c r="P1744" i="4" l="1"/>
  <c r="N1744" i="4"/>
  <c r="O1745" i="4"/>
  <c r="AE1750" i="1"/>
  <c r="AD1749" i="1"/>
  <c r="O1746" i="4" l="1"/>
  <c r="N1745" i="4"/>
  <c r="AF1750" i="1"/>
  <c r="AD1750" i="1"/>
  <c r="AE1751" i="1"/>
  <c r="P1746" i="4" l="1"/>
  <c r="N1746" i="4"/>
  <c r="O1747" i="4"/>
  <c r="AD1751" i="1"/>
  <c r="AE1752" i="1"/>
  <c r="O1748" i="4" l="1"/>
  <c r="N1747" i="4"/>
  <c r="AF1752" i="1"/>
  <c r="AD1752" i="1"/>
  <c r="AE1753" i="1"/>
  <c r="P1748" i="4" l="1"/>
  <c r="N1748" i="4"/>
  <c r="O1749" i="4"/>
  <c r="AE1754" i="1"/>
  <c r="AD1753" i="1"/>
  <c r="O1750" i="4" l="1"/>
  <c r="N1749" i="4"/>
  <c r="AF1754" i="1"/>
  <c r="AD1754" i="1"/>
  <c r="AE1755" i="1"/>
  <c r="P1750" i="4" l="1"/>
  <c r="N1750" i="4"/>
  <c r="O1751" i="4"/>
  <c r="AD1755" i="1"/>
  <c r="AE1756" i="1"/>
  <c r="O1752" i="4" l="1"/>
  <c r="N1751" i="4"/>
  <c r="AF1756" i="1"/>
  <c r="AD1756" i="1"/>
  <c r="AE1757" i="1"/>
  <c r="P1752" i="4" l="1"/>
  <c r="N1752" i="4"/>
  <c r="O1753" i="4"/>
  <c r="AE1758" i="1"/>
  <c r="AD1757" i="1"/>
  <c r="O1754" i="4" l="1"/>
  <c r="N1753" i="4"/>
  <c r="AF1758" i="1"/>
  <c r="AD1758" i="1"/>
  <c r="AE1759" i="1"/>
  <c r="P1754" i="4" l="1"/>
  <c r="N1754" i="4"/>
  <c r="O1755" i="4"/>
  <c r="AD1759" i="1"/>
  <c r="AE1760" i="1"/>
  <c r="O1756" i="4" l="1"/>
  <c r="N1755" i="4"/>
  <c r="AF1760" i="1"/>
  <c r="AD1760" i="1"/>
  <c r="AE1761" i="1"/>
  <c r="P1756" i="4" l="1"/>
  <c r="N1756" i="4"/>
  <c r="O1757" i="4"/>
  <c r="AE1762" i="1"/>
  <c r="AD1761" i="1"/>
  <c r="O1758" i="4" l="1"/>
  <c r="N1757" i="4"/>
  <c r="AF1762" i="1"/>
  <c r="AD1762" i="1"/>
  <c r="AE1763" i="1"/>
  <c r="P1758" i="4" l="1"/>
  <c r="N1758" i="4"/>
  <c r="O1759" i="4"/>
  <c r="AE1764" i="1"/>
  <c r="AD1763" i="1"/>
  <c r="O1760" i="4" l="1"/>
  <c r="N1759" i="4"/>
  <c r="AF1764" i="1"/>
  <c r="AD1764" i="1"/>
  <c r="AE1765" i="1"/>
  <c r="P1760" i="4" l="1"/>
  <c r="N1760" i="4"/>
  <c r="O1761" i="4"/>
  <c r="AD1765" i="1"/>
  <c r="AE1766" i="1"/>
  <c r="O1762" i="4" l="1"/>
  <c r="N1761" i="4"/>
  <c r="AF1766" i="1"/>
  <c r="AD1766" i="1"/>
  <c r="AE1767" i="1"/>
  <c r="P1762" i="4" l="1"/>
  <c r="N1762" i="4"/>
  <c r="O1763" i="4"/>
  <c r="AD1767" i="1"/>
  <c r="AE1768" i="1"/>
  <c r="O1764" i="4" l="1"/>
  <c r="N1763" i="4"/>
  <c r="AF1768" i="1"/>
  <c r="AD1768" i="1"/>
  <c r="AE1769" i="1"/>
  <c r="P1764" i="4" l="1"/>
  <c r="N1764" i="4"/>
  <c r="O1765" i="4"/>
  <c r="AE1770" i="1"/>
  <c r="AD1769" i="1"/>
  <c r="O1766" i="4" l="1"/>
  <c r="N1765" i="4"/>
  <c r="AF1770" i="1"/>
  <c r="AD1770" i="1"/>
  <c r="AE1771" i="1"/>
  <c r="P1766" i="4" l="1"/>
  <c r="N1766" i="4"/>
  <c r="O1767" i="4"/>
  <c r="AD1771" i="1"/>
  <c r="AE1772" i="1"/>
  <c r="O1768" i="4" l="1"/>
  <c r="N1767" i="4"/>
  <c r="AF1772" i="1"/>
  <c r="AD1772" i="1"/>
  <c r="AE1773" i="1"/>
  <c r="P1768" i="4" l="1"/>
  <c r="N1768" i="4"/>
  <c r="O1769" i="4"/>
  <c r="AE1774" i="1"/>
  <c r="AD1773" i="1"/>
  <c r="O1770" i="4" l="1"/>
  <c r="N1769" i="4"/>
  <c r="AF1774" i="1"/>
  <c r="AE1775" i="1"/>
  <c r="AD1774" i="1"/>
  <c r="P1770" i="4" l="1"/>
  <c r="N1770" i="4"/>
  <c r="O1771" i="4"/>
  <c r="AE1776" i="1"/>
  <c r="AD1775" i="1"/>
  <c r="O1772" i="4" l="1"/>
  <c r="N1771" i="4"/>
  <c r="AF1776" i="1"/>
  <c r="AE1777" i="1"/>
  <c r="AD1776" i="1"/>
  <c r="P1772" i="4" l="1"/>
  <c r="N1772" i="4"/>
  <c r="O1773" i="4"/>
  <c r="AD1777" i="1"/>
  <c r="AE1778" i="1"/>
  <c r="O1774" i="4" l="1"/>
  <c r="N1773" i="4"/>
  <c r="AF1778" i="1"/>
  <c r="AE1779" i="1"/>
  <c r="AD1778" i="1"/>
  <c r="P1774" i="4" l="1"/>
  <c r="N1774" i="4"/>
  <c r="O1775" i="4"/>
  <c r="AD1779" i="1"/>
  <c r="AE1780" i="1"/>
  <c r="O1776" i="4" l="1"/>
  <c r="N1775" i="4"/>
  <c r="AF1780" i="1"/>
  <c r="AE1781" i="1"/>
  <c r="AD1780" i="1"/>
  <c r="P1776" i="4" l="1"/>
  <c r="N1776" i="4"/>
  <c r="O1777" i="4"/>
  <c r="AE1782" i="1"/>
  <c r="AD1781" i="1"/>
  <c r="O1778" i="4" l="1"/>
  <c r="N1777" i="4"/>
  <c r="AF1782" i="1"/>
  <c r="AE1783" i="1"/>
  <c r="AD1782" i="1"/>
  <c r="P1778" i="4" l="1"/>
  <c r="N1778" i="4"/>
  <c r="O1779" i="4"/>
  <c r="AE1784" i="1"/>
  <c r="AD1783" i="1"/>
  <c r="O1780" i="4" l="1"/>
  <c r="N1779" i="4"/>
  <c r="AF1784" i="1"/>
  <c r="AE1785" i="1"/>
  <c r="AD1784" i="1"/>
  <c r="P1780" i="4" l="1"/>
  <c r="N1780" i="4"/>
  <c r="O1781" i="4"/>
  <c r="AE1786" i="1"/>
  <c r="AD1785" i="1"/>
  <c r="O1782" i="4" l="1"/>
  <c r="N1781" i="4"/>
  <c r="AF1786" i="1"/>
  <c r="AD1786" i="1"/>
  <c r="AE1787" i="1"/>
  <c r="P1782" i="4" l="1"/>
  <c r="N1782" i="4"/>
  <c r="O1783" i="4"/>
  <c r="AD1787" i="1"/>
  <c r="AE1788" i="1"/>
  <c r="O1784" i="4" l="1"/>
  <c r="N1783" i="4"/>
  <c r="AF1788" i="1"/>
  <c r="AE1789" i="1"/>
  <c r="AD1788" i="1"/>
  <c r="P1784" i="4" l="1"/>
  <c r="N1784" i="4"/>
  <c r="O1785" i="4"/>
  <c r="AE1790" i="1"/>
  <c r="AD1789" i="1"/>
  <c r="O1786" i="4" l="1"/>
  <c r="N1785" i="4"/>
  <c r="AF1790" i="1"/>
  <c r="AD1790" i="1"/>
  <c r="AE1791" i="1"/>
  <c r="P1786" i="4" l="1"/>
  <c r="N1786" i="4"/>
  <c r="O1787" i="4"/>
  <c r="AD1791" i="1"/>
  <c r="AE1792" i="1"/>
  <c r="O1788" i="4" l="1"/>
  <c r="N1787" i="4"/>
  <c r="AF1792" i="1"/>
  <c r="AE1793" i="1"/>
  <c r="AD1792" i="1"/>
  <c r="P1788" i="4" l="1"/>
  <c r="N1788" i="4"/>
  <c r="O1789" i="4"/>
  <c r="AE1794" i="1"/>
  <c r="AD1793" i="1"/>
  <c r="O1790" i="4" l="1"/>
  <c r="N1789" i="4"/>
  <c r="AF1794" i="1"/>
  <c r="AD1794" i="1"/>
  <c r="AE1795" i="1"/>
  <c r="P1790" i="4" l="1"/>
  <c r="N1790" i="4"/>
  <c r="O1791" i="4"/>
  <c r="AD1795" i="1"/>
  <c r="AE1796" i="1"/>
  <c r="O1792" i="4" l="1"/>
  <c r="N1791" i="4"/>
  <c r="AF1796" i="1"/>
  <c r="AD1796" i="1"/>
  <c r="AE1797" i="1"/>
  <c r="P1792" i="4" l="1"/>
  <c r="N1792" i="4"/>
  <c r="O1793" i="4"/>
  <c r="AE1798" i="1"/>
  <c r="AD1797" i="1"/>
  <c r="O1794" i="4" l="1"/>
  <c r="N1793" i="4"/>
  <c r="AF1798" i="1"/>
  <c r="AD1798" i="1"/>
  <c r="AE1799" i="1"/>
  <c r="P1794" i="4" l="1"/>
  <c r="N1794" i="4"/>
  <c r="O1795" i="4"/>
  <c r="AD1799" i="1"/>
  <c r="AE1800" i="1"/>
  <c r="O1796" i="4" l="1"/>
  <c r="N1795" i="4"/>
  <c r="AF1800" i="1"/>
  <c r="AD1800" i="1"/>
  <c r="AE1801" i="1"/>
  <c r="P1796" i="4" l="1"/>
  <c r="N1796" i="4"/>
  <c r="O1797" i="4"/>
  <c r="AE1802" i="1"/>
  <c r="AD1801" i="1"/>
  <c r="O1798" i="4" l="1"/>
  <c r="N1797" i="4"/>
  <c r="AF1802" i="1"/>
  <c r="AD1802" i="1"/>
  <c r="AE1803" i="1"/>
  <c r="P1798" i="4" l="1"/>
  <c r="N1798" i="4"/>
  <c r="O1799" i="4"/>
  <c r="AD1803" i="1"/>
  <c r="AE1804" i="1"/>
  <c r="O1800" i="4" l="1"/>
  <c r="N1799" i="4"/>
  <c r="AF1804" i="1"/>
  <c r="AD1804" i="1"/>
  <c r="AE1805" i="1"/>
  <c r="P1800" i="4" l="1"/>
  <c r="N1800" i="4"/>
  <c r="O1801" i="4"/>
  <c r="AE1806" i="1"/>
  <c r="AD1805" i="1"/>
  <c r="O1802" i="4" l="1"/>
  <c r="N1801" i="4"/>
  <c r="AF1806" i="1"/>
  <c r="AD1806" i="1"/>
  <c r="AE1807" i="1"/>
  <c r="P1802" i="4" l="1"/>
  <c r="N1802" i="4"/>
  <c r="O1803" i="4"/>
  <c r="AD1807" i="1"/>
  <c r="AE1808" i="1"/>
  <c r="O1804" i="4" l="1"/>
  <c r="N1803" i="4"/>
  <c r="AF1808" i="1"/>
  <c r="AD1808" i="1"/>
  <c r="AE1809" i="1"/>
  <c r="P1804" i="4" l="1"/>
  <c r="N1804" i="4"/>
  <c r="O1805" i="4"/>
  <c r="AD1809" i="1"/>
  <c r="AE1810" i="1"/>
  <c r="O1806" i="4" l="1"/>
  <c r="N1805" i="4"/>
  <c r="AF1810" i="1"/>
  <c r="AD1810" i="1"/>
  <c r="AE1811" i="1"/>
  <c r="P1806" i="4" l="1"/>
  <c r="N1806" i="4"/>
  <c r="O1807" i="4"/>
  <c r="AD1811" i="1"/>
  <c r="AE1812" i="1"/>
  <c r="O1808" i="4" l="1"/>
  <c r="N1807" i="4"/>
  <c r="AF1812" i="1"/>
  <c r="AD1812" i="1"/>
  <c r="AE1813" i="1"/>
  <c r="P1808" i="4" l="1"/>
  <c r="N1808" i="4"/>
  <c r="O1809" i="4"/>
  <c r="AE1814" i="1"/>
  <c r="AD1813" i="1"/>
  <c r="O1810" i="4" l="1"/>
  <c r="N1809" i="4"/>
  <c r="AF1814" i="1"/>
  <c r="AD1814" i="1"/>
  <c r="AE1815" i="1"/>
  <c r="P1810" i="4" l="1"/>
  <c r="N1810" i="4"/>
  <c r="O1811" i="4"/>
  <c r="AD1815" i="1"/>
  <c r="AE1816" i="1"/>
  <c r="O1812" i="4" l="1"/>
  <c r="N1811" i="4"/>
  <c r="AF1816" i="1"/>
  <c r="AD1816" i="1"/>
  <c r="AE1817" i="1"/>
  <c r="P1812" i="4" l="1"/>
  <c r="N1812" i="4"/>
  <c r="O1813" i="4"/>
  <c r="AE1818" i="1"/>
  <c r="AD1817" i="1"/>
  <c r="O1814" i="4" l="1"/>
  <c r="N1813" i="4"/>
  <c r="AF1818" i="1"/>
  <c r="AD1818" i="1"/>
  <c r="AE1819" i="1"/>
  <c r="P1814" i="4" l="1"/>
  <c r="N1814" i="4"/>
  <c r="O1815" i="4"/>
  <c r="AD1819" i="1"/>
  <c r="AE1820" i="1"/>
  <c r="O1816" i="4" l="1"/>
  <c r="N1815" i="4"/>
  <c r="AF1820" i="1"/>
  <c r="AD1820" i="1"/>
  <c r="AE1821" i="1"/>
  <c r="P1816" i="4" l="1"/>
  <c r="N1816" i="4"/>
  <c r="O1817" i="4"/>
  <c r="AD1821" i="1"/>
  <c r="AE1822" i="1"/>
  <c r="O1818" i="4" l="1"/>
  <c r="N1817" i="4"/>
  <c r="AF1822" i="1"/>
  <c r="AD1822" i="1"/>
  <c r="AE1823" i="1"/>
  <c r="P1818" i="4" l="1"/>
  <c r="N1818" i="4"/>
  <c r="O1819" i="4"/>
  <c r="AD1823" i="1"/>
  <c r="AE1824" i="1"/>
  <c r="O1820" i="4" l="1"/>
  <c r="N1819" i="4"/>
  <c r="AF1824" i="1"/>
  <c r="AD1824" i="1"/>
  <c r="AE1825" i="1"/>
  <c r="P1820" i="4" l="1"/>
  <c r="N1820" i="4"/>
  <c r="O1821" i="4"/>
  <c r="AE1826" i="1"/>
  <c r="AD1825" i="1"/>
  <c r="O1822" i="4" l="1"/>
  <c r="N1821" i="4"/>
  <c r="AF1826" i="1"/>
  <c r="AD1826" i="1"/>
  <c r="AE1827" i="1"/>
  <c r="P1822" i="4" l="1"/>
  <c r="N1822" i="4"/>
  <c r="O1823" i="4"/>
  <c r="AD1827" i="1"/>
  <c r="AE1828" i="1"/>
  <c r="O1824" i="4" l="1"/>
  <c r="N1823" i="4"/>
  <c r="AF1828" i="1"/>
  <c r="AD1828" i="1"/>
  <c r="AE1829" i="1"/>
  <c r="P1824" i="4" l="1"/>
  <c r="N1824" i="4"/>
  <c r="O1825" i="4"/>
  <c r="AE1830" i="1"/>
  <c r="AD1829" i="1"/>
  <c r="O1826" i="4" l="1"/>
  <c r="N1825" i="4"/>
  <c r="AF1830" i="1"/>
  <c r="AD1830" i="1"/>
  <c r="AE1831" i="1"/>
  <c r="P1826" i="4" l="1"/>
  <c r="N1826" i="4"/>
  <c r="O1827" i="4"/>
  <c r="AD1831" i="1"/>
  <c r="AE1832" i="1"/>
  <c r="O1828" i="4" l="1"/>
  <c r="N1827" i="4"/>
  <c r="AF1832" i="1"/>
  <c r="AD1832" i="1"/>
  <c r="AE1833" i="1"/>
  <c r="P1828" i="4" l="1"/>
  <c r="N1828" i="4"/>
  <c r="O1829" i="4"/>
  <c r="AE1834" i="1"/>
  <c r="AD1833" i="1"/>
  <c r="O1830" i="4" l="1"/>
  <c r="N1829" i="4"/>
  <c r="AF1834" i="1"/>
  <c r="AD1834" i="1"/>
  <c r="AE1835" i="1"/>
  <c r="P1830" i="4" l="1"/>
  <c r="N1830" i="4"/>
  <c r="O1831" i="4"/>
  <c r="AD1835" i="1"/>
  <c r="AE1836" i="1"/>
  <c r="O1832" i="4" l="1"/>
  <c r="N1831" i="4"/>
  <c r="AF1836" i="1"/>
  <c r="AD1836" i="1"/>
  <c r="AE1837" i="1"/>
  <c r="P1832" i="4" l="1"/>
  <c r="N1832" i="4"/>
  <c r="O1833" i="4"/>
  <c r="AD1837" i="1"/>
  <c r="AE1838" i="1"/>
  <c r="O1834" i="4" l="1"/>
  <c r="N1833" i="4"/>
  <c r="AF1838" i="1"/>
  <c r="AD1838" i="1"/>
  <c r="AE1839" i="1"/>
  <c r="P1834" i="4" l="1"/>
  <c r="N1834" i="4"/>
  <c r="O1835" i="4"/>
  <c r="AD1839" i="1"/>
  <c r="AE1840" i="1"/>
  <c r="O1836" i="4" l="1"/>
  <c r="N1835" i="4"/>
  <c r="AF1840" i="1"/>
  <c r="AD1840" i="1"/>
  <c r="AE1841" i="1"/>
  <c r="P1836" i="4" l="1"/>
  <c r="N1836" i="4"/>
  <c r="O1837" i="4"/>
  <c r="AE1842" i="1"/>
  <c r="AD1841" i="1"/>
  <c r="O1838" i="4" l="1"/>
  <c r="N1837" i="4"/>
  <c r="AF1842" i="1"/>
  <c r="AD1842" i="1"/>
  <c r="AE1843" i="1"/>
  <c r="P1838" i="4" l="1"/>
  <c r="N1838" i="4"/>
  <c r="O1839" i="4"/>
  <c r="AD1843" i="1"/>
  <c r="AE1844" i="1"/>
  <c r="O1840" i="4" l="1"/>
  <c r="N1839" i="4"/>
  <c r="AF1844" i="1"/>
  <c r="AD1844" i="1"/>
  <c r="AE1845" i="1"/>
  <c r="P1840" i="4" l="1"/>
  <c r="N1840" i="4"/>
  <c r="O1841" i="4"/>
  <c r="AE1846" i="1"/>
  <c r="AD1845" i="1"/>
  <c r="O1842" i="4" l="1"/>
  <c r="N1841" i="4"/>
  <c r="AF1846" i="1"/>
  <c r="AD1846" i="1"/>
  <c r="AE1847" i="1"/>
  <c r="P1842" i="4" l="1"/>
  <c r="N1842" i="4"/>
  <c r="O1843" i="4"/>
  <c r="AD1847" i="1"/>
  <c r="AE1848" i="1"/>
  <c r="O1844" i="4" l="1"/>
  <c r="N1843" i="4"/>
  <c r="AF1848" i="1"/>
  <c r="AE1849" i="1"/>
  <c r="AD1848" i="1"/>
  <c r="P1844" i="4" l="1"/>
  <c r="N1844" i="4"/>
  <c r="O1845" i="4"/>
  <c r="AE1850" i="1"/>
  <c r="AD1849" i="1"/>
  <c r="O1846" i="4" l="1"/>
  <c r="N1845" i="4"/>
  <c r="AF1850" i="1"/>
  <c r="AD1850" i="1"/>
  <c r="AE1851" i="1"/>
  <c r="P1846" i="4" l="1"/>
  <c r="N1846" i="4"/>
  <c r="O1847" i="4"/>
  <c r="AD1851" i="1"/>
  <c r="AE1852" i="1"/>
  <c r="O1848" i="4" l="1"/>
  <c r="N1847" i="4"/>
  <c r="AF1852" i="1"/>
  <c r="AD1852" i="1"/>
  <c r="AE1853" i="1"/>
  <c r="P1848" i="4" l="1"/>
  <c r="N1848" i="4"/>
  <c r="O1849" i="4"/>
  <c r="AE1854" i="1"/>
  <c r="AD1853" i="1"/>
  <c r="O1850" i="4" l="1"/>
  <c r="N1849" i="4"/>
  <c r="AF1854" i="1"/>
  <c r="AD1854" i="1"/>
  <c r="AE1855" i="1"/>
  <c r="P1850" i="4" l="1"/>
  <c r="N1850" i="4"/>
  <c r="O1851" i="4"/>
  <c r="AE1856" i="1"/>
  <c r="AD1855" i="1"/>
  <c r="O1852" i="4" l="1"/>
  <c r="N1851" i="4"/>
  <c r="AF1856" i="1"/>
  <c r="AD1856" i="1"/>
  <c r="AE1857" i="1"/>
  <c r="P1852" i="4" l="1"/>
  <c r="N1852" i="4"/>
  <c r="O1853" i="4"/>
  <c r="AD1857" i="1"/>
  <c r="AE1858" i="1"/>
  <c r="O1854" i="4" l="1"/>
  <c r="N1853" i="4"/>
  <c r="AF1858" i="1"/>
  <c r="AD1858" i="1"/>
  <c r="AE1859" i="1"/>
  <c r="P1854" i="4" l="1"/>
  <c r="N1854" i="4"/>
  <c r="O1855" i="4"/>
  <c r="AD1859" i="1"/>
  <c r="AE1860" i="1"/>
  <c r="O1856" i="4" l="1"/>
  <c r="N1855" i="4"/>
  <c r="AF1860" i="1"/>
  <c r="AE1861" i="1"/>
  <c r="AD1860" i="1"/>
  <c r="P1856" i="4" l="1"/>
  <c r="N1856" i="4"/>
  <c r="O1857" i="4"/>
  <c r="AE1862" i="1"/>
  <c r="AD1861" i="1"/>
  <c r="O1858" i="4" l="1"/>
  <c r="N1857" i="4"/>
  <c r="AF1862" i="1"/>
  <c r="AD1862" i="1"/>
  <c r="AE1863" i="1"/>
  <c r="P1858" i="4" l="1"/>
  <c r="N1858" i="4"/>
  <c r="O1859" i="4"/>
  <c r="AD1863" i="1"/>
  <c r="AE1864" i="1"/>
  <c r="O1860" i="4" l="1"/>
  <c r="N1859" i="4"/>
  <c r="AF1864" i="1"/>
  <c r="AD1864" i="1"/>
  <c r="AE1865" i="1"/>
  <c r="P1860" i="4" l="1"/>
  <c r="N1860" i="4"/>
  <c r="O1861" i="4"/>
  <c r="AE1866" i="1"/>
  <c r="AD1865" i="1"/>
  <c r="O1862" i="4" l="1"/>
  <c r="N1861" i="4"/>
  <c r="AF1866" i="1"/>
  <c r="AE1867" i="1"/>
  <c r="AD1866" i="1"/>
  <c r="P1862" i="4" l="1"/>
  <c r="N1862" i="4"/>
  <c r="O1863" i="4"/>
  <c r="AD1867" i="1"/>
  <c r="AE1868" i="1"/>
  <c r="O1864" i="4" l="1"/>
  <c r="N1863" i="4"/>
  <c r="AF1868" i="1"/>
  <c r="AE1869" i="1"/>
  <c r="AD1868" i="1"/>
  <c r="P1864" i="4" l="1"/>
  <c r="N1864" i="4"/>
  <c r="O1865" i="4"/>
  <c r="AE1870" i="1"/>
  <c r="AD1869" i="1"/>
  <c r="O1866" i="4" l="1"/>
  <c r="N1865" i="4"/>
  <c r="AF1870" i="1"/>
  <c r="AE1871" i="1"/>
  <c r="AD1870" i="1"/>
  <c r="P1866" i="4" l="1"/>
  <c r="N1866" i="4"/>
  <c r="O1867" i="4"/>
  <c r="AD1871" i="1"/>
  <c r="AE1872" i="1"/>
  <c r="O1868" i="4" l="1"/>
  <c r="N1867" i="4"/>
  <c r="AF1872" i="1"/>
  <c r="AD1872" i="1"/>
  <c r="AE1873" i="1"/>
  <c r="P1868" i="4" l="1"/>
  <c r="N1868" i="4"/>
  <c r="O1869" i="4"/>
  <c r="AE1874" i="1"/>
  <c r="AD1873" i="1"/>
  <c r="O1870" i="4" l="1"/>
  <c r="N1869" i="4"/>
  <c r="AF1874" i="1"/>
  <c r="AD1874" i="1"/>
  <c r="AE1875" i="1"/>
  <c r="P1870" i="4" l="1"/>
  <c r="N1870" i="4"/>
  <c r="O1871" i="4"/>
  <c r="AD1875" i="1"/>
  <c r="AE1876" i="1"/>
  <c r="O1872" i="4" l="1"/>
  <c r="N1871" i="4"/>
  <c r="AF1876" i="1"/>
  <c r="AE1877" i="1"/>
  <c r="AD1876" i="1"/>
  <c r="P1872" i="4" l="1"/>
  <c r="N1872" i="4"/>
  <c r="O1873" i="4"/>
  <c r="AD1877" i="1"/>
  <c r="AE1878" i="1"/>
  <c r="O1874" i="4" l="1"/>
  <c r="N1873" i="4"/>
  <c r="AF1878" i="1"/>
  <c r="AD1878" i="1"/>
  <c r="AE1879" i="1"/>
  <c r="P1874" i="4" l="1"/>
  <c r="N1874" i="4"/>
  <c r="O1875" i="4"/>
  <c r="AE1880" i="1"/>
  <c r="AD1879" i="1"/>
  <c r="O1876" i="4" l="1"/>
  <c r="N1875" i="4"/>
  <c r="AF1880" i="1"/>
  <c r="AD1880" i="1"/>
  <c r="AE1881" i="1"/>
  <c r="P1876" i="4" l="1"/>
  <c r="N1876" i="4"/>
  <c r="O1877" i="4"/>
  <c r="AD1881" i="1"/>
  <c r="AE1882" i="1"/>
  <c r="O1878" i="4" l="1"/>
  <c r="N1877" i="4"/>
  <c r="AF1882" i="1"/>
  <c r="AD1882" i="1"/>
  <c r="AE1883" i="1"/>
  <c r="P1878" i="4" l="1"/>
  <c r="N1878" i="4"/>
  <c r="O1879" i="4"/>
  <c r="AD1883" i="1"/>
  <c r="AE1884" i="1"/>
  <c r="O1880" i="4" l="1"/>
  <c r="N1879" i="4"/>
  <c r="AF1884" i="1"/>
  <c r="AE1885" i="1"/>
  <c r="AD1884" i="1"/>
  <c r="P1880" i="4" l="1"/>
  <c r="N1880" i="4"/>
  <c r="O1881" i="4"/>
  <c r="AD1885" i="1"/>
  <c r="AE1886" i="1"/>
  <c r="O1882" i="4" l="1"/>
  <c r="N1881" i="4"/>
  <c r="AF1886" i="1"/>
  <c r="AD1886" i="1"/>
  <c r="AE1887" i="1"/>
  <c r="P1882" i="4" l="1"/>
  <c r="N1882" i="4"/>
  <c r="O1883" i="4"/>
  <c r="AD1887" i="1"/>
  <c r="AE1888" i="1"/>
  <c r="O1884" i="4" l="1"/>
  <c r="N1883" i="4"/>
  <c r="AF1888" i="1"/>
  <c r="AD1888" i="1"/>
  <c r="AE1889" i="1"/>
  <c r="P1884" i="4" l="1"/>
  <c r="N1884" i="4"/>
  <c r="O1885" i="4"/>
  <c r="AD1889" i="1"/>
  <c r="AE1890" i="1"/>
  <c r="O1886" i="4" l="1"/>
  <c r="N1885" i="4"/>
  <c r="AF1890" i="1"/>
  <c r="AD1890" i="1"/>
  <c r="AE1891" i="1"/>
  <c r="P1886" i="4" l="1"/>
  <c r="N1886" i="4"/>
  <c r="O1887" i="4"/>
  <c r="AE1892" i="1"/>
  <c r="AD1891" i="1"/>
  <c r="O1888" i="4" l="1"/>
  <c r="N1887" i="4"/>
  <c r="AF1892" i="1"/>
  <c r="AD1892" i="1"/>
  <c r="AE1893" i="1"/>
  <c r="P1888" i="4" l="1"/>
  <c r="N1888" i="4"/>
  <c r="O1889" i="4"/>
  <c r="AE1894" i="1"/>
  <c r="AD1893" i="1"/>
  <c r="O1890" i="4" l="1"/>
  <c r="N1889" i="4"/>
  <c r="AF1894" i="1"/>
  <c r="AD1894" i="1"/>
  <c r="AE1895" i="1"/>
  <c r="P1890" i="4" l="1"/>
  <c r="N1890" i="4"/>
  <c r="O1891" i="4"/>
  <c r="AD1895" i="1"/>
  <c r="AE1896" i="1"/>
  <c r="O1892" i="4" l="1"/>
  <c r="N1891" i="4"/>
  <c r="AF1896" i="1"/>
  <c r="AD1896" i="1"/>
  <c r="AE1897" i="1"/>
  <c r="P1892" i="4" l="1"/>
  <c r="N1892" i="4"/>
  <c r="O1893" i="4"/>
  <c r="AD1897" i="1"/>
  <c r="AE1898" i="1"/>
  <c r="O1894" i="4" l="1"/>
  <c r="N1893" i="4"/>
  <c r="AF1898" i="1"/>
  <c r="AD1898" i="1"/>
  <c r="AE1899" i="1"/>
  <c r="P1894" i="4" l="1"/>
  <c r="N1894" i="4"/>
  <c r="O1895" i="4"/>
  <c r="AE1900" i="1"/>
  <c r="AD1899" i="1"/>
  <c r="O1896" i="4" l="1"/>
  <c r="N1895" i="4"/>
  <c r="AF1900" i="1"/>
  <c r="AE1901" i="1"/>
  <c r="AD1900" i="1"/>
  <c r="P1896" i="4" l="1"/>
  <c r="N1896" i="4"/>
  <c r="O1897" i="4"/>
  <c r="AE1902" i="1"/>
  <c r="AD1901" i="1"/>
  <c r="O1898" i="4" l="1"/>
  <c r="N1897" i="4"/>
  <c r="AF1902" i="1"/>
  <c r="AD1902" i="1"/>
  <c r="AE1903" i="1"/>
  <c r="P1898" i="4" l="1"/>
  <c r="N1898" i="4"/>
  <c r="O1899" i="4"/>
  <c r="AD1903" i="1"/>
  <c r="AE1904" i="1"/>
  <c r="O1900" i="4" l="1"/>
  <c r="N1899" i="4"/>
  <c r="AF1904" i="1"/>
  <c r="AD1904" i="1"/>
  <c r="AE1905" i="1"/>
  <c r="P1900" i="4" l="1"/>
  <c r="N1900" i="4"/>
  <c r="O1901" i="4"/>
  <c r="AE1906" i="1"/>
  <c r="AD1905" i="1"/>
  <c r="O1902" i="4" l="1"/>
  <c r="N1901" i="4"/>
  <c r="AF1906" i="1"/>
  <c r="AD1906" i="1"/>
  <c r="AE1907" i="1"/>
  <c r="P1902" i="4" l="1"/>
  <c r="N1902" i="4"/>
  <c r="O1903" i="4"/>
  <c r="AD1907" i="1"/>
  <c r="AE1908" i="1"/>
  <c r="O1904" i="4" l="1"/>
  <c r="N1903" i="4"/>
  <c r="AF1908" i="1"/>
  <c r="AD1908" i="1"/>
  <c r="AE1909" i="1"/>
  <c r="P1904" i="4" l="1"/>
  <c r="N1904" i="4"/>
  <c r="O1905" i="4"/>
  <c r="AE1910" i="1"/>
  <c r="AD1909" i="1"/>
  <c r="O1906" i="4" l="1"/>
  <c r="N1905" i="4"/>
  <c r="AF1910" i="1"/>
  <c r="AD1910" i="1"/>
  <c r="AE1911" i="1"/>
  <c r="P1906" i="4" l="1"/>
  <c r="N1906" i="4"/>
  <c r="O1907" i="4"/>
  <c r="AD1911" i="1"/>
  <c r="AE1912" i="1"/>
  <c r="O1908" i="4" l="1"/>
  <c r="N1907" i="4"/>
  <c r="AF1912" i="1"/>
  <c r="AD1912" i="1"/>
  <c r="AE1913" i="1"/>
  <c r="P1908" i="4" l="1"/>
  <c r="N1908" i="4"/>
  <c r="O1909" i="4"/>
  <c r="AE1914" i="1"/>
  <c r="AD1913" i="1"/>
  <c r="O1910" i="4" l="1"/>
  <c r="N1909" i="4"/>
  <c r="AF1914" i="1"/>
  <c r="AD1914" i="1"/>
  <c r="AE1915" i="1"/>
  <c r="P1910" i="4" l="1"/>
  <c r="N1910" i="4"/>
  <c r="O1911" i="4"/>
  <c r="AD1915" i="1"/>
  <c r="AE1916" i="1"/>
  <c r="O1912" i="4" l="1"/>
  <c r="N1911" i="4"/>
  <c r="AF1916" i="1"/>
  <c r="AE1917" i="1"/>
  <c r="AD1916" i="1"/>
  <c r="P1912" i="4" l="1"/>
  <c r="N1912" i="4"/>
  <c r="O1913" i="4"/>
  <c r="AE1918" i="1"/>
  <c r="AD1917" i="1"/>
  <c r="O1914" i="4" l="1"/>
  <c r="N1913" i="4"/>
  <c r="AF1918" i="1"/>
  <c r="AD1918" i="1"/>
  <c r="AE1919" i="1"/>
  <c r="P1914" i="4" l="1"/>
  <c r="N1914" i="4"/>
  <c r="O1915" i="4"/>
  <c r="AD1919" i="1"/>
  <c r="AE1920" i="1"/>
  <c r="N1915" i="4" l="1"/>
  <c r="O1916" i="4"/>
  <c r="AF1920" i="1"/>
  <c r="AD1920" i="1"/>
  <c r="AE1921" i="1"/>
  <c r="O1917" i="4" l="1"/>
  <c r="P1916" i="4"/>
  <c r="N1916" i="4"/>
  <c r="AE1922" i="1"/>
  <c r="AD1921" i="1"/>
  <c r="N1917" i="4" l="1"/>
  <c r="O1918" i="4"/>
  <c r="AF1922" i="1"/>
  <c r="AD1922" i="1"/>
  <c r="AE1923" i="1"/>
  <c r="O1919" i="4" l="1"/>
  <c r="P1918" i="4"/>
  <c r="N1918" i="4"/>
  <c r="AD1923" i="1"/>
  <c r="AE1924" i="1"/>
  <c r="N1919" i="4" l="1"/>
  <c r="O1920" i="4"/>
  <c r="AF1924" i="1"/>
  <c r="AE1925" i="1"/>
  <c r="AD1924" i="1"/>
  <c r="O1921" i="4" l="1"/>
  <c r="P1920" i="4"/>
  <c r="N1920" i="4"/>
  <c r="AE1926" i="1"/>
  <c r="AD1925" i="1"/>
  <c r="N1921" i="4" l="1"/>
  <c r="O1922" i="4"/>
  <c r="AF1926" i="1"/>
  <c r="AD1926" i="1"/>
  <c r="AE1927" i="1"/>
  <c r="O1923" i="4" l="1"/>
  <c r="P1922" i="4"/>
  <c r="N1922" i="4"/>
  <c r="AD1927" i="1"/>
  <c r="AE1928" i="1"/>
  <c r="N1923" i="4" l="1"/>
  <c r="O1924" i="4"/>
  <c r="AF1928" i="1"/>
  <c r="AD1928" i="1"/>
  <c r="AE1929" i="1"/>
  <c r="O1925" i="4" l="1"/>
  <c r="P1924" i="4"/>
  <c r="N1924" i="4"/>
  <c r="AE1930" i="1"/>
  <c r="AD1929" i="1"/>
  <c r="N1925" i="4" l="1"/>
  <c r="O1926" i="4"/>
  <c r="AF1930" i="1"/>
  <c r="AD1930" i="1"/>
  <c r="AE1931" i="1"/>
  <c r="O1927" i="4" l="1"/>
  <c r="P1926" i="4"/>
  <c r="N1926" i="4"/>
  <c r="AD1931" i="1"/>
  <c r="AE1932" i="1"/>
  <c r="N1927" i="4" l="1"/>
  <c r="O1928" i="4"/>
  <c r="AF1932" i="1"/>
  <c r="AE1933" i="1"/>
  <c r="AD1932" i="1"/>
  <c r="O1929" i="4" l="1"/>
  <c r="P1928" i="4"/>
  <c r="N1928" i="4"/>
  <c r="AE1934" i="1"/>
  <c r="AD1933" i="1"/>
  <c r="N1929" i="4" l="1"/>
  <c r="O1930" i="4"/>
  <c r="AF1934" i="1"/>
  <c r="AD1934" i="1"/>
  <c r="AE1935" i="1"/>
  <c r="O1931" i="4" l="1"/>
  <c r="P1930" i="4"/>
  <c r="N1930" i="4"/>
  <c r="AD1935" i="1"/>
  <c r="AE1936" i="1"/>
  <c r="N1931" i="4" l="1"/>
  <c r="O1932" i="4"/>
  <c r="AF1936" i="1"/>
  <c r="AD1936" i="1"/>
  <c r="AE1937" i="1"/>
  <c r="O1933" i="4" l="1"/>
  <c r="P1932" i="4"/>
  <c r="N1932" i="4"/>
  <c r="AE1938" i="1"/>
  <c r="AD1937" i="1"/>
  <c r="N1933" i="4" l="1"/>
  <c r="O1934" i="4"/>
  <c r="AF1938" i="1"/>
  <c r="AD1938" i="1"/>
  <c r="AE1939" i="1"/>
  <c r="O1935" i="4" l="1"/>
  <c r="P1934" i="4"/>
  <c r="N1934" i="4"/>
  <c r="AD1939" i="1"/>
  <c r="AE1940" i="1"/>
  <c r="N1935" i="4" l="1"/>
  <c r="O1936" i="4"/>
  <c r="AF1940" i="1"/>
  <c r="AD1940" i="1"/>
  <c r="AE1941" i="1"/>
  <c r="O1937" i="4" l="1"/>
  <c r="P1936" i="4"/>
  <c r="N1936" i="4"/>
  <c r="AE1942" i="1"/>
  <c r="AD1941" i="1"/>
  <c r="N1937" i="4" l="1"/>
  <c r="O1938" i="4"/>
  <c r="AF1942" i="1"/>
  <c r="AD1942" i="1"/>
  <c r="AE1943" i="1"/>
  <c r="O1939" i="4" l="1"/>
  <c r="P1938" i="4"/>
  <c r="N1938" i="4"/>
  <c r="AD1943" i="1"/>
  <c r="AE1944" i="1"/>
  <c r="N1939" i="4" l="1"/>
  <c r="O1940" i="4"/>
  <c r="AF1944" i="1"/>
  <c r="AE1945" i="1"/>
  <c r="AD1944" i="1"/>
  <c r="O1941" i="4" l="1"/>
  <c r="P1940" i="4"/>
  <c r="N1940" i="4"/>
  <c r="AE1946" i="1"/>
  <c r="AD1945" i="1"/>
  <c r="N1941" i="4" l="1"/>
  <c r="O1942" i="4"/>
  <c r="AF1946" i="1"/>
  <c r="AD1946" i="1"/>
  <c r="AE1947" i="1"/>
  <c r="O1943" i="4" l="1"/>
  <c r="P1942" i="4"/>
  <c r="N1942" i="4"/>
  <c r="AD1947" i="1"/>
  <c r="AE1948" i="1"/>
  <c r="N1943" i="4" l="1"/>
  <c r="O1944" i="4"/>
  <c r="AF1948" i="1"/>
  <c r="AE1949" i="1"/>
  <c r="AD1948" i="1"/>
  <c r="O1945" i="4" l="1"/>
  <c r="P1944" i="4"/>
  <c r="N1944" i="4"/>
  <c r="AE1950" i="1"/>
  <c r="AD1949" i="1"/>
  <c r="N1945" i="4" l="1"/>
  <c r="O1946" i="4"/>
  <c r="AF1950" i="1"/>
  <c r="AD1950" i="1"/>
  <c r="AE1951" i="1"/>
  <c r="O1947" i="4" l="1"/>
  <c r="P1946" i="4"/>
  <c r="N1946" i="4"/>
  <c r="AD1951" i="1"/>
  <c r="AE1952" i="1"/>
  <c r="N1947" i="4" l="1"/>
  <c r="O1948" i="4"/>
  <c r="AF1952" i="1"/>
  <c r="AD1952" i="1"/>
  <c r="AE1953" i="1"/>
  <c r="O1949" i="4" l="1"/>
  <c r="P1948" i="4"/>
  <c r="N1948" i="4"/>
  <c r="AE1954" i="1"/>
  <c r="AD1953" i="1"/>
  <c r="N1949" i="4" l="1"/>
  <c r="O1950" i="4"/>
  <c r="AF1954" i="1"/>
  <c r="AD1954" i="1"/>
  <c r="AE1955" i="1"/>
  <c r="O1951" i="4" l="1"/>
  <c r="P1950" i="4"/>
  <c r="N1950" i="4"/>
  <c r="AD1955" i="1"/>
  <c r="AE1956" i="1"/>
  <c r="N1951" i="4" l="1"/>
  <c r="O1952" i="4"/>
  <c r="AF1956" i="1"/>
  <c r="AD1956" i="1"/>
  <c r="AE1957" i="1"/>
  <c r="O1953" i="4" l="1"/>
  <c r="P1952" i="4"/>
  <c r="N1952" i="4"/>
  <c r="AE1958" i="1"/>
  <c r="AD1957" i="1"/>
  <c r="N1953" i="4" l="1"/>
  <c r="O1954" i="4"/>
  <c r="AF1958" i="1"/>
  <c r="AD1958" i="1"/>
  <c r="AE1959" i="1"/>
  <c r="O1955" i="4" l="1"/>
  <c r="P1954" i="4"/>
  <c r="N1954" i="4"/>
  <c r="AD1959" i="1"/>
  <c r="AE1960" i="1"/>
  <c r="N1955" i="4" l="1"/>
  <c r="O1956" i="4"/>
  <c r="AF1960" i="1"/>
  <c r="AE1961" i="1"/>
  <c r="AD1960" i="1"/>
  <c r="O1957" i="4" l="1"/>
  <c r="P1956" i="4"/>
  <c r="N1956" i="4"/>
  <c r="AE1962" i="1"/>
  <c r="AD1961" i="1"/>
  <c r="N1957" i="4" l="1"/>
  <c r="O1958" i="4"/>
  <c r="AF1962" i="1"/>
  <c r="AD1962" i="1"/>
  <c r="AE1963" i="1"/>
  <c r="O1959" i="4" l="1"/>
  <c r="P1958" i="4"/>
  <c r="N1958" i="4"/>
  <c r="AD1963" i="1"/>
  <c r="AE1964" i="1"/>
  <c r="N1959" i="4" l="1"/>
  <c r="O1960" i="4"/>
  <c r="AF1964" i="1"/>
  <c r="AD1964" i="1"/>
  <c r="AE1965" i="1"/>
  <c r="O1961" i="4" l="1"/>
  <c r="P1960" i="4"/>
  <c r="N1960" i="4"/>
  <c r="AE1966" i="1"/>
  <c r="AD1965" i="1"/>
  <c r="N1961" i="4" l="1"/>
  <c r="O1962" i="4"/>
  <c r="AF1966" i="1"/>
  <c r="AD1966" i="1"/>
  <c r="AE1967" i="1"/>
  <c r="O1963" i="4" l="1"/>
  <c r="P1962" i="4"/>
  <c r="N1962" i="4"/>
  <c r="AD1967" i="1"/>
  <c r="AE1968" i="1"/>
  <c r="N1963" i="4" l="1"/>
  <c r="O1964" i="4"/>
  <c r="AF1968" i="1"/>
  <c r="AD1968" i="1"/>
  <c r="AE1969" i="1"/>
  <c r="O1965" i="4" l="1"/>
  <c r="P1964" i="4"/>
  <c r="N1964" i="4"/>
  <c r="AE1970" i="1"/>
  <c r="AD1969" i="1"/>
  <c r="N1965" i="4" l="1"/>
  <c r="O1966" i="4"/>
  <c r="AD1970" i="1"/>
  <c r="AE1971" i="1"/>
  <c r="AF1970" i="1"/>
  <c r="O1967" i="4" l="1"/>
  <c r="P1966" i="4"/>
  <c r="N1966" i="4"/>
  <c r="AD1971" i="1"/>
  <c r="AE1972" i="1"/>
  <c r="N1967" i="4" l="1"/>
  <c r="O1968" i="4"/>
  <c r="AD1972" i="1"/>
  <c r="AE1973" i="1"/>
  <c r="AF1972" i="1"/>
  <c r="O1969" i="4" l="1"/>
  <c r="P1968" i="4"/>
  <c r="N1968" i="4"/>
  <c r="AD1973" i="1"/>
  <c r="AE1974" i="1"/>
  <c r="N1969" i="4" l="1"/>
  <c r="O1970" i="4"/>
  <c r="AE1975" i="1"/>
  <c r="AF1974" i="1"/>
  <c r="AD1974" i="1"/>
  <c r="O1971" i="4" l="1"/>
  <c r="P1970" i="4"/>
  <c r="N1970" i="4"/>
  <c r="AD1975" i="1"/>
  <c r="AE1976" i="1"/>
  <c r="N1971" i="4" l="1"/>
  <c r="O1972" i="4"/>
  <c r="AD1976" i="1"/>
  <c r="AF1976" i="1"/>
  <c r="AE1977" i="1"/>
  <c r="O1973" i="4" l="1"/>
  <c r="P1972" i="4"/>
  <c r="N1972" i="4"/>
  <c r="AE1978" i="1"/>
  <c r="AD1977" i="1"/>
  <c r="N1973" i="4" l="1"/>
  <c r="O1974" i="4"/>
  <c r="AE1979" i="1"/>
  <c r="AD1978" i="1"/>
  <c r="AF1978" i="1"/>
  <c r="O1975" i="4" l="1"/>
  <c r="P1974" i="4"/>
  <c r="N1974" i="4"/>
  <c r="AD1979" i="1"/>
  <c r="AE1980" i="1"/>
  <c r="N1975" i="4" l="1"/>
  <c r="O1976" i="4"/>
  <c r="AD1980" i="1"/>
  <c r="AE1981" i="1"/>
  <c r="AF1980" i="1"/>
  <c r="O1977" i="4" l="1"/>
  <c r="P1976" i="4"/>
  <c r="N1976" i="4"/>
  <c r="AD1981" i="1"/>
  <c r="AE1982" i="1"/>
  <c r="N1977" i="4" l="1"/>
  <c r="O1978" i="4"/>
  <c r="AE1983" i="1"/>
  <c r="AD1982" i="1"/>
  <c r="AF1982" i="1"/>
  <c r="O1979" i="4" l="1"/>
  <c r="P1978" i="4"/>
  <c r="N1978" i="4"/>
  <c r="AE1984" i="1"/>
  <c r="AD1983" i="1"/>
  <c r="N1979" i="4" l="1"/>
  <c r="O1980" i="4"/>
  <c r="AE1985" i="1"/>
  <c r="AD1984" i="1"/>
  <c r="AF1984" i="1"/>
  <c r="O1981" i="4" l="1"/>
  <c r="P1980" i="4"/>
  <c r="N1980" i="4"/>
  <c r="AD1985" i="1"/>
  <c r="AE1986" i="1"/>
  <c r="N1981" i="4" l="1"/>
  <c r="O1982" i="4"/>
  <c r="AF1986" i="1"/>
  <c r="AE1987" i="1"/>
  <c r="AD1986" i="1"/>
  <c r="O1983" i="4" l="1"/>
  <c r="P1982" i="4"/>
  <c r="N1982" i="4"/>
  <c r="AE1988" i="1"/>
  <c r="AD1987" i="1"/>
  <c r="N1983" i="4" l="1"/>
  <c r="O1984" i="4"/>
  <c r="AD1988" i="1"/>
  <c r="AF1988" i="1"/>
  <c r="AE1989" i="1"/>
  <c r="O1985" i="4" l="1"/>
  <c r="P1984" i="4"/>
  <c r="N1984" i="4"/>
  <c r="AE1990" i="1"/>
  <c r="AD1989" i="1"/>
  <c r="N1985" i="4" l="1"/>
  <c r="O1986" i="4"/>
  <c r="AE1991" i="1"/>
  <c r="AF1990" i="1"/>
  <c r="AD1990" i="1"/>
  <c r="O1987" i="4" l="1"/>
  <c r="P1986" i="4"/>
  <c r="N1986" i="4"/>
  <c r="AD1991" i="1"/>
  <c r="AE1992" i="1"/>
  <c r="N1987" i="4" l="1"/>
  <c r="O1988" i="4"/>
  <c r="AD1992" i="1"/>
  <c r="AF1992" i="1"/>
  <c r="AE1993" i="1"/>
  <c r="O1989" i="4" l="1"/>
  <c r="P1988" i="4"/>
  <c r="N1988" i="4"/>
  <c r="AE1994" i="1"/>
  <c r="AD1993" i="1"/>
  <c r="N1989" i="4" l="1"/>
  <c r="O1990" i="4"/>
  <c r="AE1995" i="1"/>
  <c r="AD1994" i="1"/>
  <c r="AF1994" i="1"/>
  <c r="O1991" i="4" l="1"/>
  <c r="P1990" i="4"/>
  <c r="N1990" i="4"/>
  <c r="AD1995" i="1"/>
  <c r="AE1996" i="1"/>
  <c r="N1991" i="4" l="1"/>
  <c r="O1992" i="4"/>
  <c r="AD1996" i="1"/>
  <c r="AF1996" i="1"/>
  <c r="AE1997" i="1"/>
  <c r="O1993" i="4" l="1"/>
  <c r="P1992" i="4"/>
  <c r="N1992" i="4"/>
  <c r="AD1997" i="1"/>
  <c r="AE1998" i="1"/>
  <c r="N1993" i="4" l="1"/>
  <c r="O1994" i="4"/>
  <c r="AE1999" i="1"/>
  <c r="AF1998" i="1"/>
  <c r="AD1998" i="1"/>
  <c r="O1995" i="4" l="1"/>
  <c r="P1994" i="4"/>
  <c r="N1994" i="4"/>
  <c r="AD1999" i="1"/>
  <c r="AE2000" i="1"/>
  <c r="N1995" i="4" l="1"/>
  <c r="O1996" i="4"/>
  <c r="AD2000" i="1"/>
  <c r="AF2000" i="1"/>
  <c r="AE2001" i="1"/>
  <c r="O1997" i="4" l="1"/>
  <c r="P1996" i="4"/>
  <c r="N1996" i="4"/>
  <c r="AE2002" i="1"/>
  <c r="AD2001" i="1"/>
  <c r="N1997" i="4" l="1"/>
  <c r="O1998" i="4"/>
  <c r="AE2003" i="1"/>
  <c r="AF2002" i="1"/>
  <c r="AD2002" i="1"/>
  <c r="O1999" i="4" l="1"/>
  <c r="P1998" i="4"/>
  <c r="N1998" i="4"/>
  <c r="AD2003" i="1"/>
  <c r="AE2004" i="1"/>
  <c r="N1999" i="4" l="1"/>
  <c r="O2000" i="4"/>
  <c r="AF2004" i="1"/>
  <c r="AD2004" i="1"/>
  <c r="AE2005" i="1"/>
  <c r="O2001" i="4" l="1"/>
  <c r="P2000" i="4"/>
  <c r="N2000" i="4"/>
  <c r="AD2005" i="1"/>
  <c r="AE2006" i="1"/>
  <c r="N2001" i="4" l="1"/>
  <c r="O2002" i="4"/>
  <c r="AE2007" i="1"/>
  <c r="AF2006" i="1"/>
  <c r="AD2006" i="1"/>
  <c r="O2003" i="4" l="1"/>
  <c r="P2002" i="4"/>
  <c r="N2002" i="4"/>
  <c r="AD2007" i="1"/>
  <c r="AE2008" i="1"/>
  <c r="N2003" i="4" l="1"/>
  <c r="O2004" i="4"/>
  <c r="AD2008" i="1"/>
  <c r="AF2008" i="1"/>
  <c r="AE2009" i="1"/>
  <c r="O2005" i="4" l="1"/>
  <c r="P2004" i="4"/>
  <c r="N2004" i="4"/>
  <c r="AD2009" i="1"/>
  <c r="AE2010" i="1"/>
  <c r="N2005" i="4" l="1"/>
  <c r="O2006" i="4"/>
  <c r="AE2011" i="1"/>
  <c r="AD2010" i="1"/>
  <c r="AF2010" i="1"/>
  <c r="O2007" i="4" l="1"/>
  <c r="P2006" i="4"/>
  <c r="N2006" i="4"/>
  <c r="AD2011" i="1"/>
  <c r="AE2012" i="1"/>
  <c r="N2007" i="4" l="1"/>
  <c r="O2008" i="4"/>
  <c r="AD2012" i="1"/>
  <c r="AE2013" i="1"/>
  <c r="AF2012" i="1"/>
  <c r="O2009" i="4" l="1"/>
  <c r="P2008" i="4"/>
  <c r="N2008" i="4"/>
  <c r="AD2013" i="1"/>
  <c r="AE2014" i="1"/>
  <c r="N2009" i="4" l="1"/>
  <c r="O2010" i="4"/>
  <c r="AE2015" i="1"/>
  <c r="AD2014" i="1"/>
  <c r="AF2014" i="1"/>
  <c r="O2011" i="4" l="1"/>
  <c r="P2010" i="4"/>
  <c r="N2010" i="4"/>
  <c r="AD2015" i="1"/>
  <c r="AE2016" i="1"/>
  <c r="N2011" i="4" l="1"/>
  <c r="O2012" i="4"/>
  <c r="AD2016" i="1"/>
  <c r="AE2017" i="1"/>
  <c r="AF2016" i="1"/>
  <c r="O2013" i="4" l="1"/>
  <c r="P2012" i="4"/>
  <c r="N2012" i="4"/>
  <c r="AE2018" i="1"/>
  <c r="AD2017" i="1"/>
  <c r="N2013" i="4" l="1"/>
  <c r="O2014" i="4"/>
  <c r="AE2019" i="1"/>
  <c r="AF2018" i="1"/>
  <c r="AD2018" i="1"/>
  <c r="O2015" i="4" l="1"/>
  <c r="P2014" i="4"/>
  <c r="N2014" i="4"/>
  <c r="AD2019" i="1"/>
  <c r="AE2020" i="1"/>
  <c r="N2015" i="4" l="1"/>
  <c r="O2016" i="4"/>
  <c r="AF2020" i="1"/>
  <c r="AD2020" i="1"/>
  <c r="AE2021" i="1"/>
  <c r="O2017" i="4" l="1"/>
  <c r="P2016" i="4"/>
  <c r="N2016" i="4"/>
  <c r="AD2021" i="1"/>
  <c r="AE2022" i="1"/>
  <c r="N2017" i="4" l="1"/>
  <c r="O2018" i="4"/>
  <c r="AE2023" i="1"/>
  <c r="AF2022" i="1"/>
  <c r="AD2022" i="1"/>
  <c r="O2019" i="4" l="1"/>
  <c r="P2018" i="4"/>
  <c r="N2018" i="4"/>
  <c r="AD2023" i="1"/>
  <c r="AE2024" i="1"/>
  <c r="N2019" i="4" l="1"/>
  <c r="O2020" i="4"/>
  <c r="AD2024" i="1"/>
  <c r="AF2024" i="1"/>
  <c r="AE2025" i="1"/>
  <c r="O2021" i="4" l="1"/>
  <c r="P2020" i="4"/>
  <c r="N2020" i="4"/>
  <c r="AE2026" i="1"/>
  <c r="AD2025" i="1"/>
  <c r="N2021" i="4" l="1"/>
  <c r="O2022" i="4"/>
  <c r="AE2027" i="1"/>
  <c r="AD2026" i="1"/>
  <c r="AF2026" i="1"/>
  <c r="O2023" i="4" l="1"/>
  <c r="P2022" i="4"/>
  <c r="N2022" i="4"/>
  <c r="AD2027" i="1"/>
  <c r="AE2028" i="1"/>
  <c r="N2023" i="4" l="1"/>
  <c r="O2024" i="4"/>
  <c r="AE2029" i="1"/>
  <c r="AF2028" i="1"/>
  <c r="AD2028" i="1"/>
  <c r="O2025" i="4" l="1"/>
  <c r="P2024" i="4"/>
  <c r="N2024" i="4"/>
  <c r="AE2030" i="1"/>
  <c r="AD2029" i="1"/>
  <c r="N2025" i="4" l="1"/>
  <c r="O2026" i="4"/>
  <c r="AE2031" i="1"/>
  <c r="AF2030" i="1"/>
  <c r="AD2030" i="1"/>
  <c r="O2027" i="4" l="1"/>
  <c r="P2026" i="4"/>
  <c r="N2026" i="4"/>
  <c r="AE2032" i="1"/>
  <c r="AD2031" i="1"/>
  <c r="N2027" i="4" l="1"/>
  <c r="O2028" i="4"/>
  <c r="AD2032" i="1"/>
  <c r="AF2032" i="1"/>
  <c r="AE2033" i="1"/>
  <c r="O2029" i="4" l="1"/>
  <c r="P2028" i="4"/>
  <c r="N2028" i="4"/>
  <c r="AE2034" i="1"/>
  <c r="AD2033" i="1"/>
  <c r="N2029" i="4" l="1"/>
  <c r="O2030" i="4"/>
  <c r="AF2034" i="1"/>
  <c r="AD2034" i="1"/>
  <c r="AE2035" i="1"/>
  <c r="O2031" i="4" l="1"/>
  <c r="P2030" i="4"/>
  <c r="N2030" i="4"/>
  <c r="AD2035" i="1"/>
  <c r="AE2036" i="1"/>
  <c r="N2031" i="4" l="1"/>
  <c r="O2032" i="4"/>
  <c r="AD2036" i="1"/>
  <c r="AE2037" i="1"/>
  <c r="AF2036" i="1"/>
  <c r="O2033" i="4" l="1"/>
  <c r="P2032" i="4"/>
  <c r="N2032" i="4"/>
  <c r="AD2037" i="1"/>
  <c r="AE2038" i="1"/>
  <c r="N2033" i="4" l="1"/>
  <c r="O2034" i="4"/>
  <c r="AE2039" i="1"/>
  <c r="AF2038" i="1"/>
  <c r="AD2038" i="1"/>
  <c r="O2035" i="4" l="1"/>
  <c r="P2034" i="4"/>
  <c r="N2034" i="4"/>
  <c r="AD2039" i="1"/>
  <c r="AE2040" i="1"/>
  <c r="N2035" i="4" l="1"/>
  <c r="O2036" i="4"/>
  <c r="AD2040" i="1"/>
  <c r="AE2041" i="1"/>
  <c r="AF2040" i="1"/>
  <c r="O2037" i="4" l="1"/>
  <c r="P2036" i="4"/>
  <c r="N2036" i="4"/>
  <c r="AD2041" i="1"/>
  <c r="AE2042" i="1"/>
  <c r="N2037" i="4" l="1"/>
  <c r="O2038" i="4"/>
  <c r="AE2043" i="1"/>
  <c r="AD2042" i="1"/>
  <c r="AF2042" i="1"/>
  <c r="O2039" i="4" l="1"/>
  <c r="P2038" i="4"/>
  <c r="N2038" i="4"/>
  <c r="AD2043" i="1"/>
  <c r="AE2044" i="1"/>
  <c r="N2039" i="4" l="1"/>
  <c r="O2040" i="4"/>
  <c r="AE2045" i="1"/>
  <c r="AF2044" i="1"/>
  <c r="AD2044" i="1"/>
  <c r="O2041" i="4" l="1"/>
  <c r="P2040" i="4"/>
  <c r="N2040" i="4"/>
  <c r="AE2046" i="1"/>
  <c r="AD2045" i="1"/>
  <c r="N2041" i="4" l="1"/>
  <c r="O2042" i="4"/>
  <c r="AE2047" i="1"/>
  <c r="AD2046" i="1"/>
  <c r="AF2046" i="1"/>
  <c r="O2043" i="4" l="1"/>
  <c r="P2042" i="4"/>
  <c r="N2042" i="4"/>
  <c r="AD2047" i="1"/>
  <c r="AE2048" i="1"/>
  <c r="N2043" i="4" l="1"/>
  <c r="O2044" i="4"/>
  <c r="AE2049" i="1"/>
  <c r="AF2048" i="1"/>
  <c r="AD2048" i="1"/>
  <c r="O2045" i="4" l="1"/>
  <c r="P2044" i="4"/>
  <c r="N2044" i="4"/>
  <c r="AD2049" i="1"/>
  <c r="AE2050" i="1"/>
  <c r="N2045" i="4" l="1"/>
  <c r="O2046" i="4"/>
  <c r="AF2050" i="1"/>
  <c r="AD2050" i="1"/>
  <c r="AE2051" i="1"/>
  <c r="O2047" i="4" l="1"/>
  <c r="P2046" i="4"/>
  <c r="N2046" i="4"/>
  <c r="AD2051" i="1"/>
  <c r="AE2052" i="1"/>
  <c r="N2047" i="4" l="1"/>
  <c r="O2048" i="4"/>
  <c r="AD2052" i="1"/>
  <c r="AE2053" i="1"/>
  <c r="AF2052" i="1"/>
  <c r="O2049" i="4" l="1"/>
  <c r="P2048" i="4"/>
  <c r="N2048" i="4"/>
  <c r="AE2054" i="1"/>
  <c r="AD2053" i="1"/>
  <c r="N2049" i="4" l="1"/>
  <c r="O2050" i="4"/>
  <c r="AE2055" i="1"/>
  <c r="AF2054" i="1"/>
  <c r="AD2054" i="1"/>
  <c r="O2051" i="4" l="1"/>
  <c r="P2050" i="4"/>
  <c r="N2050" i="4"/>
  <c r="AE2056" i="1"/>
  <c r="AD2055" i="1"/>
  <c r="N2051" i="4" l="1"/>
  <c r="O2052" i="4"/>
  <c r="AF2056" i="1"/>
  <c r="AE2057" i="1"/>
  <c r="AD2056" i="1"/>
  <c r="O2053" i="4" l="1"/>
  <c r="P2052" i="4"/>
  <c r="N2052" i="4"/>
  <c r="AE2058" i="1"/>
  <c r="AD2057" i="1"/>
  <c r="N2053" i="4" l="1"/>
  <c r="O2054" i="4"/>
  <c r="AE2059" i="1"/>
  <c r="AD2058" i="1"/>
  <c r="AF2058" i="1"/>
  <c r="O2055" i="4" l="1"/>
  <c r="P2054" i="4"/>
  <c r="N2054" i="4"/>
  <c r="AD2059" i="1"/>
  <c r="AE2060" i="1"/>
  <c r="N2055" i="4" l="1"/>
  <c r="O2056" i="4"/>
  <c r="AD2060" i="1"/>
  <c r="AE2061" i="1"/>
  <c r="AF2060" i="1"/>
  <c r="O2057" i="4" l="1"/>
  <c r="P2056" i="4"/>
  <c r="N2056" i="4"/>
  <c r="AD2061" i="1"/>
  <c r="AE2062" i="1"/>
  <c r="N2057" i="4" l="1"/>
  <c r="O2058" i="4"/>
  <c r="AE2063" i="1"/>
  <c r="AF2062" i="1"/>
  <c r="AD2062" i="1"/>
  <c r="O2059" i="4" l="1"/>
  <c r="P2058" i="4"/>
  <c r="N2058" i="4"/>
  <c r="AD2063" i="1"/>
  <c r="AE2064" i="1"/>
  <c r="N2059" i="4" l="1"/>
  <c r="O2060" i="4"/>
  <c r="AD2064" i="1"/>
  <c r="AE2065" i="1"/>
  <c r="AF2064" i="1"/>
  <c r="O2061" i="4" l="1"/>
  <c r="P2060" i="4"/>
  <c r="N2060" i="4"/>
  <c r="AE2066" i="1"/>
  <c r="AD2065" i="1"/>
  <c r="N2061" i="4" l="1"/>
  <c r="O2062" i="4"/>
  <c r="AE2067" i="1"/>
  <c r="AF2066" i="1"/>
  <c r="AD2066" i="1"/>
  <c r="O2063" i="4" l="1"/>
  <c r="P2062" i="4"/>
  <c r="N2062" i="4"/>
  <c r="AD2067" i="1"/>
  <c r="AE2068" i="1"/>
  <c r="N2063" i="4" l="1"/>
  <c r="O2064" i="4"/>
  <c r="AF2068" i="1"/>
  <c r="AD2068" i="1"/>
  <c r="AE2069" i="1"/>
  <c r="O2065" i="4" l="1"/>
  <c r="P2064" i="4"/>
  <c r="N2064" i="4"/>
  <c r="AD2069" i="1"/>
  <c r="AE2070" i="1"/>
  <c r="N2065" i="4" l="1"/>
  <c r="O2066" i="4"/>
  <c r="AE2071" i="1"/>
  <c r="AD2070" i="1"/>
  <c r="AF2070" i="1"/>
  <c r="O2067" i="4" l="1"/>
  <c r="P2066" i="4"/>
  <c r="N2066" i="4"/>
  <c r="AD2071" i="1"/>
  <c r="AE2072" i="1"/>
  <c r="N2067" i="4" l="1"/>
  <c r="O2068" i="4"/>
  <c r="AD2072" i="1"/>
  <c r="AE2073" i="1"/>
  <c r="AF2072" i="1"/>
  <c r="O2069" i="4" l="1"/>
  <c r="P2068" i="4"/>
  <c r="N2068" i="4"/>
  <c r="AD2073" i="1"/>
  <c r="AE2074" i="1"/>
  <c r="N2069" i="4" l="1"/>
  <c r="O2070" i="4"/>
  <c r="AE2075" i="1"/>
  <c r="AD2074" i="1"/>
  <c r="AF2074" i="1"/>
  <c r="O2071" i="4" l="1"/>
  <c r="P2070" i="4"/>
  <c r="N2070" i="4"/>
  <c r="AD2075" i="1"/>
  <c r="AE2076" i="1"/>
  <c r="N2071" i="4" l="1"/>
  <c r="O2072" i="4"/>
  <c r="AD2076" i="1"/>
  <c r="AE2077" i="1"/>
  <c r="AF2076" i="1"/>
  <c r="O2073" i="4" l="1"/>
  <c r="P2072" i="4"/>
  <c r="N2072" i="4"/>
  <c r="AD2077" i="1"/>
  <c r="AE2078" i="1"/>
  <c r="N2073" i="4" l="1"/>
  <c r="O2074" i="4"/>
  <c r="AE2079" i="1"/>
  <c r="AD2078" i="1"/>
  <c r="AF2078" i="1"/>
  <c r="O2075" i="4" l="1"/>
  <c r="P2074" i="4"/>
  <c r="N2074" i="4"/>
  <c r="AD2079" i="1"/>
  <c r="AE2080" i="1"/>
  <c r="N2075" i="4" l="1"/>
  <c r="O2076" i="4"/>
  <c r="AD2080" i="1"/>
  <c r="AE2081" i="1"/>
  <c r="AF2080" i="1"/>
  <c r="O2077" i="4" l="1"/>
  <c r="P2076" i="4"/>
  <c r="N2076" i="4"/>
  <c r="AD2081" i="1"/>
  <c r="AE2082" i="1"/>
  <c r="N2077" i="4" l="1"/>
  <c r="O2078" i="4"/>
  <c r="AE2083" i="1"/>
  <c r="AF2082" i="1"/>
  <c r="AD2082" i="1"/>
  <c r="O2079" i="4" l="1"/>
  <c r="P2078" i="4"/>
  <c r="N2078" i="4"/>
  <c r="AD2083" i="1"/>
  <c r="AE2084" i="1"/>
  <c r="N2079" i="4" l="1"/>
  <c r="O2080" i="4"/>
  <c r="AF2084" i="1"/>
  <c r="AD2084" i="1"/>
  <c r="AE2085" i="1"/>
  <c r="O2081" i="4" l="1"/>
  <c r="P2080" i="4"/>
  <c r="N2080" i="4"/>
  <c r="AD2085" i="1"/>
  <c r="AE2086" i="1"/>
  <c r="N2081" i="4" l="1"/>
  <c r="O2082" i="4"/>
  <c r="AE2087" i="1"/>
  <c r="AF2086" i="1"/>
  <c r="AD2086" i="1"/>
  <c r="O2083" i="4" l="1"/>
  <c r="P2082" i="4"/>
  <c r="N2082" i="4"/>
  <c r="AD2087" i="1"/>
  <c r="AE2088" i="1"/>
  <c r="N2083" i="4" l="1"/>
  <c r="O2084" i="4"/>
  <c r="AD2088" i="1"/>
  <c r="AF2088" i="1"/>
  <c r="AE2089" i="1"/>
  <c r="O2085" i="4" l="1"/>
  <c r="P2084" i="4"/>
  <c r="N2084" i="4"/>
  <c r="AE2090" i="1"/>
  <c r="AD2089" i="1"/>
  <c r="N2085" i="4" l="1"/>
  <c r="O2086" i="4"/>
  <c r="AE2091" i="1"/>
  <c r="AD2090" i="1"/>
  <c r="AF2090" i="1"/>
  <c r="O2087" i="4" l="1"/>
  <c r="P2086" i="4"/>
  <c r="N2086" i="4"/>
  <c r="AD2091" i="1"/>
  <c r="AE2092" i="1"/>
  <c r="N2087" i="4" l="1"/>
  <c r="O2088" i="4"/>
  <c r="AD2092" i="1"/>
  <c r="AE2093" i="1"/>
  <c r="AF2092" i="1"/>
  <c r="O2089" i="4" l="1"/>
  <c r="P2088" i="4"/>
  <c r="N2088" i="4"/>
  <c r="AD2093" i="1"/>
  <c r="AE2094" i="1"/>
  <c r="N2089" i="4" l="1"/>
  <c r="O2090" i="4"/>
  <c r="AE2095" i="1"/>
  <c r="AF2094" i="1"/>
  <c r="AD2094" i="1"/>
  <c r="O2091" i="4" l="1"/>
  <c r="P2090" i="4"/>
  <c r="N2090" i="4"/>
  <c r="AD2095" i="1"/>
  <c r="AE2096" i="1"/>
  <c r="N2091" i="4" l="1"/>
  <c r="O2092" i="4"/>
  <c r="AD2096" i="1"/>
  <c r="AF2096" i="1"/>
  <c r="AE2097" i="1"/>
  <c r="O2093" i="4" l="1"/>
  <c r="P2092" i="4"/>
  <c r="N2092" i="4"/>
  <c r="AD2097" i="1"/>
  <c r="AE2098" i="1"/>
  <c r="N2093" i="4" l="1"/>
  <c r="O2094" i="4"/>
  <c r="AE2099" i="1"/>
  <c r="AF2098" i="1"/>
  <c r="AD2098" i="1"/>
  <c r="O2095" i="4" l="1"/>
  <c r="P2094" i="4"/>
  <c r="N2094" i="4"/>
  <c r="AD2099" i="1"/>
  <c r="AE2100" i="1"/>
  <c r="N2095" i="4" l="1"/>
  <c r="O2096" i="4"/>
  <c r="AF2100" i="1"/>
  <c r="AD2100" i="1"/>
  <c r="AE2101" i="1"/>
  <c r="O2097" i="4" l="1"/>
  <c r="P2096" i="4"/>
  <c r="N2096" i="4"/>
  <c r="AD2101" i="1"/>
  <c r="AE2102" i="1"/>
  <c r="N2097" i="4" l="1"/>
  <c r="O2098" i="4"/>
  <c r="AE2103" i="1"/>
  <c r="AF2102" i="1"/>
  <c r="AD2102" i="1"/>
  <c r="O2099" i="4" l="1"/>
  <c r="P2098" i="4"/>
  <c r="N2098" i="4"/>
  <c r="AD2103" i="1"/>
  <c r="AE2104" i="1"/>
  <c r="N2099" i="4" l="1"/>
  <c r="O2100" i="4"/>
  <c r="AD2104" i="1"/>
  <c r="AF2104" i="1"/>
  <c r="AE2105" i="1"/>
  <c r="O2101" i="4" l="1"/>
  <c r="P2100" i="4"/>
  <c r="N2100" i="4"/>
  <c r="AE2106" i="1"/>
  <c r="AD2105" i="1"/>
  <c r="N2101" i="4" l="1"/>
  <c r="O2102" i="4"/>
  <c r="AE2107" i="1"/>
  <c r="AD2106" i="1"/>
  <c r="AF2106" i="1"/>
  <c r="O2103" i="4" l="1"/>
  <c r="P2102" i="4"/>
  <c r="N2102" i="4"/>
  <c r="AD2107" i="1"/>
  <c r="AE2108" i="1"/>
  <c r="N2103" i="4" l="1"/>
  <c r="O2104" i="4"/>
  <c r="AD2108" i="1"/>
  <c r="AE2109" i="1"/>
  <c r="AF2108" i="1"/>
  <c r="O2105" i="4" l="1"/>
  <c r="P2104" i="4"/>
  <c r="N2104" i="4"/>
  <c r="AD2109" i="1"/>
  <c r="AE2110" i="1"/>
  <c r="N2105" i="4" l="1"/>
  <c r="O2106" i="4"/>
  <c r="AE2111" i="1"/>
  <c r="AD2110" i="1"/>
  <c r="AF2110" i="1"/>
  <c r="O2107" i="4" l="1"/>
  <c r="P2106" i="4"/>
  <c r="N2106" i="4"/>
  <c r="AD2111" i="1"/>
  <c r="AE2112" i="1"/>
  <c r="N2107" i="4" l="1"/>
  <c r="O2108" i="4"/>
  <c r="AD2112" i="1"/>
  <c r="AE2113" i="1"/>
  <c r="AF2112" i="1"/>
  <c r="O2109" i="4" l="1"/>
  <c r="P2108" i="4"/>
  <c r="N2108" i="4"/>
  <c r="AE2114" i="1"/>
  <c r="AD2113" i="1"/>
  <c r="N2109" i="4" l="1"/>
  <c r="O2110" i="4"/>
  <c r="AE2115" i="1"/>
  <c r="AF2114" i="1"/>
  <c r="AD2114" i="1"/>
  <c r="O2111" i="4" l="1"/>
  <c r="P2110" i="4"/>
  <c r="N2110" i="4"/>
  <c r="AD2115" i="1"/>
  <c r="AE2116" i="1"/>
  <c r="N2111" i="4" l="1"/>
  <c r="O2112" i="4"/>
  <c r="AF2116" i="1"/>
  <c r="AD2116" i="1"/>
  <c r="AE2117" i="1"/>
  <c r="O2113" i="4" l="1"/>
  <c r="P2112" i="4"/>
  <c r="N2112" i="4"/>
  <c r="AD2117" i="1"/>
  <c r="AE2118" i="1"/>
  <c r="N2113" i="4" l="1"/>
  <c r="O2114" i="4"/>
  <c r="AE2119" i="1"/>
  <c r="AF2118" i="1"/>
  <c r="AD2118" i="1"/>
  <c r="O2115" i="4" l="1"/>
  <c r="P2114" i="4"/>
  <c r="N2114" i="4"/>
  <c r="AD2119" i="1"/>
  <c r="AE2120" i="1"/>
  <c r="N2115" i="4" l="1"/>
  <c r="O2116" i="4"/>
  <c r="AD2120" i="1"/>
  <c r="AF2120" i="1"/>
  <c r="AE2121" i="1"/>
  <c r="O2117" i="4" l="1"/>
  <c r="P2116" i="4"/>
  <c r="N2116" i="4"/>
  <c r="AD2121" i="1"/>
  <c r="AE2122" i="1"/>
  <c r="N2117" i="4" l="1"/>
  <c r="O2118" i="4"/>
  <c r="AE2123" i="1"/>
  <c r="AD2122" i="1"/>
  <c r="AF2122" i="1"/>
  <c r="O2119" i="4" l="1"/>
  <c r="P2118" i="4"/>
  <c r="N2118" i="4"/>
  <c r="AD2123" i="1"/>
  <c r="AE2124" i="1"/>
  <c r="N2119" i="4" l="1"/>
  <c r="O2120" i="4"/>
  <c r="AD2124" i="1"/>
  <c r="AF2124" i="1"/>
  <c r="AE2125" i="1"/>
  <c r="O2121" i="4" l="1"/>
  <c r="P2120" i="4"/>
  <c r="N2120" i="4"/>
  <c r="AD2125" i="1"/>
  <c r="AE2126" i="1"/>
  <c r="N2121" i="4" l="1"/>
  <c r="O2122" i="4"/>
  <c r="AE2127" i="1"/>
  <c r="AF2126" i="1"/>
  <c r="AD2126" i="1"/>
  <c r="O2123" i="4" l="1"/>
  <c r="P2122" i="4"/>
  <c r="N2122" i="4"/>
  <c r="AD2127" i="1"/>
  <c r="AE2128" i="1"/>
  <c r="N2123" i="4" l="1"/>
  <c r="O2124" i="4"/>
  <c r="AD2128" i="1"/>
  <c r="AF2128" i="1"/>
  <c r="AE2129" i="1"/>
  <c r="O2125" i="4" l="1"/>
  <c r="P2124" i="4"/>
  <c r="N2124" i="4"/>
  <c r="AE2130" i="1"/>
  <c r="AD2129" i="1"/>
  <c r="N2125" i="4" l="1"/>
  <c r="O2126" i="4"/>
  <c r="AF2130" i="1"/>
  <c r="AD2130" i="1"/>
  <c r="AE2131" i="1"/>
  <c r="O2127" i="4" l="1"/>
  <c r="P2126" i="4"/>
  <c r="N2126" i="4"/>
  <c r="AD2131" i="1"/>
  <c r="AE2132" i="1"/>
  <c r="N2127" i="4" l="1"/>
  <c r="O2128" i="4"/>
  <c r="AD2132" i="1"/>
  <c r="AE2133" i="1"/>
  <c r="AF2132" i="1"/>
  <c r="O2129" i="4" l="1"/>
  <c r="P2128" i="4"/>
  <c r="N2128" i="4"/>
  <c r="AE2134" i="1"/>
  <c r="AD2133" i="1"/>
  <c r="N2129" i="4" l="1"/>
  <c r="O2130" i="4"/>
  <c r="AF2134" i="1"/>
  <c r="AD2134" i="1"/>
  <c r="AE2135" i="1"/>
  <c r="O2131" i="4" l="1"/>
  <c r="P2130" i="4"/>
  <c r="N2130" i="4"/>
  <c r="AE2136" i="1"/>
  <c r="AD2135" i="1"/>
  <c r="N2131" i="4" l="1"/>
  <c r="O2132" i="4"/>
  <c r="AF2136" i="1"/>
  <c r="AE2137" i="1"/>
  <c r="AD2136" i="1"/>
  <c r="O2133" i="4" l="1"/>
  <c r="P2132" i="4"/>
  <c r="N2132" i="4"/>
  <c r="AD2137" i="1"/>
  <c r="AE2138" i="1"/>
  <c r="N2133" i="4" l="1"/>
  <c r="O2134" i="4"/>
  <c r="AE2139" i="1"/>
  <c r="AD2138" i="1"/>
  <c r="AF2138" i="1"/>
  <c r="O2135" i="4" l="1"/>
  <c r="P2134" i="4"/>
  <c r="N2134" i="4"/>
  <c r="AE2140" i="1"/>
  <c r="AD2139" i="1"/>
  <c r="N2135" i="4" l="1"/>
  <c r="O2136" i="4"/>
  <c r="AF2140" i="1"/>
  <c r="AD2140" i="1"/>
  <c r="AE2141" i="1"/>
  <c r="O2137" i="4" l="1"/>
  <c r="P2136" i="4"/>
  <c r="N2136" i="4"/>
  <c r="AD2141" i="1"/>
  <c r="AE2142" i="1"/>
  <c r="N2137" i="4" l="1"/>
  <c r="O2138" i="4"/>
  <c r="AD2142" i="1"/>
  <c r="AF2142" i="1"/>
  <c r="AE2143" i="1"/>
  <c r="O2139" i="4" l="1"/>
  <c r="P2138" i="4"/>
  <c r="N2138" i="4"/>
  <c r="AE2144" i="1"/>
  <c r="AD2143" i="1"/>
  <c r="N2139" i="4" l="1"/>
  <c r="O2140" i="4"/>
  <c r="AD2144" i="1"/>
  <c r="AE2145" i="1"/>
  <c r="AF2144" i="1"/>
  <c r="O2141" i="4" l="1"/>
  <c r="P2140" i="4"/>
  <c r="N2140" i="4"/>
  <c r="AE2146" i="1"/>
  <c r="AD2145" i="1"/>
  <c r="N2141" i="4" l="1"/>
  <c r="O2142" i="4"/>
  <c r="AE2147" i="1"/>
  <c r="AF2146" i="1"/>
  <c r="AD2146" i="1"/>
  <c r="O2143" i="4" l="1"/>
  <c r="P2142" i="4"/>
  <c r="N2142" i="4"/>
  <c r="AD2147" i="1"/>
  <c r="AE2148" i="1"/>
  <c r="N2143" i="4" l="1"/>
  <c r="O2144" i="4"/>
  <c r="AD2148" i="1"/>
  <c r="AF2148" i="1"/>
  <c r="AE2149" i="1"/>
  <c r="O2145" i="4" l="1"/>
  <c r="P2144" i="4"/>
  <c r="N2144" i="4"/>
  <c r="AD2149" i="1"/>
  <c r="AE2150" i="1"/>
  <c r="N2145" i="4" l="1"/>
  <c r="O2146" i="4"/>
  <c r="AE2151" i="1"/>
  <c r="AD2150" i="1"/>
  <c r="AF2150" i="1"/>
  <c r="O2147" i="4" l="1"/>
  <c r="P2146" i="4"/>
  <c r="N2146" i="4"/>
  <c r="AD2151" i="1"/>
  <c r="AE2152" i="1"/>
  <c r="N2147" i="4" l="1"/>
  <c r="O2148" i="4"/>
  <c r="AE2153" i="1"/>
  <c r="AF2152" i="1"/>
  <c r="AD2152" i="1"/>
  <c r="O2149" i="4" l="1"/>
  <c r="P2148" i="4"/>
  <c r="N2148" i="4"/>
  <c r="AD2153" i="1"/>
  <c r="AE2154" i="1"/>
  <c r="N2149" i="4" l="1"/>
  <c r="O2150" i="4"/>
  <c r="AF2154" i="1"/>
  <c r="AE2155" i="1"/>
  <c r="AD2154" i="1"/>
  <c r="O2151" i="4" l="1"/>
  <c r="P2150" i="4"/>
  <c r="N2150" i="4"/>
  <c r="AE2156" i="1"/>
  <c r="AD2155" i="1"/>
  <c r="N2151" i="4" l="1"/>
  <c r="O2152" i="4"/>
  <c r="AF2156" i="1"/>
  <c r="AD2156" i="1"/>
  <c r="AE2157" i="1"/>
  <c r="O2153" i="4" l="1"/>
  <c r="P2152" i="4"/>
  <c r="N2152" i="4"/>
  <c r="AD2157" i="1"/>
  <c r="AE2158" i="1"/>
  <c r="N2153" i="4" l="1"/>
  <c r="O2154" i="4"/>
  <c r="AD2158" i="1"/>
  <c r="AE2159" i="1"/>
  <c r="AF2158" i="1"/>
  <c r="O2155" i="4" l="1"/>
  <c r="P2154" i="4"/>
  <c r="N2154" i="4"/>
  <c r="AD2159" i="1"/>
  <c r="AE2160" i="1"/>
  <c r="N2155" i="4" l="1"/>
  <c r="O2156" i="4"/>
  <c r="AF2160" i="1"/>
  <c r="AD2160" i="1"/>
  <c r="AE2161" i="1"/>
  <c r="O2157" i="4" l="1"/>
  <c r="P2156" i="4"/>
  <c r="N2156" i="4"/>
  <c r="AE2162" i="1"/>
  <c r="AD2161" i="1"/>
  <c r="N2157" i="4" l="1"/>
  <c r="O2158" i="4"/>
  <c r="AD2162" i="1"/>
  <c r="AE2163" i="1"/>
  <c r="AF2162" i="1"/>
  <c r="O2159" i="4" l="1"/>
  <c r="P2158" i="4"/>
  <c r="N2158" i="4"/>
  <c r="AD2163" i="1"/>
  <c r="AE2164" i="1"/>
  <c r="N2159" i="4" l="1"/>
  <c r="O2160" i="4"/>
  <c r="AF2164" i="1"/>
  <c r="AD2164" i="1"/>
  <c r="AE2165" i="1"/>
  <c r="O2161" i="4" l="1"/>
  <c r="P2160" i="4"/>
  <c r="N2160" i="4"/>
  <c r="AD2165" i="1"/>
  <c r="AE2166" i="1"/>
  <c r="N2161" i="4" l="1"/>
  <c r="O2162" i="4"/>
  <c r="AE2167" i="1"/>
  <c r="AF2166" i="1"/>
  <c r="AD2166" i="1"/>
  <c r="O2163" i="4" l="1"/>
  <c r="P2162" i="4"/>
  <c r="N2162" i="4"/>
  <c r="AD2167" i="1"/>
  <c r="AE2168" i="1"/>
  <c r="N2163" i="4" l="1"/>
  <c r="O2164" i="4"/>
  <c r="AD2168" i="1"/>
  <c r="AF2168" i="1"/>
  <c r="AE2169" i="1"/>
  <c r="O2165" i="4" l="1"/>
  <c r="P2164" i="4"/>
  <c r="N2164" i="4"/>
  <c r="AE2170" i="1"/>
  <c r="AD2169" i="1"/>
  <c r="N2165" i="4" l="1"/>
  <c r="O2166" i="4"/>
  <c r="AE2171" i="1"/>
  <c r="AD2170" i="1"/>
  <c r="AF2170" i="1"/>
  <c r="O2167" i="4" l="1"/>
  <c r="P2166" i="4"/>
  <c r="N2166" i="4"/>
  <c r="AD2171" i="1"/>
  <c r="AE2172" i="1"/>
  <c r="N2167" i="4" l="1"/>
  <c r="O2168" i="4"/>
  <c r="AD2172" i="1"/>
  <c r="AE2173" i="1"/>
  <c r="AF2172" i="1"/>
  <c r="O2169" i="4" l="1"/>
  <c r="P2168" i="4"/>
  <c r="N2168" i="4"/>
  <c r="AD2173" i="1"/>
  <c r="AE2174" i="1"/>
  <c r="N2169" i="4" l="1"/>
  <c r="O2170" i="4"/>
  <c r="AE2175" i="1"/>
  <c r="AD2174" i="1"/>
  <c r="AF2174" i="1"/>
  <c r="O2171" i="4" l="1"/>
  <c r="P2170" i="4"/>
  <c r="N2170" i="4"/>
  <c r="AD2175" i="1"/>
  <c r="AE2176" i="1"/>
  <c r="N2171" i="4" l="1"/>
  <c r="O2172" i="4"/>
  <c r="AD2176" i="1"/>
  <c r="AF2176" i="1"/>
  <c r="AE2177" i="1"/>
  <c r="O2173" i="4" l="1"/>
  <c r="P2172" i="4"/>
  <c r="N2172" i="4"/>
  <c r="AD2177" i="1"/>
  <c r="AE2178" i="1"/>
  <c r="N2173" i="4" l="1"/>
  <c r="O2174" i="4"/>
  <c r="AE2179" i="1"/>
  <c r="AF2178" i="1"/>
  <c r="AD2178" i="1"/>
  <c r="O2175" i="4" l="1"/>
  <c r="P2174" i="4"/>
  <c r="N2174" i="4"/>
  <c r="AD2179" i="1"/>
  <c r="AE2180" i="1"/>
  <c r="N2175" i="4" l="1"/>
  <c r="O2176" i="4"/>
  <c r="AD2180" i="1"/>
  <c r="AE2181" i="1"/>
  <c r="AF2180" i="1"/>
  <c r="O2177" i="4" l="1"/>
  <c r="P2176" i="4"/>
  <c r="N2176" i="4"/>
  <c r="AD2181" i="1"/>
  <c r="AE2182" i="1"/>
  <c r="N2177" i="4" l="1"/>
  <c r="O2178" i="4"/>
  <c r="AE2183" i="1"/>
  <c r="AF2182" i="1"/>
  <c r="AD2182" i="1"/>
  <c r="O2179" i="4" l="1"/>
  <c r="P2178" i="4"/>
  <c r="N2178" i="4"/>
  <c r="AD2183" i="1"/>
  <c r="AE2184" i="1"/>
  <c r="N2179" i="4" l="1"/>
  <c r="O2180" i="4"/>
  <c r="AD2184" i="1"/>
  <c r="AE2185" i="1"/>
  <c r="AF2184" i="1"/>
  <c r="O2181" i="4" l="1"/>
  <c r="P2180" i="4"/>
  <c r="N2180" i="4"/>
  <c r="AD2185" i="1"/>
  <c r="AE2186" i="1"/>
  <c r="N2181" i="4" l="1"/>
  <c r="O2182" i="4"/>
  <c r="AE2187" i="1"/>
  <c r="AD2186" i="1"/>
  <c r="AF2186" i="1"/>
  <c r="O2183" i="4" l="1"/>
  <c r="P2182" i="4"/>
  <c r="N2182" i="4"/>
  <c r="AD2187" i="1"/>
  <c r="AE2188" i="1"/>
  <c r="N2183" i="4" l="1"/>
  <c r="O2184" i="4"/>
  <c r="AD2188" i="1"/>
  <c r="AE2189" i="1"/>
  <c r="AF2188" i="1"/>
  <c r="O2185" i="4" l="1"/>
  <c r="P2184" i="4"/>
  <c r="N2184" i="4"/>
  <c r="AD2189" i="1"/>
  <c r="AE2190" i="1"/>
  <c r="N2185" i="4" l="1"/>
  <c r="O2186" i="4"/>
  <c r="AF2190" i="1"/>
  <c r="AD2190" i="1"/>
  <c r="AE2191" i="1"/>
  <c r="O2187" i="4" l="1"/>
  <c r="P2186" i="4"/>
  <c r="N2186" i="4"/>
  <c r="AE2192" i="1"/>
  <c r="AD2191" i="1"/>
  <c r="N2187" i="4" l="1"/>
  <c r="O2188" i="4"/>
  <c r="AD2192" i="1"/>
  <c r="AF2192" i="1"/>
  <c r="AE2193" i="1"/>
  <c r="O2189" i="4" l="1"/>
  <c r="P2188" i="4"/>
  <c r="N2188" i="4"/>
  <c r="AE2194" i="1"/>
  <c r="AD2193" i="1"/>
  <c r="N2189" i="4" l="1"/>
  <c r="O2190" i="4"/>
  <c r="AE2195" i="1"/>
  <c r="AF2194" i="1"/>
  <c r="AD2194" i="1"/>
  <c r="O2191" i="4" l="1"/>
  <c r="P2190" i="4"/>
  <c r="N2190" i="4"/>
  <c r="AD2195" i="1"/>
  <c r="AE2196" i="1"/>
  <c r="N2191" i="4" l="1"/>
  <c r="O2192" i="4"/>
  <c r="AD2196" i="1"/>
  <c r="AE2197" i="1"/>
  <c r="AF2196" i="1"/>
  <c r="O2193" i="4" l="1"/>
  <c r="P2192" i="4"/>
  <c r="N2192" i="4"/>
  <c r="AE2198" i="1"/>
  <c r="AD2197" i="1"/>
  <c r="N2193" i="4" l="1"/>
  <c r="O2194" i="4"/>
  <c r="AF2198" i="1"/>
  <c r="AD2198" i="1"/>
  <c r="AE2199" i="1"/>
  <c r="O2195" i="4" l="1"/>
  <c r="P2194" i="4"/>
  <c r="N2194" i="4"/>
  <c r="AE2200" i="1"/>
  <c r="AD2199" i="1"/>
  <c r="N2195" i="4" l="1"/>
  <c r="O2196" i="4"/>
  <c r="AD2200" i="1"/>
  <c r="AF2200" i="1"/>
  <c r="AE2201" i="1"/>
  <c r="O2197" i="4" l="1"/>
  <c r="P2196" i="4"/>
  <c r="N2196" i="4"/>
  <c r="AD2201" i="1"/>
  <c r="AE2202" i="1"/>
  <c r="N2197" i="4" l="1"/>
  <c r="O2198" i="4"/>
  <c r="AD2202" i="1"/>
  <c r="AF2202" i="1"/>
  <c r="AE2203" i="1"/>
  <c r="O2199" i="4" l="1"/>
  <c r="P2198" i="4"/>
  <c r="N2198" i="4"/>
  <c r="AD2203" i="1"/>
  <c r="AE2204" i="1"/>
  <c r="N2199" i="4" l="1"/>
  <c r="O2200" i="4"/>
  <c r="AD2204" i="1"/>
  <c r="AE2205" i="1"/>
  <c r="AF2204" i="1"/>
  <c r="O2201" i="4" l="1"/>
  <c r="P2200" i="4"/>
  <c r="N2200" i="4"/>
  <c r="AD2205" i="1"/>
  <c r="AE2206" i="1"/>
  <c r="N2201" i="4" l="1"/>
  <c r="O2202" i="4"/>
  <c r="AE2207" i="1"/>
  <c r="AF2206" i="1"/>
  <c r="AD2206" i="1"/>
  <c r="O2203" i="4" l="1"/>
  <c r="P2202" i="4"/>
  <c r="N2202" i="4"/>
  <c r="AD2207" i="1"/>
  <c r="AE2208" i="1"/>
  <c r="N2203" i="4" l="1"/>
  <c r="O2204" i="4"/>
  <c r="AD2208" i="1"/>
  <c r="AF2208" i="1"/>
  <c r="AE2209" i="1"/>
  <c r="O2205" i="4" l="1"/>
  <c r="P2204" i="4"/>
  <c r="N2204" i="4"/>
  <c r="AD2209" i="1"/>
  <c r="AE2210" i="1"/>
  <c r="N2205" i="4" l="1"/>
  <c r="O2206" i="4"/>
  <c r="AE2211" i="1"/>
  <c r="AF2210" i="1"/>
  <c r="AD2210" i="1"/>
  <c r="O2207" i="4" l="1"/>
  <c r="P2206" i="4"/>
  <c r="N2206" i="4"/>
  <c r="AD2211" i="1"/>
  <c r="AE2212" i="1"/>
  <c r="N2207" i="4" l="1"/>
  <c r="O2208" i="4"/>
  <c r="AD2212" i="1"/>
  <c r="AF2212" i="1"/>
  <c r="AE2213" i="1"/>
  <c r="O2209" i="4" l="1"/>
  <c r="P2208" i="4"/>
  <c r="N2208" i="4"/>
  <c r="AE2214" i="1"/>
  <c r="AD2213" i="1"/>
  <c r="N2209" i="4" l="1"/>
  <c r="O2210" i="4"/>
  <c r="AF2214" i="1"/>
  <c r="AD2214" i="1"/>
  <c r="AE2215" i="1"/>
  <c r="O2211" i="4" l="1"/>
  <c r="P2210" i="4"/>
  <c r="N2210" i="4"/>
  <c r="AE2216" i="1"/>
  <c r="AD2215" i="1"/>
  <c r="N2211" i="4" l="1"/>
  <c r="O2212" i="4"/>
  <c r="AD2216" i="1"/>
  <c r="AF2216" i="1"/>
  <c r="AE2217" i="1"/>
  <c r="O2213" i="4" l="1"/>
  <c r="P2212" i="4"/>
  <c r="N2212" i="4"/>
  <c r="AD2217" i="1"/>
  <c r="AE2218" i="1"/>
  <c r="N2213" i="4" l="1"/>
  <c r="O2214" i="4"/>
  <c r="AD2218" i="1"/>
  <c r="AF2218" i="1"/>
  <c r="AE2219" i="1"/>
  <c r="O2215" i="4" l="1"/>
  <c r="P2214" i="4"/>
  <c r="N2214" i="4"/>
  <c r="AE2220" i="1"/>
  <c r="AD2219" i="1"/>
  <c r="N2215" i="4" l="1"/>
  <c r="O2216" i="4"/>
  <c r="AD2220" i="1"/>
  <c r="AE2221" i="1"/>
  <c r="AF2220" i="1"/>
  <c r="O2217" i="4" l="1"/>
  <c r="P2216" i="4"/>
  <c r="N2216" i="4"/>
  <c r="AE2222" i="1"/>
  <c r="AD2221" i="1"/>
  <c r="N2217" i="4" l="1"/>
  <c r="O2218" i="4"/>
  <c r="AD2222" i="1"/>
  <c r="AF2222" i="1"/>
  <c r="AE2223" i="1"/>
  <c r="O2219" i="4" l="1"/>
  <c r="P2218" i="4"/>
  <c r="N2218" i="4"/>
  <c r="AD2223" i="1"/>
  <c r="AE2224" i="1"/>
  <c r="N2219" i="4" l="1"/>
  <c r="O2220" i="4"/>
  <c r="AD2224" i="1"/>
  <c r="AE2225" i="1"/>
  <c r="AF2224" i="1"/>
  <c r="O2221" i="4" l="1"/>
  <c r="P2220" i="4"/>
  <c r="N2220" i="4"/>
  <c r="AE2226" i="1"/>
  <c r="AD2225" i="1"/>
  <c r="N2221" i="4" l="1"/>
  <c r="O2222" i="4"/>
  <c r="AF2226" i="1"/>
  <c r="AD2226" i="1"/>
  <c r="AE2227" i="1"/>
  <c r="O2223" i="4" l="1"/>
  <c r="P2222" i="4"/>
  <c r="N2222" i="4"/>
  <c r="AE2228" i="1"/>
  <c r="AD2227" i="1"/>
  <c r="N2223" i="4" l="1"/>
  <c r="O2224" i="4"/>
  <c r="AE2229" i="1"/>
  <c r="AF2228" i="1"/>
  <c r="AD2228" i="1"/>
  <c r="O2225" i="4" l="1"/>
  <c r="P2224" i="4"/>
  <c r="N2224" i="4"/>
  <c r="AE2230" i="1"/>
  <c r="AD2229" i="1"/>
  <c r="N2225" i="4" l="1"/>
  <c r="O2226" i="4"/>
  <c r="AF2230" i="1"/>
  <c r="AD2230" i="1"/>
  <c r="AE2231" i="1"/>
  <c r="O2227" i="4" l="1"/>
  <c r="P2226" i="4"/>
  <c r="N2226" i="4"/>
  <c r="AE2232" i="1"/>
  <c r="AD2231" i="1"/>
  <c r="N2227" i="4" l="1"/>
  <c r="O2228" i="4"/>
  <c r="AF2232" i="1"/>
  <c r="AE2233" i="1"/>
  <c r="AD2232" i="1"/>
  <c r="O2229" i="4" l="1"/>
  <c r="P2228" i="4"/>
  <c r="N2228" i="4"/>
  <c r="AD2233" i="1"/>
  <c r="AE2234" i="1"/>
  <c r="N2229" i="4" l="1"/>
  <c r="O2230" i="4"/>
  <c r="AE2235" i="1"/>
  <c r="AD2234" i="1"/>
  <c r="AF2234" i="1"/>
  <c r="O2231" i="4" l="1"/>
  <c r="P2230" i="4"/>
  <c r="N2230" i="4"/>
  <c r="AD2235" i="1"/>
  <c r="AE2236" i="1"/>
  <c r="N2231" i="4" l="1"/>
  <c r="O2232" i="4"/>
  <c r="AD2236" i="1"/>
  <c r="AE2237" i="1"/>
  <c r="AF2236" i="1"/>
  <c r="O2233" i="4" l="1"/>
  <c r="P2232" i="4"/>
  <c r="N2232" i="4"/>
  <c r="AD2237" i="1"/>
  <c r="AE2238" i="1"/>
  <c r="N2233" i="4" l="1"/>
  <c r="O2234" i="4"/>
  <c r="AE2239" i="1"/>
  <c r="AF2238" i="1"/>
  <c r="AD2238" i="1"/>
  <c r="P2234" i="4" l="1"/>
  <c r="N2234" i="4"/>
  <c r="O2235" i="4"/>
  <c r="AD2239" i="1"/>
  <c r="AE2240" i="1"/>
  <c r="O2236" i="4" l="1"/>
  <c r="N2235" i="4"/>
  <c r="AD2240" i="1"/>
  <c r="AF2240" i="1"/>
  <c r="AE2241" i="1"/>
  <c r="AD2241" i="1" s="1"/>
  <c r="P2236" i="4" l="1"/>
  <c r="O2237" i="4"/>
  <c r="N2236" i="4"/>
  <c r="N2237" i="4" l="1"/>
  <c r="O2238" i="4"/>
  <c r="N2238" i="4" l="1"/>
  <c r="P2238" i="4"/>
  <c r="O2239" i="4"/>
  <c r="O2240" i="4" l="1"/>
  <c r="N2239" i="4"/>
  <c r="P2240" i="4" l="1"/>
  <c r="N2240" i="4"/>
  <c r="O2241" i="4"/>
  <c r="N2241" i="4" l="1"/>
  <c r="O2242" i="4"/>
  <c r="P2242" i="4" l="1"/>
  <c r="O2243" i="4"/>
  <c r="N2242" i="4"/>
  <c r="N2243" i="4" l="1"/>
  <c r="O2244" i="4"/>
  <c r="N2244" i="4" l="1"/>
  <c r="P2244" i="4"/>
  <c r="O2245" i="4"/>
  <c r="N2245" i="4" l="1"/>
  <c r="O2246" i="4"/>
  <c r="N2246" i="4" l="1"/>
  <c r="P2246" i="4"/>
  <c r="O2247" i="4"/>
  <c r="O2248" i="4" l="1"/>
  <c r="N2247" i="4"/>
  <c r="N2248" i="4" l="1"/>
  <c r="P2248" i="4"/>
  <c r="O2249" i="4"/>
  <c r="O2250" i="4" l="1"/>
  <c r="N2249" i="4"/>
  <c r="P2250" i="4" l="1"/>
  <c r="O2251" i="4"/>
  <c r="N2250" i="4"/>
  <c r="N2251" i="4" l="1"/>
  <c r="O2252" i="4"/>
  <c r="O2253" i="4" l="1"/>
  <c r="N2252" i="4"/>
  <c r="P2252" i="4"/>
  <c r="N2253" i="4" l="1"/>
  <c r="O2254" i="4"/>
  <c r="N2254" i="4" l="1"/>
  <c r="P2254" i="4"/>
  <c r="O2255" i="4"/>
  <c r="N2255" i="4" l="1"/>
  <c r="O2256" i="4"/>
  <c r="N2256" i="4" l="1"/>
  <c r="P2256" i="4"/>
  <c r="O2257" i="4"/>
  <c r="O2258" i="4" l="1"/>
  <c r="N2257" i="4"/>
  <c r="P2258" i="4" l="1"/>
  <c r="O2259" i="4"/>
  <c r="N2258" i="4"/>
  <c r="N2259" i="4" l="1"/>
  <c r="O2260" i="4"/>
  <c r="O2261" i="4" l="1"/>
  <c r="N2260" i="4"/>
  <c r="P2260" i="4"/>
  <c r="N2261" i="4" l="1"/>
  <c r="O2262" i="4"/>
  <c r="N2262" i="4" l="1"/>
  <c r="P2262" i="4"/>
  <c r="O2263" i="4"/>
  <c r="O2264" i="4" l="1"/>
  <c r="N2263" i="4"/>
  <c r="N2264" i="4" l="1"/>
  <c r="P2264" i="4"/>
  <c r="O2265" i="4"/>
  <c r="O2266" i="4" l="1"/>
  <c r="N2265" i="4"/>
  <c r="P2266" i="4" l="1"/>
  <c r="O2267" i="4"/>
  <c r="N2266" i="4"/>
  <c r="N2267" i="4" l="1"/>
  <c r="O2268" i="4"/>
  <c r="O2269" i="4" l="1"/>
  <c r="P2268" i="4"/>
  <c r="N2268" i="4"/>
  <c r="N2269" i="4" l="1"/>
  <c r="O2270" i="4"/>
  <c r="P2270" i="4" l="1"/>
  <c r="N2270" i="4"/>
  <c r="O2271" i="4"/>
  <c r="N2271" i="4" l="1"/>
  <c r="O2272" i="4"/>
  <c r="N2272" i="4" l="1"/>
  <c r="P2272" i="4"/>
  <c r="O2273" i="4"/>
  <c r="N2273" i="4" l="1"/>
  <c r="O2274" i="4"/>
  <c r="O2275" i="4" l="1"/>
  <c r="N2274" i="4"/>
  <c r="P2274" i="4"/>
  <c r="O2276" i="4" l="1"/>
  <c r="N2275" i="4"/>
  <c r="N2276" i="4" l="1"/>
  <c r="P2276" i="4"/>
  <c r="O2277" i="4"/>
  <c r="N2277" i="4" l="1"/>
  <c r="O2278" i="4"/>
  <c r="N2278" i="4" l="1"/>
  <c r="P2278" i="4"/>
  <c r="O2279" i="4"/>
  <c r="O2280" i="4" l="1"/>
  <c r="N2279" i="4"/>
  <c r="N2280" i="4" l="1"/>
  <c r="O2281" i="4"/>
  <c r="P2280" i="4"/>
  <c r="O2282" i="4" l="1"/>
  <c r="N2281" i="4"/>
  <c r="P2282" i="4" l="1"/>
  <c r="N2282" i="4"/>
  <c r="O2283" i="4"/>
  <c r="N2283" i="4" l="1"/>
  <c r="O2284" i="4"/>
  <c r="O2285" i="4" l="1"/>
  <c r="N2284" i="4"/>
  <c r="P2284" i="4"/>
  <c r="N2285" i="4" l="1"/>
  <c r="O2286" i="4"/>
  <c r="N2286" i="4" l="1"/>
  <c r="O2287" i="4"/>
  <c r="P2286" i="4"/>
  <c r="N2287" i="4" l="1"/>
  <c r="O2288" i="4"/>
  <c r="P2288" i="4" l="1"/>
  <c r="N2288" i="4"/>
  <c r="O2289" i="4"/>
  <c r="O2290" i="4" l="1"/>
  <c r="N2289" i="4"/>
  <c r="P2290" i="4" l="1"/>
  <c r="O2291" i="4"/>
  <c r="N2290" i="4"/>
  <c r="N2291" i="4" l="1"/>
  <c r="O2292" i="4"/>
  <c r="O2293" i="4" l="1"/>
  <c r="N2292" i="4"/>
  <c r="P2292" i="4"/>
  <c r="N2293" i="4" l="1"/>
  <c r="O2294" i="4"/>
  <c r="N2294" i="4" l="1"/>
  <c r="P2294" i="4"/>
  <c r="O2295" i="4"/>
  <c r="O2296" i="4" l="1"/>
  <c r="N2295" i="4"/>
  <c r="N2296" i="4" l="1"/>
  <c r="P2296" i="4"/>
  <c r="O2297" i="4"/>
  <c r="O2298" i="4" l="1"/>
  <c r="N2297" i="4"/>
  <c r="P2298" i="4" l="1"/>
  <c r="O2299" i="4"/>
  <c r="N2298" i="4"/>
  <c r="N2299" i="4" l="1"/>
  <c r="O2300" i="4"/>
  <c r="O2301" i="4" l="1"/>
  <c r="N2300" i="4"/>
  <c r="P2300" i="4"/>
  <c r="N2301" i="4" l="1"/>
  <c r="O2302" i="4"/>
  <c r="N2302" i="4" l="1"/>
  <c r="P2302" i="4"/>
  <c r="O2303" i="4"/>
  <c r="N2303" i="4" l="1"/>
  <c r="O2304" i="4"/>
  <c r="N2304" i="4" l="1"/>
  <c r="P2304" i="4"/>
  <c r="O2305" i="4"/>
  <c r="O2306" i="4" l="1"/>
  <c r="N2305" i="4"/>
  <c r="P2306" i="4" l="1"/>
  <c r="N2306" i="4"/>
  <c r="O2307" i="4"/>
  <c r="N2307" i="4" l="1"/>
  <c r="O2308" i="4"/>
  <c r="O2309" i="4" l="1"/>
  <c r="N2308" i="4"/>
  <c r="P2308" i="4"/>
  <c r="N2309" i="4" l="1"/>
  <c r="O2310" i="4"/>
  <c r="N2310" i="4" l="1"/>
  <c r="P2310" i="4"/>
  <c r="O2311" i="4"/>
  <c r="O2312" i="4" l="1"/>
  <c r="N2311" i="4"/>
  <c r="N2312" i="4" l="1"/>
  <c r="O2313" i="4"/>
  <c r="P2312" i="4"/>
  <c r="O2314" i="4" l="1"/>
  <c r="N2313" i="4"/>
  <c r="N2314" i="4" l="1"/>
  <c r="P2314" i="4"/>
  <c r="O2315" i="4"/>
  <c r="N2315" i="4" l="1"/>
  <c r="O2316" i="4"/>
  <c r="P2316" i="4" l="1"/>
  <c r="O2317" i="4"/>
  <c r="N2316" i="4"/>
  <c r="N2317" i="4" l="1"/>
  <c r="O2318" i="4"/>
  <c r="O2319" i="4" l="1"/>
  <c r="P2318" i="4"/>
  <c r="N2318" i="4"/>
  <c r="N2319" i="4" l="1"/>
  <c r="O2320" i="4"/>
  <c r="O2321" i="4" l="1"/>
  <c r="N2320" i="4"/>
  <c r="P2320" i="4"/>
  <c r="O2322" i="4" l="1"/>
  <c r="N2321" i="4"/>
  <c r="N2322" i="4" l="1"/>
  <c r="P2322" i="4"/>
  <c r="O2323" i="4"/>
  <c r="N2323" i="4" l="1"/>
  <c r="O2324" i="4"/>
  <c r="O2325" i="4" l="1"/>
  <c r="N2324" i="4"/>
  <c r="P2324" i="4"/>
  <c r="N2325" i="4" l="1"/>
  <c r="O2326" i="4"/>
  <c r="N2326" i="4" l="1"/>
  <c r="P2326" i="4"/>
  <c r="O2327" i="4"/>
  <c r="O2328" i="4" l="1"/>
  <c r="N2327" i="4"/>
  <c r="N2328" i="4" l="1"/>
  <c r="O2329" i="4"/>
  <c r="P2328" i="4"/>
  <c r="O2330" i="4" l="1"/>
  <c r="N2329" i="4"/>
  <c r="P2330" i="4" l="1"/>
  <c r="O2331" i="4"/>
  <c r="N2330" i="4"/>
  <c r="N2331" i="4" l="1"/>
  <c r="O2332" i="4"/>
  <c r="O2333" i="4" l="1"/>
  <c r="N2332" i="4"/>
  <c r="P2332" i="4"/>
  <c r="N2333" i="4" l="1"/>
  <c r="O2334" i="4"/>
  <c r="N2334" i="4" l="1"/>
  <c r="O2335" i="4"/>
  <c r="P2334" i="4"/>
  <c r="N2335" i="4" l="1"/>
  <c r="O2336" i="4"/>
  <c r="N2336" i="4" l="1"/>
  <c r="P2336" i="4"/>
  <c r="O2337" i="4"/>
  <c r="O2338" i="4" l="1"/>
  <c r="N2337" i="4"/>
  <c r="P2338" i="4" l="1"/>
  <c r="N2338" i="4"/>
  <c r="O2339" i="4"/>
  <c r="O2340" i="4" l="1"/>
  <c r="N2339" i="4"/>
  <c r="O2341" i="4" l="1"/>
  <c r="P2340" i="4"/>
  <c r="N2340" i="4"/>
  <c r="N2341" i="4" l="1"/>
  <c r="O2342" i="4"/>
  <c r="N2342" i="4" l="1"/>
  <c r="P2342" i="4"/>
  <c r="O2343" i="4"/>
  <c r="N2343" i="4" l="1"/>
  <c r="O2344" i="4"/>
  <c r="N2344" i="4" l="1"/>
  <c r="P2344" i="4"/>
  <c r="O2345" i="4"/>
  <c r="O2346" i="4" l="1"/>
  <c r="N2345" i="4"/>
  <c r="P2346" i="4" l="1"/>
  <c r="O2347" i="4"/>
  <c r="N2346" i="4"/>
  <c r="N2347" i="4" l="1"/>
  <c r="O2348" i="4"/>
  <c r="O2349" i="4" l="1"/>
  <c r="N2348" i="4"/>
  <c r="P2348" i="4"/>
  <c r="N2349" i="4" l="1"/>
  <c r="O2350" i="4"/>
  <c r="N2350" i="4" l="1"/>
  <c r="P2350" i="4"/>
  <c r="O2351" i="4"/>
  <c r="N2351" i="4" l="1"/>
  <c r="O2352" i="4"/>
  <c r="N2352" i="4" l="1"/>
  <c r="P2352" i="4"/>
  <c r="O2353" i="4"/>
  <c r="O2354" i="4" l="1"/>
  <c r="N2353" i="4"/>
  <c r="P2354" i="4" l="1"/>
  <c r="O2355" i="4"/>
  <c r="N2354" i="4"/>
  <c r="O2356" i="4" l="1"/>
  <c r="N2355" i="4"/>
  <c r="O2357" i="4" l="1"/>
  <c r="P2356" i="4"/>
  <c r="N2356" i="4"/>
  <c r="N2357" i="4" l="1"/>
  <c r="O2358" i="4"/>
  <c r="N2358" i="4" l="1"/>
  <c r="O2359" i="4"/>
  <c r="P2358" i="4"/>
  <c r="N2359" i="4" l="1"/>
  <c r="O2360" i="4"/>
  <c r="N2360" i="4" l="1"/>
  <c r="P2360" i="4"/>
  <c r="O2361" i="4"/>
  <c r="O2362" i="4" l="1"/>
  <c r="N2361" i="4"/>
  <c r="P2362" i="4" l="1"/>
  <c r="N2362" i="4"/>
  <c r="O2363" i="4"/>
  <c r="N2363" i="4" l="1"/>
  <c r="O2364" i="4"/>
  <c r="O2365" i="4" l="1"/>
  <c r="N2364" i="4"/>
  <c r="P2364" i="4"/>
  <c r="N2365" i="4" l="1"/>
  <c r="O2366" i="4"/>
  <c r="N2366" i="4" l="1"/>
  <c r="O2367" i="4"/>
  <c r="P2366" i="4"/>
  <c r="N2367" i="4" l="1"/>
  <c r="O2368" i="4"/>
  <c r="N2368" i="4" l="1"/>
  <c r="O2369" i="4"/>
  <c r="P2368" i="4"/>
  <c r="O2370" i="4" l="1"/>
  <c r="N2369" i="4"/>
  <c r="P2370" i="4" l="1"/>
  <c r="N2370" i="4"/>
  <c r="O2371" i="4"/>
  <c r="O2372" i="4" l="1"/>
  <c r="N2371" i="4"/>
  <c r="O2373" i="4" l="1"/>
  <c r="P2372" i="4"/>
  <c r="N2372" i="4"/>
  <c r="N2373" i="4" l="1"/>
  <c r="O2374" i="4"/>
  <c r="N2374" i="4" l="1"/>
  <c r="P2374" i="4"/>
  <c r="O2375" i="4"/>
  <c r="N2375" i="4" l="1"/>
  <c r="O2376" i="4"/>
  <c r="N2376" i="4" l="1"/>
  <c r="O2377" i="4"/>
  <c r="P2376" i="4"/>
  <c r="O2378" i="4" l="1"/>
  <c r="N2377" i="4"/>
  <c r="P2378" i="4" l="1"/>
  <c r="O2379" i="4"/>
  <c r="N2378" i="4"/>
  <c r="N2379" i="4" l="1"/>
  <c r="O2380" i="4"/>
  <c r="O2381" i="4" l="1"/>
  <c r="N2380" i="4"/>
  <c r="P2380" i="4"/>
  <c r="N2381" i="4" l="1"/>
  <c r="O2382" i="4"/>
  <c r="N2382" i="4" l="1"/>
  <c r="P2382" i="4"/>
  <c r="O2383" i="4"/>
  <c r="N2383" i="4" l="1"/>
  <c r="O2384" i="4"/>
  <c r="N2384" i="4" l="1"/>
  <c r="P2384" i="4"/>
  <c r="O2385" i="4"/>
  <c r="O2386" i="4" l="1"/>
  <c r="N2385" i="4"/>
  <c r="P2386" i="4" l="1"/>
  <c r="O2387" i="4"/>
  <c r="N2386" i="4"/>
  <c r="O2388" i="4" l="1"/>
  <c r="N2387" i="4"/>
  <c r="O2389" i="4" l="1"/>
  <c r="N2388" i="4"/>
  <c r="P2388" i="4"/>
  <c r="N2389" i="4" l="1"/>
  <c r="O2390" i="4"/>
  <c r="N2390" i="4" l="1"/>
  <c r="P2390" i="4"/>
  <c r="O2391" i="4"/>
  <c r="N2391" i="4" l="1"/>
  <c r="O2392" i="4"/>
  <c r="N2392" i="4" l="1"/>
  <c r="P2392" i="4"/>
  <c r="O2393" i="4"/>
  <c r="O2394" i="4" l="1"/>
  <c r="N2393" i="4"/>
  <c r="P2394" i="4" l="1"/>
  <c r="O2395" i="4"/>
  <c r="N2394" i="4"/>
  <c r="N2395" i="4" l="1"/>
  <c r="O2396" i="4"/>
  <c r="O2397" i="4" l="1"/>
  <c r="P2396" i="4"/>
  <c r="N2396" i="4"/>
  <c r="N2397" i="4" l="1"/>
  <c r="O2398" i="4"/>
  <c r="N2398" i="4" l="1"/>
  <c r="O2399" i="4"/>
  <c r="P2398" i="4"/>
  <c r="N2399" i="4" l="1"/>
  <c r="O2400" i="4"/>
  <c r="N2400" i="4" l="1"/>
  <c r="P2400" i="4"/>
  <c r="O2401" i="4"/>
  <c r="O2402" i="4" l="1"/>
  <c r="N2401" i="4"/>
  <c r="P2402" i="4" l="1"/>
  <c r="O2403" i="4"/>
  <c r="N2402" i="4"/>
  <c r="O2404" i="4" l="1"/>
  <c r="N2403" i="4"/>
  <c r="O2405" i="4" l="1"/>
  <c r="N2404" i="4"/>
  <c r="P2404" i="4"/>
  <c r="N2405" i="4" l="1"/>
  <c r="O2406" i="4"/>
  <c r="N2406" i="4" l="1"/>
  <c r="P2406" i="4"/>
  <c r="O2407" i="4"/>
  <c r="N2407" i="4" l="1"/>
  <c r="O2408" i="4"/>
  <c r="N2408" i="4" l="1"/>
  <c r="O2409" i="4"/>
  <c r="P2408" i="4"/>
  <c r="O2410" i="4" l="1"/>
  <c r="N2409" i="4"/>
  <c r="P2410" i="4" l="1"/>
  <c r="O2411" i="4"/>
  <c r="N2410" i="4"/>
  <c r="N2411" i="4" l="1"/>
  <c r="O2412" i="4"/>
  <c r="O2413" i="4" l="1"/>
  <c r="N2412" i="4"/>
  <c r="P2412" i="4"/>
  <c r="N2413" i="4" l="1"/>
  <c r="O2414" i="4"/>
  <c r="N2414" i="4" l="1"/>
  <c r="P2414" i="4"/>
  <c r="O2415" i="4"/>
  <c r="N2415" i="4" l="1"/>
  <c r="O2416" i="4"/>
  <c r="N2416" i="4" l="1"/>
  <c r="P2416" i="4"/>
  <c r="O2417" i="4"/>
  <c r="O2418" i="4" l="1"/>
  <c r="N2417" i="4"/>
  <c r="P2418" i="4" l="1"/>
  <c r="O2419" i="4"/>
  <c r="N2418" i="4"/>
  <c r="N2419" i="4" l="1"/>
  <c r="O2420" i="4"/>
  <c r="O2421" i="4" l="1"/>
  <c r="N2420" i="4"/>
  <c r="P2420" i="4"/>
  <c r="N2421" i="4" l="1"/>
  <c r="O2422" i="4"/>
  <c r="N2422" i="4" l="1"/>
  <c r="P2422" i="4"/>
  <c r="O2423" i="4"/>
  <c r="N2423" i="4" l="1"/>
  <c r="O2424" i="4"/>
  <c r="N2424" i="4" l="1"/>
  <c r="O2425" i="4"/>
  <c r="P2424" i="4"/>
  <c r="O2426" i="4" l="1"/>
  <c r="N2425" i="4"/>
  <c r="P2426" i="4" l="1"/>
  <c r="O2427" i="4"/>
  <c r="N2426" i="4"/>
  <c r="N2427" i="4" l="1"/>
  <c r="O2428" i="4"/>
  <c r="O2429" i="4" l="1"/>
  <c r="N2428" i="4"/>
  <c r="P2428" i="4"/>
  <c r="N2429" i="4" l="1"/>
  <c r="O2430" i="4"/>
  <c r="N2430" i="4" l="1"/>
  <c r="P2430" i="4"/>
  <c r="O2431" i="4"/>
  <c r="N2431" i="4" l="1"/>
  <c r="O2432" i="4"/>
  <c r="N2432" i="4" l="1"/>
  <c r="P2432" i="4"/>
  <c r="O2433" i="4"/>
  <c r="O2434" i="4" l="1"/>
  <c r="N2433" i="4"/>
  <c r="O2435" i="4" l="1"/>
  <c r="N2434" i="4"/>
  <c r="P2434" i="4"/>
  <c r="N2435" i="4" l="1"/>
  <c r="O2436" i="4"/>
  <c r="N2436" i="4" l="1"/>
  <c r="P2436" i="4"/>
  <c r="O2437" i="4"/>
  <c r="O2438" i="4" l="1"/>
  <c r="N2437" i="4"/>
  <c r="P2438" i="4" l="1"/>
  <c r="O2439" i="4"/>
  <c r="N2438" i="4"/>
  <c r="O2440" i="4" l="1"/>
  <c r="N2439" i="4"/>
  <c r="P2440" i="4" l="1"/>
  <c r="O2441" i="4"/>
  <c r="N2440" i="4"/>
  <c r="N2441" i="4" l="1"/>
  <c r="O2442" i="4"/>
  <c r="P2442" i="4" l="1"/>
  <c r="O2443" i="4"/>
  <c r="N2442" i="4"/>
  <c r="N2443" i="4" l="1"/>
  <c r="O2444" i="4"/>
  <c r="O2445" i="4" l="1"/>
  <c r="N2444" i="4"/>
  <c r="P2444" i="4"/>
  <c r="N2445" i="4" l="1"/>
  <c r="O2446" i="4"/>
  <c r="N2446" i="4" l="1"/>
  <c r="P2446" i="4"/>
  <c r="O2447" i="4"/>
  <c r="O2448" i="4" l="1"/>
  <c r="N2447" i="4"/>
  <c r="N2448" i="4" l="1"/>
  <c r="P2448" i="4"/>
  <c r="O2449" i="4"/>
  <c r="O2450" i="4" l="1"/>
  <c r="N2449" i="4"/>
  <c r="P2450" i="4" l="1"/>
  <c r="N2450" i="4"/>
  <c r="O2451" i="4"/>
  <c r="N2451" i="4" l="1"/>
  <c r="O2452" i="4"/>
  <c r="O2453" i="4" l="1"/>
  <c r="N2452" i="4"/>
  <c r="P2452" i="4"/>
  <c r="N2453" i="4" l="1"/>
  <c r="O2454" i="4"/>
  <c r="P2454" i="4" l="1"/>
  <c r="O2455" i="4"/>
  <c r="N2454" i="4"/>
  <c r="N2455" i="4" l="1"/>
  <c r="O2456" i="4"/>
  <c r="N2456" i="4" l="1"/>
  <c r="P2456" i="4"/>
  <c r="O2457" i="4"/>
  <c r="O2458" i="4" l="1"/>
  <c r="N2457" i="4"/>
  <c r="P2458" i="4" l="1"/>
  <c r="N2458" i="4"/>
  <c r="O2459" i="4"/>
  <c r="N2459" i="4" l="1"/>
  <c r="O2460" i="4"/>
  <c r="N2460" i="4" l="1"/>
  <c r="P2460" i="4"/>
  <c r="O2461" i="4"/>
  <c r="N2461" i="4" l="1"/>
  <c r="O2462" i="4"/>
  <c r="N2462" i="4" l="1"/>
  <c r="P2462" i="4"/>
  <c r="O2463" i="4"/>
  <c r="N2463" i="4" l="1"/>
  <c r="O2464" i="4"/>
  <c r="O2465" i="4" l="1"/>
  <c r="N2464" i="4"/>
  <c r="P2464" i="4"/>
  <c r="N2465" i="4" l="1"/>
  <c r="O2466" i="4"/>
  <c r="N2466" i="4" l="1"/>
  <c r="O2467" i="4"/>
  <c r="P2466" i="4"/>
  <c r="O2468" i="4" l="1"/>
  <c r="N2467" i="4"/>
  <c r="N2468" i="4" l="1"/>
  <c r="P2468" i="4"/>
  <c r="O2469" i="4"/>
  <c r="O2470" i="4" l="1"/>
  <c r="N2469" i="4"/>
  <c r="P2470" i="4" l="1"/>
  <c r="O2471" i="4"/>
  <c r="N2470" i="4"/>
  <c r="N2471" i="4" l="1"/>
  <c r="O2472" i="4"/>
  <c r="O2473" i="4" l="1"/>
  <c r="N2472" i="4"/>
  <c r="P2472" i="4"/>
  <c r="N2473" i="4" l="1"/>
  <c r="O2474" i="4"/>
  <c r="N2474" i="4" l="1"/>
  <c r="P2474" i="4"/>
  <c r="O2475" i="4"/>
  <c r="O2476" i="4" l="1"/>
  <c r="N2475" i="4"/>
  <c r="N2476" i="4" l="1"/>
  <c r="O2477" i="4"/>
  <c r="P2476" i="4"/>
  <c r="O2478" i="4" l="1"/>
  <c r="N2477" i="4"/>
  <c r="P2478" i="4" l="1"/>
  <c r="O2479" i="4"/>
  <c r="N2478" i="4"/>
  <c r="N2479" i="4" l="1"/>
  <c r="O2480" i="4"/>
  <c r="O2481" i="4" l="1"/>
  <c r="N2480" i="4"/>
  <c r="P2480" i="4"/>
  <c r="N2481" i="4" l="1"/>
  <c r="O2482" i="4"/>
  <c r="N2482" i="4" l="1"/>
  <c r="P2482" i="4"/>
  <c r="O2483" i="4"/>
  <c r="O2484" i="4" l="1"/>
  <c r="N2483" i="4"/>
  <c r="N2484" i="4" l="1"/>
  <c r="O2485" i="4"/>
  <c r="P2484" i="4"/>
  <c r="O2486" i="4" l="1"/>
  <c r="N2485" i="4"/>
  <c r="P2486" i="4" l="1"/>
  <c r="O2487" i="4"/>
  <c r="N2486" i="4"/>
  <c r="N2487" i="4" l="1"/>
  <c r="O2488" i="4"/>
  <c r="O2489" i="4" l="1"/>
  <c r="N2488" i="4"/>
  <c r="P2488" i="4"/>
  <c r="N2489" i="4" l="1"/>
  <c r="O2490" i="4"/>
  <c r="N2490" i="4" l="1"/>
  <c r="P2490" i="4"/>
  <c r="O2491" i="4"/>
  <c r="O2492" i="4" l="1"/>
  <c r="N2491" i="4"/>
  <c r="N2492" i="4" l="1"/>
  <c r="P2492" i="4"/>
  <c r="O2493" i="4"/>
  <c r="N2493" i="4" l="1"/>
  <c r="O2494" i="4"/>
  <c r="P2494" i="4" l="1"/>
  <c r="O2495" i="4"/>
  <c r="N2494" i="4"/>
  <c r="O2496" i="4" l="1"/>
  <c r="N2495" i="4"/>
  <c r="N2496" i="4" l="1"/>
  <c r="P2496" i="4"/>
  <c r="O2497" i="4"/>
  <c r="O2498" i="4" l="1"/>
  <c r="N2497" i="4"/>
  <c r="O2499" i="4" l="1"/>
  <c r="P2498" i="4"/>
  <c r="N2498" i="4"/>
  <c r="N2499" i="4" l="1"/>
  <c r="O2500" i="4"/>
  <c r="P2500" i="4" l="1"/>
  <c r="O2501" i="4"/>
  <c r="N2500" i="4"/>
  <c r="O2502" i="4" l="1"/>
  <c r="N2501" i="4"/>
  <c r="P2502" i="4" l="1"/>
  <c r="O2503" i="4"/>
  <c r="N2502" i="4"/>
  <c r="O2504" i="4" l="1"/>
  <c r="N2503" i="4"/>
  <c r="N2504" i="4" l="1"/>
  <c r="P2504" i="4"/>
  <c r="O2505" i="4"/>
  <c r="N2505" i="4" l="1"/>
  <c r="O2506" i="4"/>
  <c r="O2507" i="4" l="1"/>
  <c r="N2506" i="4"/>
  <c r="P2506" i="4"/>
  <c r="N2507" i="4" l="1"/>
  <c r="O2508" i="4"/>
  <c r="P2508" i="4" l="1"/>
  <c r="O2509" i="4"/>
  <c r="N2508" i="4"/>
  <c r="N2509" i="4" l="1"/>
  <c r="O2510" i="4"/>
  <c r="O2511" i="4" l="1"/>
  <c r="N2510" i="4"/>
  <c r="P2510" i="4"/>
  <c r="N2511" i="4" l="1"/>
  <c r="O2512" i="4"/>
  <c r="N2512" i="4" l="1"/>
  <c r="P2512" i="4"/>
  <c r="O2513" i="4"/>
  <c r="N2513" i="4" l="1"/>
  <c r="O2514" i="4"/>
  <c r="N2514" i="4" l="1"/>
  <c r="P2514" i="4"/>
  <c r="O2515" i="4"/>
  <c r="O2516" i="4" l="1"/>
  <c r="N2515" i="4"/>
  <c r="N2516" i="4" l="1"/>
  <c r="P2516" i="4"/>
  <c r="O2517" i="4"/>
  <c r="O2518" i="4" l="1"/>
  <c r="N2517" i="4"/>
  <c r="N2518" i="4" l="1"/>
  <c r="P2518" i="4"/>
  <c r="O2519" i="4"/>
  <c r="N2519" i="4" l="1"/>
  <c r="O2520" i="4"/>
  <c r="N2520" i="4" l="1"/>
  <c r="O2521" i="4"/>
  <c r="P2520" i="4"/>
  <c r="O2522" i="4" l="1"/>
  <c r="N2521" i="4"/>
  <c r="N2522" i="4" l="1"/>
  <c r="P2522" i="4"/>
  <c r="O2523" i="4"/>
  <c r="N2523" i="4" l="1"/>
  <c r="O2524" i="4"/>
  <c r="P2524" i="4" l="1"/>
  <c r="O2525" i="4"/>
  <c r="N2524" i="4"/>
  <c r="N2525" i="4" l="1"/>
  <c r="O2526" i="4"/>
  <c r="O2527" i="4" l="1"/>
  <c r="N2526" i="4"/>
  <c r="P2526" i="4"/>
  <c r="O2528" i="4" l="1"/>
  <c r="N2527" i="4"/>
  <c r="O2529" i="4" l="1"/>
  <c r="P2528" i="4"/>
  <c r="N2528" i="4"/>
  <c r="O2530" i="4" l="1"/>
  <c r="N2529" i="4"/>
  <c r="P2530" i="4" l="1"/>
  <c r="O2531" i="4"/>
  <c r="N2530" i="4"/>
  <c r="O2532" i="4" l="1"/>
  <c r="N2531" i="4"/>
  <c r="N2532" i="4" l="1"/>
  <c r="P2532" i="4"/>
  <c r="O2533" i="4"/>
  <c r="O2534" i="4" l="1"/>
  <c r="N2533" i="4"/>
  <c r="P2534" i="4" l="1"/>
  <c r="O2535" i="4"/>
  <c r="N2534" i="4"/>
  <c r="N2535" i="4" l="1"/>
  <c r="O2536" i="4"/>
  <c r="O2537" i="4" l="1"/>
  <c r="P2536" i="4"/>
  <c r="N2536" i="4"/>
  <c r="N2537" i="4" l="1"/>
  <c r="O2538" i="4"/>
  <c r="N2538" i="4" l="1"/>
  <c r="P2538" i="4"/>
  <c r="O2539" i="4"/>
  <c r="N2539" i="4" l="1"/>
  <c r="O2540" i="4"/>
  <c r="N2540" i="4" l="1"/>
  <c r="O2541" i="4"/>
  <c r="P2540" i="4"/>
  <c r="O2542" i="4" l="1"/>
  <c r="N2541" i="4"/>
  <c r="N2542" i="4" l="1"/>
  <c r="P2542" i="4"/>
  <c r="O2543" i="4"/>
  <c r="N2543" i="4" l="1"/>
  <c r="O2544" i="4"/>
  <c r="O2545" i="4" l="1"/>
  <c r="P2544" i="4"/>
  <c r="N2544" i="4"/>
  <c r="N2545" i="4" l="1"/>
  <c r="O2546" i="4"/>
  <c r="N2546" i="4" l="1"/>
  <c r="O2547" i="4"/>
  <c r="P2546" i="4"/>
  <c r="N2547" i="4" l="1"/>
  <c r="O2548" i="4"/>
  <c r="N2548" i="4" l="1"/>
  <c r="P2548" i="4"/>
  <c r="O2549" i="4"/>
  <c r="O2550" i="4" l="1"/>
  <c r="N2549" i="4"/>
  <c r="P2550" i="4" l="1"/>
  <c r="N2550" i="4"/>
  <c r="O2551" i="4"/>
  <c r="O2552" i="4" l="1"/>
  <c r="N2551" i="4"/>
  <c r="N2552" i="4" l="1"/>
  <c r="P2552" i="4"/>
  <c r="O2553" i="4"/>
  <c r="O2554" i="4" l="1"/>
  <c r="N2553" i="4"/>
  <c r="P2554" i="4" l="1"/>
  <c r="O2555" i="4"/>
  <c r="N2554" i="4"/>
  <c r="O2556" i="4" l="1"/>
  <c r="N2555" i="4"/>
  <c r="N2556" i="4" l="1"/>
  <c r="O2557" i="4"/>
  <c r="P2556" i="4"/>
  <c r="N2557" i="4" l="1"/>
  <c r="O2558" i="4"/>
  <c r="P2558" i="4" l="1"/>
  <c r="N2558" i="4"/>
  <c r="O2559" i="4"/>
  <c r="N2559" i="4" l="1"/>
  <c r="O2560" i="4"/>
  <c r="O2561" i="4" l="1"/>
  <c r="P2560" i="4"/>
  <c r="N2560" i="4"/>
  <c r="N2561" i="4" l="1"/>
  <c r="O2562" i="4"/>
  <c r="N2562" i="4" l="1"/>
  <c r="O2563" i="4"/>
  <c r="P2562" i="4"/>
  <c r="N2563" i="4" l="1"/>
  <c r="O2564" i="4"/>
  <c r="P2564" i="4" l="1"/>
  <c r="O2565" i="4"/>
  <c r="N2564" i="4"/>
  <c r="O2566" i="4" l="1"/>
  <c r="N2565" i="4"/>
  <c r="P2566" i="4" l="1"/>
  <c r="N2566" i="4"/>
  <c r="O2567" i="4"/>
  <c r="N2567" i="4" l="1"/>
  <c r="O2568" i="4"/>
  <c r="O2569" i="4" l="1"/>
  <c r="N2568" i="4"/>
  <c r="P2568" i="4"/>
  <c r="O2570" i="4" l="1"/>
  <c r="N2569" i="4"/>
  <c r="O2571" i="4" l="1"/>
  <c r="N2570" i="4"/>
  <c r="P2570" i="4"/>
  <c r="N2571" i="4" l="1"/>
  <c r="O2572" i="4"/>
  <c r="N2572" i="4" l="1"/>
  <c r="O2573" i="4"/>
  <c r="P2572" i="4"/>
  <c r="O2574" i="4" l="1"/>
  <c r="N2573" i="4"/>
  <c r="P2574" i="4" l="1"/>
  <c r="N2574" i="4"/>
  <c r="O2575" i="4"/>
  <c r="N2575" i="4" l="1"/>
  <c r="O2576" i="4"/>
  <c r="N2576" i="4" l="1"/>
  <c r="P2576" i="4"/>
  <c r="O2577" i="4"/>
  <c r="N2577" i="4" l="1"/>
  <c r="O2578" i="4"/>
  <c r="N2578" i="4" l="1"/>
  <c r="O2579" i="4"/>
  <c r="P2578" i="4"/>
  <c r="O2580" i="4" l="1"/>
  <c r="N2579" i="4"/>
  <c r="P2580" i="4" l="1"/>
  <c r="O2581" i="4"/>
  <c r="N2580" i="4"/>
  <c r="O2582" i="4" l="1"/>
  <c r="N2581" i="4"/>
  <c r="O2583" i="4" l="1"/>
  <c r="P2582" i="4"/>
  <c r="N2582" i="4"/>
  <c r="N2583" i="4" l="1"/>
  <c r="O2584" i="4"/>
  <c r="N2584" i="4" l="1"/>
  <c r="P2584" i="4"/>
  <c r="O2585" i="4"/>
  <c r="N2585" i="4" l="1"/>
  <c r="O2586" i="4"/>
  <c r="N2586" i="4" l="1"/>
  <c r="P2586" i="4"/>
  <c r="O2587" i="4"/>
  <c r="O2588" i="4" l="1"/>
  <c r="N2587" i="4"/>
  <c r="P2588" i="4" l="1"/>
  <c r="O2589" i="4"/>
  <c r="N2588" i="4"/>
  <c r="N2589" i="4" l="1"/>
  <c r="O2590" i="4"/>
  <c r="O2591" i="4" l="1"/>
  <c r="N2590" i="4"/>
  <c r="P2590" i="4"/>
  <c r="N2591" i="4" l="1"/>
  <c r="O2592" i="4"/>
  <c r="N2592" i="4" l="1"/>
  <c r="O2593" i="4"/>
  <c r="P2592" i="4"/>
  <c r="O2594" i="4" l="1"/>
  <c r="N2593" i="4"/>
  <c r="N2594" i="4" l="1"/>
  <c r="O2595" i="4"/>
  <c r="P2594" i="4"/>
  <c r="O2596" i="4" l="1"/>
  <c r="N2595" i="4"/>
  <c r="P2596" i="4" l="1"/>
  <c r="O2597" i="4"/>
  <c r="N2596" i="4"/>
  <c r="N2597" i="4" l="1"/>
  <c r="O2598" i="4"/>
  <c r="O2599" i="4" l="1"/>
  <c r="P2598" i="4"/>
  <c r="N2598" i="4"/>
  <c r="N2599" i="4" l="1"/>
  <c r="O2600" i="4"/>
  <c r="N2600" i="4" l="1"/>
  <c r="P2600" i="4"/>
  <c r="O2601" i="4"/>
  <c r="N2601" i="4" l="1"/>
  <c r="O2602" i="4"/>
  <c r="N2602" i="4" l="1"/>
  <c r="P2602" i="4"/>
  <c r="O2603" i="4"/>
  <c r="O2604" i="4" l="1"/>
  <c r="N2603" i="4"/>
  <c r="P2604" i="4" l="1"/>
  <c r="N2604" i="4"/>
  <c r="O2605" i="4"/>
  <c r="N2605" i="4" l="1"/>
  <c r="O2606" i="4"/>
  <c r="O2607" i="4" l="1"/>
  <c r="N2606" i="4"/>
  <c r="P2606" i="4"/>
  <c r="N2607" i="4" l="1"/>
  <c r="O2608" i="4"/>
  <c r="N2608" i="4" l="1"/>
  <c r="O2609" i="4"/>
  <c r="P2608" i="4"/>
  <c r="O2610" i="4" l="1"/>
  <c r="N2609" i="4"/>
  <c r="N2610" i="4" l="1"/>
  <c r="P2610" i="4"/>
  <c r="O2611" i="4"/>
  <c r="O2612" i="4" l="1"/>
  <c r="N2611" i="4"/>
  <c r="P2612" i="4" l="1"/>
  <c r="N2612" i="4"/>
  <c r="O2613" i="4"/>
  <c r="O2614" i="4" l="1"/>
  <c r="N2613" i="4"/>
  <c r="O2615" i="4" l="1"/>
  <c r="N2614" i="4"/>
  <c r="P2614" i="4"/>
  <c r="N2615" i="4" l="1"/>
  <c r="O2616" i="4"/>
  <c r="N2616" i="4" l="1"/>
  <c r="P2616" i="4"/>
  <c r="O2617" i="4"/>
  <c r="N2617" i="4" l="1"/>
  <c r="O2618" i="4"/>
  <c r="N2618" i="4" l="1"/>
  <c r="P2618" i="4"/>
  <c r="O2619" i="4"/>
  <c r="O2620" i="4" l="1"/>
  <c r="N2619" i="4"/>
  <c r="P2620" i="4" l="1"/>
  <c r="O2621" i="4"/>
  <c r="N2620" i="4"/>
  <c r="N2621" i="4" l="1"/>
  <c r="O2622" i="4"/>
  <c r="O2623" i="4" l="1"/>
  <c r="N2622" i="4"/>
  <c r="P2622" i="4"/>
  <c r="N2623" i="4" l="1"/>
  <c r="O2624" i="4"/>
  <c r="N2624" i="4" l="1"/>
  <c r="P2624" i="4"/>
  <c r="O2625" i="4"/>
  <c r="N2625" i="4" l="1"/>
  <c r="O2626" i="4"/>
  <c r="N2626" i="4" l="1"/>
  <c r="P2626" i="4"/>
  <c r="O2627" i="4"/>
  <c r="N2627" i="4" l="1"/>
  <c r="O2628" i="4"/>
  <c r="P2628" i="4" l="1"/>
  <c r="N2628" i="4"/>
  <c r="O2629" i="4"/>
  <c r="O2630" i="4" l="1"/>
  <c r="N2629" i="4"/>
  <c r="O2631" i="4" l="1"/>
  <c r="N2630" i="4"/>
  <c r="P2630" i="4"/>
  <c r="N2631" i="4" l="1"/>
  <c r="O2632" i="4"/>
  <c r="N2632" i="4" l="1"/>
  <c r="P2632" i="4"/>
  <c r="O2633" i="4"/>
  <c r="N2633" i="4" l="1"/>
  <c r="O2634" i="4"/>
  <c r="P2634" i="4" l="1"/>
  <c r="O2635" i="4"/>
  <c r="N2634" i="4"/>
  <c r="O2636" i="4" l="1"/>
  <c r="N2635" i="4"/>
  <c r="P2636" i="4" l="1"/>
  <c r="O2637" i="4"/>
  <c r="N2636" i="4"/>
  <c r="N2637" i="4" l="1"/>
  <c r="O2638" i="4"/>
  <c r="O2639" i="4" l="1"/>
  <c r="N2638" i="4"/>
  <c r="P2638" i="4"/>
  <c r="N2639" i="4" l="1"/>
  <c r="O2640" i="4"/>
  <c r="N2640" i="4" l="1"/>
  <c r="O2641" i="4"/>
  <c r="P2640" i="4"/>
  <c r="O2642" i="4" l="1"/>
  <c r="N2641" i="4"/>
  <c r="N2642" i="4" l="1"/>
  <c r="P2642" i="4"/>
  <c r="O2643" i="4"/>
  <c r="O2644" i="4" l="1"/>
  <c r="N2643" i="4"/>
  <c r="P2644" i="4" l="1"/>
  <c r="O2645" i="4"/>
  <c r="N2644" i="4"/>
  <c r="O2646" i="4" l="1"/>
  <c r="N2645" i="4"/>
  <c r="O2647" i="4" l="1"/>
  <c r="N2646" i="4"/>
  <c r="P2646" i="4"/>
  <c r="N2647" i="4" l="1"/>
  <c r="O2648" i="4"/>
  <c r="P2648" i="4" l="1"/>
  <c r="N2648" i="4"/>
  <c r="O2649" i="4"/>
  <c r="N2649" i="4" l="1"/>
  <c r="O2650" i="4"/>
  <c r="N2650" i="4" l="1"/>
  <c r="P2650" i="4"/>
  <c r="O2651" i="4"/>
  <c r="N2651" i="4" l="1"/>
  <c r="O2652" i="4"/>
  <c r="O2653" i="4" l="1"/>
  <c r="N2652" i="4"/>
  <c r="P2652" i="4"/>
  <c r="N2653" i="4" l="1"/>
  <c r="O2654" i="4"/>
  <c r="O2655" i="4" l="1"/>
  <c r="N2654" i="4"/>
  <c r="P2654" i="4"/>
  <c r="O2656" i="4" l="1"/>
  <c r="N2655" i="4"/>
  <c r="P2656" i="4" l="1"/>
  <c r="O2657" i="4"/>
  <c r="N2656" i="4"/>
  <c r="O2658" i="4" l="1"/>
  <c r="N2657" i="4"/>
  <c r="N2658" i="4" l="1"/>
  <c r="P2658" i="4"/>
  <c r="O2659" i="4"/>
  <c r="O2660" i="4" l="1"/>
  <c r="N2659" i="4"/>
  <c r="P2660" i="4" l="1"/>
  <c r="O2661" i="4"/>
  <c r="N2660" i="4"/>
  <c r="O2662" i="4" l="1"/>
  <c r="N2661" i="4"/>
  <c r="O2663" i="4" l="1"/>
  <c r="P2662" i="4"/>
  <c r="N2662" i="4"/>
  <c r="N2663" i="4" l="1"/>
  <c r="O2664" i="4"/>
  <c r="N2664" i="4" l="1"/>
  <c r="O2665" i="4"/>
  <c r="P2664" i="4"/>
  <c r="N2665" i="4" l="1"/>
  <c r="O2666" i="4"/>
  <c r="N2666" i="4" l="1"/>
  <c r="O2667" i="4"/>
  <c r="P2666" i="4"/>
  <c r="O2668" i="4" l="1"/>
  <c r="N2667" i="4"/>
  <c r="P2668" i="4" l="1"/>
  <c r="O2669" i="4"/>
  <c r="N2668" i="4"/>
  <c r="N2669" i="4" l="1"/>
  <c r="O2670" i="4"/>
  <c r="O2671" i="4" l="1"/>
  <c r="P2670" i="4"/>
  <c r="N2670" i="4"/>
  <c r="N2671" i="4" l="1"/>
  <c r="O2672" i="4"/>
  <c r="N2672" i="4" l="1"/>
  <c r="O2673" i="4"/>
  <c r="P2672" i="4"/>
  <c r="O2674" i="4" l="1"/>
  <c r="N2673" i="4"/>
  <c r="N2674" i="4" l="1"/>
  <c r="O2675" i="4"/>
  <c r="P2674" i="4"/>
  <c r="O2676" i="4" l="1"/>
  <c r="N2675" i="4"/>
  <c r="P2676" i="4" l="1"/>
  <c r="N2676" i="4"/>
  <c r="O2677" i="4"/>
  <c r="O2678" i="4" l="1"/>
  <c r="N2677" i="4"/>
  <c r="O2679" i="4" l="1"/>
  <c r="P2678" i="4"/>
  <c r="N2678" i="4"/>
  <c r="N2679" i="4" l="1"/>
  <c r="O2680" i="4"/>
  <c r="N2680" i="4" l="1"/>
  <c r="O2681" i="4"/>
  <c r="P2680" i="4"/>
  <c r="N2681" i="4" l="1"/>
  <c r="O2682" i="4"/>
  <c r="N2682" i="4" l="1"/>
  <c r="O2683" i="4"/>
  <c r="P2682" i="4"/>
  <c r="O2684" i="4" l="1"/>
  <c r="N2683" i="4"/>
  <c r="P2684" i="4" l="1"/>
  <c r="N2684" i="4"/>
  <c r="O2685" i="4"/>
  <c r="N2685" i="4" l="1"/>
  <c r="O2686" i="4"/>
  <c r="O2687" i="4" l="1"/>
  <c r="N2686" i="4"/>
  <c r="P2686" i="4"/>
  <c r="N2687" i="4" l="1"/>
  <c r="O2688" i="4"/>
  <c r="N2688" i="4" l="1"/>
  <c r="O2689" i="4"/>
  <c r="P2688" i="4"/>
  <c r="O2690" i="4" l="1"/>
  <c r="N2689" i="4"/>
  <c r="N2690" i="4" l="1"/>
  <c r="P2690" i="4"/>
  <c r="O2691" i="4"/>
  <c r="O2692" i="4" l="1"/>
  <c r="N2691" i="4"/>
  <c r="P2692" i="4" l="1"/>
  <c r="O2693" i="4"/>
  <c r="N2692" i="4"/>
  <c r="N2693" i="4" l="1"/>
  <c r="O2694" i="4"/>
  <c r="O2695" i="4" l="1"/>
  <c r="N2694" i="4"/>
  <c r="P2694" i="4"/>
  <c r="N2695" i="4" l="1"/>
  <c r="O2696" i="4"/>
  <c r="N2696" i="4" l="1"/>
  <c r="P2696" i="4"/>
  <c r="O2697" i="4"/>
  <c r="O2698" i="4" l="1"/>
  <c r="N2697" i="4"/>
  <c r="N2698" i="4" l="1"/>
  <c r="P2698" i="4"/>
  <c r="O2699" i="4"/>
  <c r="O2700" i="4" l="1"/>
  <c r="N2699" i="4"/>
  <c r="P2700" i="4" l="1"/>
  <c r="N2700" i="4"/>
  <c r="O2701" i="4"/>
  <c r="O2702" i="4" l="1"/>
  <c r="N2701" i="4"/>
  <c r="O2703" i="4" l="1"/>
  <c r="N2702" i="4"/>
  <c r="P2702" i="4"/>
  <c r="N2703" i="4" l="1"/>
  <c r="O2704" i="4"/>
  <c r="N2704" i="4" l="1"/>
  <c r="P2704" i="4"/>
  <c r="O2705" i="4"/>
  <c r="N2705" i="4" l="1"/>
  <c r="O2706" i="4"/>
  <c r="N2706" i="4" l="1"/>
  <c r="P2706" i="4"/>
  <c r="O2707" i="4"/>
  <c r="O2708" i="4" l="1"/>
  <c r="N2707" i="4"/>
  <c r="P2708" i="4" l="1"/>
  <c r="N2708" i="4"/>
  <c r="O2709" i="4"/>
  <c r="N2709" i="4" l="1"/>
  <c r="O2710" i="4"/>
  <c r="O2711" i="4" l="1"/>
  <c r="P2710" i="4"/>
  <c r="N2710" i="4"/>
  <c r="N2711" i="4" l="1"/>
  <c r="O2712" i="4"/>
  <c r="N2712" i="4" l="1"/>
  <c r="P2712" i="4"/>
  <c r="O2713" i="4"/>
  <c r="N2713" i="4" l="1"/>
  <c r="O2714" i="4"/>
  <c r="N2714" i="4" l="1"/>
  <c r="P2714" i="4"/>
  <c r="O2715" i="4"/>
  <c r="O2716" i="4" l="1"/>
  <c r="N2715" i="4"/>
  <c r="P2716" i="4" l="1"/>
  <c r="N2716" i="4"/>
  <c r="O2717" i="4"/>
  <c r="N2717" i="4" l="1"/>
  <c r="O2718" i="4"/>
  <c r="O2719" i="4" l="1"/>
  <c r="N2718" i="4"/>
  <c r="P2718" i="4"/>
  <c r="N2719" i="4" l="1"/>
  <c r="O2720" i="4"/>
  <c r="P2720" i="4" l="1"/>
  <c r="O2721" i="4"/>
  <c r="N2720" i="4"/>
  <c r="N2721" i="4" l="1"/>
  <c r="O2722" i="4"/>
  <c r="N2722" i="4" l="1"/>
  <c r="O2723" i="4"/>
  <c r="P2722" i="4"/>
  <c r="O2724" i="4" l="1"/>
  <c r="N2723" i="4"/>
  <c r="N2724" i="4" l="1"/>
  <c r="O2725" i="4"/>
  <c r="P2724" i="4"/>
  <c r="N2725" i="4" l="1"/>
  <c r="O2726" i="4"/>
  <c r="O2727" i="4" l="1"/>
  <c r="P2726" i="4"/>
  <c r="N2726" i="4"/>
  <c r="N2727" i="4" l="1"/>
  <c r="O2728" i="4"/>
  <c r="P2728" i="4" l="1"/>
  <c r="O2729" i="4"/>
  <c r="N2728" i="4"/>
  <c r="N2729" i="4" l="1"/>
  <c r="O2730" i="4"/>
  <c r="N2730" i="4" l="1"/>
  <c r="O2731" i="4"/>
  <c r="P2730" i="4"/>
  <c r="N2731" i="4" l="1"/>
  <c r="O2732" i="4"/>
  <c r="P2732" i="4" l="1"/>
  <c r="N2732" i="4"/>
  <c r="O2733" i="4"/>
  <c r="O2734" i="4" l="1"/>
  <c r="N2733" i="4"/>
  <c r="P2734" i="4" l="1"/>
  <c r="N2734" i="4"/>
  <c r="O2735" i="4"/>
  <c r="N2735" i="4" l="1"/>
  <c r="O2736" i="4"/>
  <c r="O2737" i="4" l="1"/>
  <c r="N2736" i="4"/>
  <c r="P2736" i="4"/>
  <c r="N2737" i="4" l="1"/>
  <c r="O2738" i="4"/>
  <c r="N2738" i="4" l="1"/>
  <c r="P2738" i="4"/>
  <c r="O2739" i="4"/>
  <c r="O2740" i="4" l="1"/>
  <c r="N2739" i="4"/>
  <c r="P2740" i="4" l="1"/>
  <c r="O2741" i="4"/>
  <c r="N2740" i="4"/>
  <c r="O2742" i="4" l="1"/>
  <c r="N2741" i="4"/>
  <c r="O2743" i="4" l="1"/>
  <c r="N2742" i="4"/>
  <c r="P2742" i="4"/>
  <c r="N2743" i="4" l="1"/>
  <c r="O2744" i="4"/>
  <c r="O2745" i="4" l="1"/>
  <c r="P2744" i="4"/>
  <c r="N2744" i="4"/>
  <c r="O2746" i="4" l="1"/>
  <c r="N2745" i="4"/>
  <c r="N2746" i="4" l="1"/>
  <c r="P2746" i="4"/>
</calcChain>
</file>

<file path=xl/sharedStrings.xml><?xml version="1.0" encoding="utf-8"?>
<sst xmlns="http://schemas.openxmlformats.org/spreadsheetml/2006/main" count="319" uniqueCount="148">
  <si>
    <t>k</t>
  </si>
  <si>
    <t>j</t>
  </si>
  <si>
    <t xml:space="preserve"> pre-established prefix</t>
  </si>
  <si>
    <t xml:space="preserve"> new non-empty prefix  </t>
  </si>
  <si>
    <t>b(j)</t>
  </si>
  <si>
    <t>d(j)</t>
  </si>
  <si>
    <t>c(j)</t>
  </si>
  <si>
    <t>a(j)</t>
  </si>
  <si>
    <t>↓</t>
  </si>
  <si>
    <t>→</t>
  </si>
  <si>
    <t>+4</t>
  </si>
  <si>
    <t>+6</t>
  </si>
  <si>
    <t>+8</t>
  </si>
  <si>
    <r>
      <t xml:space="preserve">+2 </t>
    </r>
    <r>
      <rPr>
        <sz val="11"/>
        <color rgb="FF00B050"/>
        <rFont val="Aptos Narrow"/>
        <family val="2"/>
      </rPr>
      <t>→</t>
    </r>
  </si>
  <si>
    <t>+4 →</t>
  </si>
  <si>
    <t>+6 →</t>
  </si>
  <si>
    <t>+8 →</t>
  </si>
  <si>
    <t>etc.</t>
  </si>
  <si>
    <t>a(j+1)</t>
  </si>
  <si>
    <t>b(j+1)</t>
  </si>
  <si>
    <t>c(j+1)</t>
  </si>
  <si>
    <t>d(j+1)</t>
  </si>
  <si>
    <r>
      <t xml:space="preserve">+2j </t>
    </r>
    <r>
      <rPr>
        <sz val="11"/>
        <color rgb="FF00B050"/>
        <rFont val="Aptos Narrow"/>
        <family val="2"/>
      </rPr>
      <t>→</t>
    </r>
  </si>
  <si>
    <r>
      <t>+2 j</t>
    </r>
    <r>
      <rPr>
        <sz val="11"/>
        <color rgb="FF00B050"/>
        <rFont val="Aptos Narrow"/>
        <family val="2"/>
      </rPr>
      <t>→</t>
    </r>
  </si>
  <si>
    <t>m</t>
  </si>
  <si>
    <t>4+6i</t>
  </si>
  <si>
    <t>n</t>
  </si>
  <si>
    <t>2^t</t>
  </si>
  <si>
    <t>the empty prefix</t>
  </si>
  <si>
    <t>The structure is completely determinate</t>
  </si>
  <si>
    <t>Example results:</t>
  </si>
  <si>
    <t>t</t>
  </si>
  <si>
    <r>
      <t>f(</t>
    </r>
    <r>
      <rPr>
        <i/>
        <sz val="11"/>
        <color theme="1"/>
        <rFont val="Aptos Narrow"/>
        <family val="2"/>
        <scheme val="minor"/>
      </rPr>
      <t>m</t>
    </r>
    <r>
      <rPr>
        <sz val="11"/>
        <color theme="1"/>
        <rFont val="Aptos Narrow"/>
        <family val="2"/>
        <scheme val="minor"/>
      </rPr>
      <t>) =: 4</t>
    </r>
    <r>
      <rPr>
        <i/>
        <sz val="11"/>
        <color theme="1"/>
        <rFont val="Aptos Narrow"/>
        <family val="2"/>
        <scheme val="minor"/>
      </rPr>
      <t>m</t>
    </r>
    <r>
      <rPr>
        <sz val="11"/>
        <color theme="1"/>
        <rFont val="Aptos Narrow"/>
        <family val="2"/>
        <scheme val="minor"/>
      </rPr>
      <t>+1… in binary f(</t>
    </r>
    <r>
      <rPr>
        <i/>
        <sz val="11"/>
        <color theme="1"/>
        <rFont val="Aptos Narrow"/>
        <family val="2"/>
        <scheme val="minor"/>
      </rPr>
      <t>m</t>
    </r>
    <r>
      <rPr>
        <sz val="11"/>
        <color theme="1"/>
        <rFont val="Aptos Narrow"/>
        <family val="2"/>
        <scheme val="minor"/>
      </rPr>
      <t xml:space="preserve">) is an </t>
    </r>
    <r>
      <rPr>
        <b/>
        <sz val="11"/>
        <color theme="1"/>
        <rFont val="Aptos Narrow"/>
        <family val="2"/>
        <scheme val="minor"/>
      </rPr>
      <t>extension</t>
    </r>
  </si>
  <si>
    <t>j = 1,2,3,…</t>
  </si>
  <si>
    <t>new odd prefix: 2j-1</t>
  </si>
  <si>
    <t>new even prefix: 2j</t>
  </si>
  <si>
    <r>
      <t xml:space="preserve">If </t>
    </r>
    <r>
      <rPr>
        <i/>
        <sz val="11"/>
        <color theme="1"/>
        <rFont val="Aptos Narrow"/>
        <family val="2"/>
        <scheme val="minor"/>
      </rPr>
      <t>n</t>
    </r>
    <r>
      <rPr>
        <sz val="11"/>
        <color theme="1"/>
        <rFont val="Aptos Narrow"/>
        <family val="2"/>
        <scheme val="minor"/>
      </rPr>
      <t xml:space="preserve"> is a multiple of 3, then </t>
    </r>
    <r>
      <rPr>
        <i/>
        <sz val="11"/>
        <color theme="1"/>
        <rFont val="Aptos Narrow"/>
        <family val="2"/>
        <scheme val="minor"/>
      </rPr>
      <t>n</t>
    </r>
    <r>
      <rPr>
        <sz val="11"/>
        <color theme="1"/>
        <rFont val="Aptos Narrow"/>
        <family val="2"/>
        <scheme val="minor"/>
      </rPr>
      <t xml:space="preserve"> is not = b(j) or d(j) for any j. If </t>
    </r>
    <r>
      <rPr>
        <i/>
        <sz val="11"/>
        <color theme="1"/>
        <rFont val="Aptos Narrow"/>
        <family val="2"/>
        <scheme val="minor"/>
      </rPr>
      <t>n</t>
    </r>
    <r>
      <rPr>
        <sz val="11"/>
        <color theme="1"/>
        <rFont val="Aptos Narrow"/>
        <family val="2"/>
        <scheme val="minor"/>
      </rPr>
      <t xml:space="preserve"> is a multiple of 3 and = a(j) or c(j), then </t>
    </r>
    <r>
      <rPr>
        <i/>
        <sz val="11"/>
        <color theme="1"/>
        <rFont val="Aptos Narrow"/>
        <family val="2"/>
        <scheme val="minor"/>
      </rPr>
      <t>n</t>
    </r>
    <r>
      <rPr>
        <sz val="11"/>
        <color theme="1"/>
        <rFont val="Aptos Narrow"/>
        <family val="2"/>
        <scheme val="minor"/>
      </rPr>
      <t xml:space="preserve"> has no odd predecessor and determines a 'column' of even numbers with no branches</t>
    </r>
  </si>
  <si>
    <t xml:space="preserve"> - 1/3[2^(2k+1)+1] →</t>
  </si>
  <si>
    <t>(6*4^k)*j →</t>
  </si>
  <si>
    <t>Initial values:</t>
  </si>
  <si>
    <r>
      <t>extension</t>
    </r>
    <r>
      <rPr>
        <sz val="11"/>
        <rFont val="Aptos Narrow"/>
        <family val="2"/>
        <scheme val="minor"/>
      </rPr>
      <t xml:space="preserve">:  '01'  appended to the right end of a binary string </t>
    </r>
  </si>
  <si>
    <t>DEFINITION</t>
  </si>
  <si>
    <t>b(j) and d(j) are the first odd results of applying the Collatz function to a(j) and c(j), respectively:</t>
  </si>
  <si>
    <t>4j-1</t>
  </si>
  <si>
    <t>6j-1</t>
  </si>
  <si>
    <t>6j+1</t>
  </si>
  <si>
    <t>8j+1</t>
  </si>
  <si>
    <t>24j-3</t>
  </si>
  <si>
    <t>n+2</t>
  </si>
  <si>
    <t>n+4</t>
  </si>
  <si>
    <t>n+6</t>
  </si>
  <si>
    <t>n+8</t>
  </si>
  <si>
    <t>n+10</t>
  </si>
  <si>
    <t>n+14</t>
  </si>
  <si>
    <t>n+18</t>
  </si>
  <si>
    <t>n+22</t>
  </si>
  <si>
    <t>n+16</t>
  </si>
  <si>
    <t>n+20</t>
  </si>
  <si>
    <t>n+12</t>
  </si>
  <si>
    <t>n+24</t>
  </si>
  <si>
    <t>i=1,2,3,…</t>
  </si>
  <si>
    <t>c(j) = the first extension of its prefix</t>
  </si>
  <si>
    <t>i</t>
  </si>
  <si>
    <t>6i</t>
  </si>
  <si>
    <t>7i</t>
  </si>
  <si>
    <t>8i</t>
  </si>
  <si>
    <t>9i</t>
  </si>
  <si>
    <t>10i</t>
  </si>
  <si>
    <t>11i</t>
  </si>
  <si>
    <t>5i</t>
  </si>
  <si>
    <t>4i</t>
  </si>
  <si>
    <t>i+1</t>
  </si>
  <si>
    <r>
      <t>3</t>
    </r>
    <r>
      <rPr>
        <i/>
        <sz val="11"/>
        <color theme="1"/>
        <rFont val="Aptos Narrow"/>
        <family val="2"/>
        <scheme val="minor"/>
      </rPr>
      <t>n</t>
    </r>
    <r>
      <rPr>
        <sz val="11"/>
        <color theme="1"/>
        <rFont val="Aptos Narrow"/>
        <family val="2"/>
        <scheme val="minor"/>
      </rPr>
      <t>+1 = 4+6i = (2^t)</t>
    </r>
    <r>
      <rPr>
        <b/>
        <i/>
        <sz val="11"/>
        <color theme="1"/>
        <rFont val="Aptos Narrow"/>
        <family val="2"/>
        <scheme val="minor"/>
      </rPr>
      <t>m</t>
    </r>
  </si>
  <si>
    <t>3*(odd prefix + 2/3)</t>
  </si>
  <si>
    <t>3*(even prefix + 1/3)</t>
  </si>
  <si>
    <t>For positive integers in binary:</t>
  </si>
  <si>
    <t xml:space="preserve"> If n is odd, then n is the prefix of 2n+1</t>
  </si>
  <si>
    <t xml:space="preserve"> If n is even, then  n is the prefix of 2n</t>
  </si>
  <si>
    <t xml:space="preserve">Branching in the Collatz graph is always at an even number of the form  </t>
  </si>
  <si>
    <t xml:space="preserve">3n+1 = 4+6i </t>
  </si>
  <si>
    <r>
      <rPr>
        <b/>
        <sz val="14"/>
        <color theme="1"/>
        <rFont val="Aptos Narrow"/>
        <family val="2"/>
        <scheme val="minor"/>
      </rPr>
      <t>Prefix</t>
    </r>
    <r>
      <rPr>
        <sz val="14"/>
        <color theme="1"/>
        <rFont val="Aptos Narrow"/>
        <family val="2"/>
        <scheme val="minor"/>
      </rPr>
      <t>: for positive integers in binary, digits to the left of the first repeated digit (from the right) along with the left digit of that pair</t>
    </r>
  </si>
  <si>
    <r>
      <t>Tail</t>
    </r>
    <r>
      <rPr>
        <sz val="14"/>
        <color theme="1"/>
        <rFont val="Aptos Narrow"/>
        <family val="2"/>
        <scheme val="minor"/>
      </rPr>
      <t>: for positive integers in binary, digits to the right of the prefix</t>
    </r>
  </si>
  <si>
    <t>The Collatz function (odd results only version) can be defined as:</t>
  </si>
  <si>
    <t xml:space="preserve"> for n an odd positive       integer &gt; 1, i=1,2,3,…</t>
  </si>
  <si>
    <t>In counting order equivalence classes become mixed... distinct intial values produce different  expansion intervals from one class to another</t>
  </si>
  <si>
    <r>
      <t>The positive integers partitioned into</t>
    </r>
    <r>
      <rPr>
        <b/>
        <sz val="14"/>
        <color theme="1"/>
        <rFont val="Aptos Narrow"/>
        <family val="2"/>
        <scheme val="minor"/>
      </rPr>
      <t xml:space="preserve"> equivalence classes</t>
    </r>
    <r>
      <rPr>
        <b/>
        <sz val="14"/>
        <color rgb="FFFF0000"/>
        <rFont val="Aptos Narrow"/>
        <family val="2"/>
        <scheme val="minor"/>
      </rPr>
      <t xml:space="preserve">: integers that share the </t>
    </r>
    <r>
      <rPr>
        <b/>
        <sz val="14"/>
        <color theme="1"/>
        <rFont val="Aptos Narrow"/>
        <family val="2"/>
        <scheme val="minor"/>
      </rPr>
      <t>identical</t>
    </r>
    <r>
      <rPr>
        <b/>
        <sz val="14"/>
        <color rgb="FFFF0000"/>
        <rFont val="Aptos Narrow"/>
        <family val="2"/>
        <scheme val="minor"/>
      </rPr>
      <t xml:space="preserve"> </t>
    </r>
    <r>
      <rPr>
        <b/>
        <sz val="14"/>
        <color theme="1"/>
        <rFont val="Aptos Narrow"/>
        <family val="2"/>
        <scheme val="minor"/>
      </rPr>
      <t>prefix</t>
    </r>
  </si>
  <si>
    <t>A</t>
  </si>
  <si>
    <t>B</t>
  </si>
  <si>
    <t>C</t>
  </si>
  <si>
    <t>D</t>
  </si>
  <si>
    <t>E</t>
  </si>
  <si>
    <t>The Collatz function unscrambles the classes… in the Collatz graph all  members of every class are exactly 4 edges apart… they form an infinite 'row' one edge above an infinite, uninterupted 'row' of even numbers</t>
  </si>
  <si>
    <r>
      <rPr>
        <b/>
        <sz val="11"/>
        <color rgb="FF00B0F0"/>
        <rFont val="Aptos Narrow"/>
        <family val="2"/>
        <scheme val="minor"/>
      </rPr>
      <t>d(j)</t>
    </r>
    <r>
      <rPr>
        <b/>
        <sz val="11"/>
        <color theme="1"/>
        <rFont val="Aptos Narrow"/>
        <family val="2"/>
        <scheme val="minor"/>
      </rPr>
      <t xml:space="preserve"> =</t>
    </r>
    <r>
      <rPr>
        <b/>
        <sz val="11"/>
        <color rgb="FFFF0000"/>
        <rFont val="Aptos Narrow"/>
        <family val="2"/>
        <scheme val="minor"/>
      </rPr>
      <t xml:space="preserve"> b(j)</t>
    </r>
    <r>
      <rPr>
        <b/>
        <sz val="11"/>
        <color theme="1"/>
        <rFont val="Aptos Narrow"/>
        <family val="2"/>
        <scheme val="minor"/>
      </rPr>
      <t>+2</t>
    </r>
  </si>
  <si>
    <r>
      <rPr>
        <b/>
        <sz val="8.25"/>
        <color rgb="FFFF0000"/>
        <rFont val="Aptos Narrow"/>
        <family val="2"/>
      </rPr>
      <t xml:space="preserve"> </t>
    </r>
    <r>
      <rPr>
        <b/>
        <sz val="11"/>
        <color rgb="FFFF0000"/>
        <rFont val="Aptos Narrow"/>
        <family val="2"/>
        <scheme val="minor"/>
      </rPr>
      <t>EVERY</t>
    </r>
    <r>
      <rPr>
        <b/>
        <sz val="11"/>
        <color theme="1"/>
        <rFont val="Aptos Narrow"/>
        <family val="2"/>
        <scheme val="minor"/>
      </rPr>
      <t xml:space="preserve"> prefix is accounted for and  every possible extention of a prefix... </t>
    </r>
    <r>
      <rPr>
        <b/>
        <sz val="11"/>
        <color rgb="FFFF0000"/>
        <rFont val="Aptos Narrow"/>
        <family val="2"/>
        <scheme val="minor"/>
      </rPr>
      <t>EVERY</t>
    </r>
    <r>
      <rPr>
        <b/>
        <sz val="11"/>
        <color theme="1"/>
        <rFont val="Aptos Narrow"/>
        <family val="2"/>
        <scheme val="minor"/>
      </rPr>
      <t xml:space="preserve"> odd integer &gt; 1  is of at least one of these forms:</t>
    </r>
  </si>
  <si>
    <t>j = 0,1,2,3,…</t>
  </si>
  <si>
    <r>
      <t>a(j)=[2</t>
    </r>
    <r>
      <rPr>
        <b/>
        <sz val="11"/>
        <color rgb="FFFF0000"/>
        <rFont val="Aptos Narrow"/>
        <family val="2"/>
        <scheme val="minor"/>
      </rPr>
      <t>b(j)</t>
    </r>
    <r>
      <rPr>
        <b/>
        <sz val="11"/>
        <color theme="1"/>
        <rFont val="Aptos Narrow"/>
        <family val="2"/>
        <scheme val="minor"/>
      </rPr>
      <t>-1]/3</t>
    </r>
  </si>
  <si>
    <r>
      <t>c(j)=[4</t>
    </r>
    <r>
      <rPr>
        <b/>
        <sz val="11"/>
        <color rgb="FFFF0000"/>
        <rFont val="Aptos Narrow"/>
        <family val="2"/>
        <scheme val="minor"/>
      </rPr>
      <t>b(j)</t>
    </r>
    <r>
      <rPr>
        <b/>
        <sz val="11"/>
        <color theme="1"/>
        <rFont val="Aptos Narrow"/>
        <family val="2"/>
        <scheme val="minor"/>
      </rPr>
      <t>+7]/3</t>
    </r>
  </si>
  <si>
    <t>k = 1,2,3,…</t>
  </si>
  <si>
    <r>
      <rPr>
        <b/>
        <sz val="11"/>
        <color theme="1"/>
        <rFont val="Aptos Narrow"/>
        <family val="2"/>
      </rPr>
      <t>(4^k)</t>
    </r>
    <r>
      <rPr>
        <b/>
        <sz val="11"/>
        <color rgb="FFFF0000"/>
        <rFont val="Aptos Narrow"/>
        <family val="2"/>
      </rPr>
      <t>b(j)</t>
    </r>
    <r>
      <rPr>
        <b/>
        <sz val="11"/>
        <color theme="1"/>
        <rFont val="Aptos Narrow"/>
        <family val="2"/>
      </rPr>
      <t>+1</t>
    </r>
    <r>
      <rPr>
        <sz val="11"/>
        <color theme="1"/>
        <rFont val="Aptos Narrow"/>
        <family val="2"/>
      </rPr>
      <t xml:space="preserve"> =</t>
    </r>
    <r>
      <rPr>
        <sz val="8.25"/>
        <color theme="1"/>
        <rFont val="Aptos Narrow"/>
        <family val="2"/>
      </rPr>
      <t xml:space="preserve"> </t>
    </r>
    <r>
      <rPr>
        <sz val="11"/>
        <color theme="1"/>
        <rFont val="Aptos Narrow"/>
        <family val="2"/>
        <scheme val="minor"/>
      </rPr>
      <t>f^k[</t>
    </r>
    <r>
      <rPr>
        <sz val="11"/>
        <color rgb="FFFF0000"/>
        <rFont val="Aptos Narrow"/>
        <family val="2"/>
        <scheme val="minor"/>
      </rPr>
      <t>b(j)</t>
    </r>
    <r>
      <rPr>
        <sz val="11"/>
        <color theme="1"/>
        <rFont val="Aptos Narrow"/>
        <family val="2"/>
        <scheme val="minor"/>
      </rPr>
      <t xml:space="preserve">] = </t>
    </r>
    <r>
      <rPr>
        <sz val="11"/>
        <color rgb="FF00B050"/>
        <rFont val="Aptos Narrow"/>
        <family val="2"/>
        <scheme val="minor"/>
      </rPr>
      <t>(6*4^k)j</t>
    </r>
    <r>
      <rPr>
        <sz val="11"/>
        <color rgb="FFFF0000"/>
        <rFont val="Aptos Narrow"/>
        <family val="2"/>
        <scheme val="minor"/>
      </rPr>
      <t xml:space="preserve"> - 1/3[2^(2k+1)+1]</t>
    </r>
  </si>
  <si>
    <r>
      <t>(4^k)</t>
    </r>
    <r>
      <rPr>
        <b/>
        <sz val="11"/>
        <color rgb="FFFF0000"/>
        <rFont val="Aptos Narrow"/>
        <family val="2"/>
        <scheme val="minor"/>
      </rPr>
      <t>b(j)</t>
    </r>
    <r>
      <rPr>
        <b/>
        <sz val="11"/>
        <color theme="1"/>
        <rFont val="Aptos Narrow"/>
        <family val="2"/>
        <scheme val="minor"/>
      </rPr>
      <t>+9</t>
    </r>
    <r>
      <rPr>
        <sz val="11"/>
        <color theme="1"/>
        <rFont val="Aptos Narrow"/>
        <family val="2"/>
        <scheme val="minor"/>
      </rPr>
      <t xml:space="preserve"> = f^k[</t>
    </r>
    <r>
      <rPr>
        <sz val="11"/>
        <color rgb="FF00B0F0"/>
        <rFont val="Aptos Narrow"/>
        <family val="2"/>
        <scheme val="minor"/>
      </rPr>
      <t>d(j)</t>
    </r>
    <r>
      <rPr>
        <sz val="11"/>
        <color theme="1"/>
        <rFont val="Aptos Narrow"/>
        <family val="2"/>
        <scheme val="minor"/>
      </rPr>
      <t xml:space="preserve">] = </t>
    </r>
    <r>
      <rPr>
        <sz val="11"/>
        <color rgb="FF00B050"/>
        <rFont val="Aptos Narrow"/>
        <family val="2"/>
        <scheme val="minor"/>
      </rPr>
      <t>(6*4^k)j</t>
    </r>
    <r>
      <rPr>
        <sz val="11"/>
        <color theme="1"/>
        <rFont val="Aptos Narrow"/>
        <family val="2"/>
        <scheme val="minor"/>
      </rPr>
      <t>+</t>
    </r>
    <r>
      <rPr>
        <sz val="11"/>
        <color rgb="FF00B0F0"/>
        <rFont val="Aptos Narrow"/>
        <family val="2"/>
        <scheme val="minor"/>
      </rPr>
      <t>1/3[4^(k+1)-1]</t>
    </r>
  </si>
  <si>
    <t>4j+3</t>
  </si>
  <si>
    <t>6j+5</t>
  </si>
  <si>
    <t>6j+7</t>
  </si>
  <si>
    <t>8j+9</t>
  </si>
  <si>
    <t>24j+21</t>
  </si>
  <si>
    <t>n-2</t>
  </si>
  <si>
    <t>Every odd integer &gt; 1 is of one of these forms for some j = 0,1,2,3,...</t>
  </si>
  <si>
    <r>
      <rPr>
        <b/>
        <sz val="11"/>
        <color rgb="FFFF0000"/>
        <rFont val="Aptos Narrow"/>
        <family val="2"/>
        <scheme val="minor"/>
      </rPr>
      <t xml:space="preserve">b(j) </t>
    </r>
    <r>
      <rPr>
        <b/>
        <sz val="11"/>
        <color theme="1"/>
        <rFont val="Aptos Narrow"/>
        <family val="2"/>
        <scheme val="minor"/>
      </rPr>
      <t>=6j+</t>
    </r>
    <r>
      <rPr>
        <b/>
        <sz val="14"/>
        <color theme="1"/>
        <rFont val="Aptos Narrow"/>
        <family val="2"/>
        <scheme val="minor"/>
      </rPr>
      <t>5</t>
    </r>
  </si>
  <si>
    <t>a(j) = 4j+3</t>
  </si>
  <si>
    <t>b(j) = 6j+5</t>
  </si>
  <si>
    <t>c(j) = 8j+9</t>
  </si>
  <si>
    <t>d(j) = 6j+7</t>
  </si>
  <si>
    <t xml:space="preserve">  </t>
  </si>
  <si>
    <r>
      <rPr>
        <sz val="11"/>
        <rFont val="Aptos Narrow"/>
        <family val="2"/>
        <scheme val="minor"/>
      </rPr>
      <t>4</t>
    </r>
    <r>
      <rPr>
        <sz val="11"/>
        <color rgb="FFFF0000"/>
        <rFont val="Aptos Narrow"/>
        <family val="2"/>
        <scheme val="minor"/>
      </rPr>
      <t>b(j)</t>
    </r>
    <r>
      <rPr>
        <sz val="11"/>
        <rFont val="Aptos Narrow"/>
        <family val="2"/>
        <scheme val="minor"/>
      </rPr>
      <t>+1</t>
    </r>
  </si>
  <si>
    <r>
      <t xml:space="preserve">a(j) = </t>
    </r>
    <r>
      <rPr>
        <b/>
        <sz val="11"/>
        <color rgb="FFFF0000"/>
        <rFont val="Aptos Narrow"/>
        <family val="2"/>
        <scheme val="minor"/>
      </rPr>
      <t>b(j)</t>
    </r>
    <r>
      <rPr>
        <b/>
        <sz val="11"/>
        <color theme="1"/>
        <rFont val="Aptos Narrow"/>
        <family val="2"/>
        <scheme val="minor"/>
      </rPr>
      <t>-2(j+1)</t>
    </r>
  </si>
  <si>
    <r>
      <t>1/3[4^(k+1)-1]</t>
    </r>
    <r>
      <rPr>
        <sz val="11"/>
        <color rgb="FF00B0F0"/>
        <rFont val="Aptos Narrow"/>
        <family val="2"/>
      </rPr>
      <t>→</t>
    </r>
  </si>
  <si>
    <r>
      <t>c(j) =</t>
    </r>
    <r>
      <rPr>
        <b/>
        <sz val="11"/>
        <color rgb="FFFF0000"/>
        <rFont val="Aptos Narrow"/>
        <family val="2"/>
        <scheme val="minor"/>
      </rPr>
      <t xml:space="preserve"> b(j)</t>
    </r>
    <r>
      <rPr>
        <b/>
        <sz val="11"/>
        <color theme="1"/>
        <rFont val="Aptos Narrow"/>
        <family val="2"/>
        <scheme val="minor"/>
      </rPr>
      <t>+2(j+2)</t>
    </r>
  </si>
  <si>
    <t xml:space="preserve"> </t>
  </si>
  <si>
    <r>
      <t xml:space="preserve"> Between rows with </t>
    </r>
    <r>
      <rPr>
        <i/>
        <sz val="11"/>
        <rFont val="Aptos Narrow"/>
        <family val="2"/>
        <scheme val="minor"/>
      </rPr>
      <t xml:space="preserve">m </t>
    </r>
    <r>
      <rPr>
        <sz val="11"/>
        <rFont val="Aptos Narrow"/>
        <family val="2"/>
        <scheme val="minor"/>
      </rPr>
      <t>= 1 the t column is the 'ruler function' sequence</t>
    </r>
  </si>
  <si>
    <t>Therefore, every possible Collatz sequence represented as a left concatenation of the prefixes of the numbers in that sequence to the alternating tail  corresponds to some element of that set and as such is certain to eventually arrive at 1.</t>
  </si>
  <si>
    <t>If we start with the empty prefix and form every possible sequence of left concatenations of prefixes corresponding to every possible branching in an application of the inverse Collatz function, then we will have assembled every possible prefix corresponding to the concatenation of the individual prefixes of numbers in any forward Collatz sequence.</t>
  </si>
  <si>
    <r>
      <t xml:space="preserve">If </t>
    </r>
    <r>
      <rPr>
        <i/>
        <sz val="11"/>
        <color theme="1"/>
        <rFont val="Aptos Narrow"/>
        <family val="2"/>
        <scheme val="minor"/>
      </rPr>
      <t>n</t>
    </r>
    <r>
      <rPr>
        <sz val="11"/>
        <color theme="1"/>
        <rFont val="Aptos Narrow"/>
        <family val="2"/>
        <scheme val="minor"/>
      </rPr>
      <t xml:space="preserve"> is of the form  24j-3, then n has no odd predecessor and determines a 'column' of even numbers with no branches.</t>
    </r>
  </si>
  <si>
    <t>No application of the 3n+1 part of the Collatz function can result in a multiple of 3.</t>
  </si>
  <si>
    <r>
      <t xml:space="preserve">The </t>
    </r>
    <r>
      <rPr>
        <i/>
        <sz val="11"/>
        <color theme="1"/>
        <rFont val="Aptos Narrow"/>
        <family val="2"/>
        <scheme val="minor"/>
      </rPr>
      <t xml:space="preserve">n </t>
    </r>
    <r>
      <rPr>
        <sz val="11"/>
        <color theme="1"/>
        <rFont val="Aptos Narrow"/>
        <family val="2"/>
        <scheme val="minor"/>
      </rPr>
      <t>column contains every possible odd number &gt; 1. Therefore the table of branchings contains every possible Collatz sequence in some sequence of rows in the table.</t>
    </r>
  </si>
  <si>
    <r>
      <rPr>
        <sz val="11"/>
        <rFont val="Aptos Narrow"/>
        <family val="2"/>
        <scheme val="minor"/>
      </rPr>
      <t>In the</t>
    </r>
    <r>
      <rPr>
        <sz val="11"/>
        <color rgb="FFFF0000"/>
        <rFont val="Aptos Narrow"/>
        <family val="2"/>
        <scheme val="minor"/>
      </rPr>
      <t xml:space="preserve"> </t>
    </r>
    <r>
      <rPr>
        <sz val="11"/>
        <color rgb="FF00B0F0"/>
        <rFont val="Aptos Narrow"/>
        <family val="2"/>
        <scheme val="minor"/>
      </rPr>
      <t>Stern-Brocot tree</t>
    </r>
    <r>
      <rPr>
        <sz val="11"/>
        <color theme="1"/>
        <rFont val="Aptos Narrow"/>
        <family val="2"/>
        <scheme val="minor"/>
      </rPr>
      <t xml:space="preserve"> the set of binary encoded paths of </t>
    </r>
    <r>
      <rPr>
        <sz val="11"/>
        <color rgb="FFFF0000"/>
        <rFont val="Aptos Narrow"/>
        <family val="2"/>
        <scheme val="minor"/>
      </rPr>
      <t>irrational elements &gt; 1 in Q(sqrt5)</t>
    </r>
    <r>
      <rPr>
        <sz val="11"/>
        <color theme="1"/>
        <rFont val="Aptos Narrow"/>
        <family val="2"/>
        <scheme val="minor"/>
      </rPr>
      <t xml:space="preserve"> corresponds </t>
    </r>
    <r>
      <rPr>
        <sz val="11"/>
        <color rgb="FF00B0F0"/>
        <rFont val="Aptos Narrow"/>
        <family val="2"/>
        <scheme val="minor"/>
      </rPr>
      <t>one-to-one</t>
    </r>
    <r>
      <rPr>
        <sz val="11"/>
        <color rgb="FFFF0000"/>
        <rFont val="Aptos Narrow"/>
        <family val="2"/>
        <scheme val="minor"/>
      </rPr>
      <t xml:space="preserve"> </t>
    </r>
    <r>
      <rPr>
        <sz val="11"/>
        <color theme="1"/>
        <rFont val="Aptos Narrow"/>
        <family val="2"/>
        <scheme val="minor"/>
      </rPr>
      <t>to the</t>
    </r>
    <r>
      <rPr>
        <sz val="11"/>
        <color rgb="FFFF0000"/>
        <rFont val="Aptos Narrow"/>
        <family val="2"/>
        <scheme val="minor"/>
      </rPr>
      <t xml:space="preserve"> integer equivalence classes</t>
    </r>
    <r>
      <rPr>
        <sz val="11"/>
        <color theme="1"/>
        <rFont val="Aptos Narrow"/>
        <family val="2"/>
        <scheme val="minor"/>
      </rPr>
      <t xml:space="preserve"> established by prefix. Every possible finite prefix is the prefix of some element in Q(sqrt5). Every such encoding is a binary string with a unique prefix followed by an infinite alternating tail.</t>
    </r>
  </si>
  <si>
    <t>The application of the 3n+1 part of the Collatz function can never result in a multiple of 3. Therefore, the m column must contain every possible odd number result from the Collatz function.</t>
  </si>
  <si>
    <t>PROOF</t>
  </si>
  <si>
    <t>Every possible Collatz sequence corresponds to some element in Q(sqrt5). Not every element in Q(sqrt5) corresponds to some Collatz sequence.</t>
  </si>
  <si>
    <t>The integer equivalence class with the empty prefix (1, 5, 21, 85, 341,1365,…) corresponds to the infinite path that alternates from the the beginning at 1 in the Stern-Brocot tree….the path that corresponds to the Golden Mean.</t>
  </si>
  <si>
    <r>
      <t xml:space="preserve">6j+5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b(j)</t>
    </r>
  </si>
  <si>
    <r>
      <t xml:space="preserve">6j+7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d(j)</t>
    </r>
  </si>
  <si>
    <r>
      <t xml:space="preserve">8j+9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c(j)</t>
    </r>
  </si>
  <si>
    <t>b(j)01</t>
  </si>
  <si>
    <t>Every odd integer &gt;1 appears in one of the 5 places (yellow or pink background) determined  by j</t>
  </si>
  <si>
    <t>Every possible Collatz sequence encoded by prefixes corresponds to a unique element of Q(sqrt5) encoded in binary via its path in the Stern-Brocot tree.</t>
  </si>
  <si>
    <t>Odd integers divisible by 3 appear only as a(j)  or c(j) when j is a multiple of 3 or as the first extension of b(j)</t>
  </si>
  <si>
    <t>j = (odd prefix-1)/2</t>
  </si>
  <si>
    <t>j = (even prefix-2)/2</t>
  </si>
  <si>
    <t xml:space="preserve">j is determined by the integers as prefixes:             </t>
  </si>
  <si>
    <r>
      <t xml:space="preserve">4j+3  </t>
    </r>
    <r>
      <rPr>
        <b/>
        <sz val="14"/>
        <color rgb="FF00B0F0"/>
        <rFont val="Aptos Narrow"/>
        <family val="2"/>
      </rPr>
      <t>↔</t>
    </r>
    <r>
      <rPr>
        <b/>
        <sz val="14"/>
        <color rgb="FFFF0000"/>
        <rFont val="Aptos Narrow"/>
        <family val="2"/>
      </rPr>
      <t xml:space="preserve"> </t>
    </r>
    <r>
      <rPr>
        <b/>
        <sz val="14"/>
        <rFont val="Aptos Narrow"/>
        <family val="2"/>
        <scheme val="minor"/>
      </rPr>
      <t xml:space="preserve">a(j) </t>
    </r>
  </si>
  <si>
    <r>
      <t xml:space="preserve">24j+21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the first extension of b(j)</t>
    </r>
    <r>
      <rPr>
        <b/>
        <sz val="14"/>
        <color rgb="FFFF0000"/>
        <rFont val="Aptos Narrow"/>
        <family val="2"/>
        <scheme val="minor"/>
      </rPr>
      <t xml:space="preserve">                   </t>
    </r>
  </si>
  <si>
    <t xml:space="preserve">   </t>
  </si>
  <si>
    <r>
      <t xml:space="preserve">In binary, </t>
    </r>
    <r>
      <rPr>
        <b/>
        <sz val="14"/>
        <color rgb="FF00B050"/>
        <rFont val="Aptos Narrow"/>
        <family val="2"/>
        <scheme val="minor"/>
      </rPr>
      <t>every</t>
    </r>
    <r>
      <rPr>
        <b/>
        <sz val="14"/>
        <color rgb="FFFF0000"/>
        <rFont val="Aptos Narrow"/>
        <family val="2"/>
        <scheme val="minor"/>
      </rPr>
      <t xml:space="preserve"> integer </t>
    </r>
    <r>
      <rPr>
        <b/>
        <i/>
        <sz val="14"/>
        <color theme="1"/>
        <rFont val="Aptos Narrow"/>
        <family val="2"/>
        <scheme val="minor"/>
      </rPr>
      <t>has</t>
    </r>
    <r>
      <rPr>
        <b/>
        <sz val="14"/>
        <color rgb="FFFF0000"/>
        <rFont val="Aptos Narrow"/>
        <family val="2"/>
        <scheme val="minor"/>
      </rPr>
      <t xml:space="preserve"> a prefix and </t>
    </r>
    <r>
      <rPr>
        <b/>
        <sz val="14"/>
        <color rgb="FF00B050"/>
        <rFont val="Aptos Narrow"/>
        <family val="2"/>
        <scheme val="minor"/>
      </rPr>
      <t>every</t>
    </r>
    <r>
      <rPr>
        <b/>
        <sz val="14"/>
        <color rgb="FFFF0000"/>
        <rFont val="Aptos Narrow"/>
        <family val="2"/>
        <scheme val="minor"/>
      </rPr>
      <t xml:space="preserve"> integer </t>
    </r>
    <r>
      <rPr>
        <b/>
        <i/>
        <sz val="14"/>
        <color theme="1"/>
        <rFont val="Aptos Narrow"/>
        <family val="2"/>
        <scheme val="minor"/>
      </rPr>
      <t>is</t>
    </r>
    <r>
      <rPr>
        <b/>
        <sz val="14"/>
        <color rgb="FFFF0000"/>
        <rFont val="Aptos Narrow"/>
        <family val="2"/>
        <scheme val="minor"/>
      </rPr>
      <t xml:space="preserve"> a prefix </t>
    </r>
  </si>
  <si>
    <r>
      <t xml:space="preserve">Every odd integer is present and multiples of 3 appear as a(j), c(j) or b(j)01 </t>
    </r>
    <r>
      <rPr>
        <sz val="11"/>
        <color rgb="FFFF0000"/>
        <rFont val="Aptos Narrow"/>
        <family val="2"/>
        <scheme val="minor"/>
      </rPr>
      <t>=&gt;</t>
    </r>
  </si>
  <si>
    <t>Each b(j) and d(j) in each of these sets of five integers is equal to some a(j) or c(j) in another set or is an extension in an equivalence class of some a,b,c,d of j… therefore, every odd integer is both present and connected to 1 in the Collatz graph</t>
  </si>
  <si>
    <r>
      <t xml:space="preserve">Every odd integer is present in the graph, therefore every prefix class is present. Every prefix class can be reached via branching as can be shown </t>
    </r>
    <r>
      <rPr>
        <sz val="11"/>
        <color rgb="FFFF0000"/>
        <rFont val="Aptos Narrow"/>
        <family val="2"/>
        <scheme val="minor"/>
      </rPr>
      <t>by simple arithmetic</t>
    </r>
    <r>
      <rPr>
        <sz val="11"/>
        <color theme="1"/>
        <rFont val="Aptos Narrow"/>
        <family val="2"/>
        <scheme val="minor"/>
      </rPr>
      <t>, therefore every odd integer can be reached starting at 1</t>
    </r>
  </si>
  <si>
    <t>Every Collatz sequence must eventually arrive at the empty prefix, at 1</t>
  </si>
  <si>
    <t>In counting order the prefixes are ordered (every integer is present as a prefix and they are in counting order), but their class members are mixed. In the Collatz graph the prefix classes are ordered as determined by the Collatz function… class members are ordered by extension but the classes are mixed.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</si>
</sst>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8" x14ac:knownFonts="1">
    <font>
      <sz val="11"/>
      <color theme="1"/>
      <name val="Aptos Narrow"/>
      <family val="2"/>
      <scheme val="minor"/>
    </font>
    <font>
      <sz val="11"/>
      <color rgb="FFFF0000"/>
      <name val="Aptos Narrow"/>
      <family val="2"/>
      <scheme val="minor"/>
    </font>
    <font>
      <b/>
      <sz val="11"/>
      <color rgb="FFFF0000"/>
      <name val="Aptos Narrow"/>
      <family val="2"/>
      <scheme val="minor"/>
    </font>
    <font>
      <sz val="11"/>
      <color rgb="FF00B0F0"/>
      <name val="Aptos Narrow"/>
      <family val="2"/>
      <scheme val="minor"/>
    </font>
    <font>
      <sz val="11"/>
      <name val="Aptos Narrow"/>
      <family val="2"/>
      <scheme val="minor"/>
    </font>
    <font>
      <sz val="11"/>
      <color rgb="FF00B050"/>
      <name val="Aptos Narrow"/>
      <family val="2"/>
      <scheme val="minor"/>
    </font>
    <font>
      <b/>
      <sz val="11"/>
      <color theme="1"/>
      <name val="Aptos Narrow"/>
      <family val="2"/>
      <scheme val="minor"/>
    </font>
    <font>
      <sz val="8"/>
      <color theme="2" tint="-0.499984740745262"/>
      <name val="Aptos Narrow"/>
      <family val="2"/>
      <scheme val="minor"/>
    </font>
    <font>
      <sz val="10"/>
      <color theme="1"/>
      <name val="Aptos Narrow"/>
      <family val="2"/>
      <scheme val="minor"/>
    </font>
    <font>
      <b/>
      <sz val="10"/>
      <color theme="1"/>
      <name val="Aptos Narrow"/>
      <family val="2"/>
      <scheme val="minor"/>
    </font>
    <font>
      <sz val="10"/>
      <color rgb="FF00B0F0"/>
      <name val="Aptos Narrow"/>
      <family val="2"/>
      <scheme val="minor"/>
    </font>
    <font>
      <sz val="10"/>
      <color rgb="FFFF0000"/>
      <name val="Aptos Narrow"/>
      <family val="2"/>
      <scheme val="minor"/>
    </font>
    <font>
      <sz val="10"/>
      <name val="Aptos Narrow"/>
      <family val="2"/>
      <scheme val="minor"/>
    </font>
    <font>
      <sz val="8"/>
      <color rgb="FFFF0000"/>
      <name val="Aptos Narrow"/>
      <family val="2"/>
      <scheme val="minor"/>
    </font>
    <font>
      <sz val="8"/>
      <name val="Aptos Narrow"/>
      <family val="2"/>
      <scheme val="minor"/>
    </font>
    <font>
      <sz val="8"/>
      <color rgb="FF00B0F0"/>
      <name val="Aptos Narrow"/>
      <family val="2"/>
      <scheme val="minor"/>
    </font>
    <font>
      <sz val="11"/>
      <color rgb="FF00B050"/>
      <name val="Aptos Narrow"/>
      <family val="2"/>
    </font>
    <font>
      <sz val="11"/>
      <color rgb="FFFF0000"/>
      <name val="Aptos Narrow"/>
      <family val="2"/>
    </font>
    <font>
      <sz val="8"/>
      <color theme="1"/>
      <name val="Aptos Narrow"/>
      <family val="2"/>
      <scheme val="minor"/>
    </font>
    <font>
      <i/>
      <sz val="11"/>
      <color theme="1"/>
      <name val="Aptos Narrow"/>
      <family val="2"/>
      <scheme val="minor"/>
    </font>
    <font>
      <b/>
      <sz val="10"/>
      <color rgb="FFFF0000"/>
      <name val="Aptos Narrow"/>
      <family val="2"/>
      <scheme val="minor"/>
    </font>
    <font>
      <sz val="10"/>
      <color rgb="FF00B050"/>
      <name val="Aptos Narrow"/>
      <family val="2"/>
      <scheme val="minor"/>
    </font>
    <font>
      <b/>
      <i/>
      <sz val="11"/>
      <color theme="1"/>
      <name val="Aptos Narrow"/>
      <family val="2"/>
      <scheme val="minor"/>
    </font>
    <font>
      <b/>
      <sz val="10"/>
      <color rgb="FF00B0F0"/>
      <name val="Aptos Narrow"/>
      <family val="2"/>
      <scheme val="minor"/>
    </font>
    <font>
      <b/>
      <sz val="11"/>
      <color rgb="FF00B0F0"/>
      <name val="Aptos Narrow"/>
      <family val="2"/>
      <scheme val="minor"/>
    </font>
    <font>
      <b/>
      <sz val="11"/>
      <name val="Aptos Narrow"/>
      <family val="2"/>
      <scheme val="minor"/>
    </font>
    <font>
      <b/>
      <sz val="8.25"/>
      <color rgb="FFFF0000"/>
      <name val="Aptos Narrow"/>
      <family val="2"/>
    </font>
    <font>
      <b/>
      <i/>
      <sz val="10"/>
      <color theme="1"/>
      <name val="Aptos Narrow"/>
      <family val="2"/>
      <scheme val="minor"/>
    </font>
    <font>
      <sz val="14"/>
      <color rgb="FFFF0000"/>
      <name val="Aptos Narrow"/>
      <family val="2"/>
      <scheme val="minor"/>
    </font>
    <font>
      <sz val="8"/>
      <color rgb="FF00B050"/>
      <name val="Aptos Narrow"/>
      <family val="2"/>
      <scheme val="minor"/>
    </font>
    <font>
      <b/>
      <sz val="20"/>
      <color theme="1"/>
      <name val="Aptos Narrow"/>
      <family val="2"/>
      <scheme val="minor"/>
    </font>
    <font>
      <b/>
      <sz val="14"/>
      <color rgb="FFFF0000"/>
      <name val="Aptos Narrow"/>
      <family val="2"/>
      <scheme val="minor"/>
    </font>
    <font>
      <sz val="14"/>
      <color theme="1"/>
      <name val="Aptos Narrow"/>
      <family val="2"/>
      <scheme val="minor"/>
    </font>
    <font>
      <b/>
      <sz val="14"/>
      <color theme="1"/>
      <name val="Aptos Narrow"/>
      <family val="2"/>
      <scheme val="minor"/>
    </font>
    <font>
      <b/>
      <i/>
      <sz val="14"/>
      <color theme="1"/>
      <name val="Aptos Narrow"/>
      <family val="2"/>
      <scheme val="minor"/>
    </font>
    <font>
      <sz val="10"/>
      <color rgb="FF66CCFF"/>
      <name val="Aptos Narrow"/>
      <family val="2"/>
      <scheme val="minor"/>
    </font>
    <font>
      <sz val="10"/>
      <color rgb="FF002060"/>
      <name val="Aptos Narrow"/>
      <family val="2"/>
      <scheme val="minor"/>
    </font>
    <font>
      <sz val="11"/>
      <color rgb="FF66CCFF"/>
      <name val="Aptos Narrow"/>
      <family val="2"/>
      <scheme val="minor"/>
    </font>
    <font>
      <sz val="11"/>
      <color rgb="FF002060"/>
      <name val="Aptos Narrow"/>
      <family val="2"/>
      <scheme val="minor"/>
    </font>
    <font>
      <b/>
      <sz val="12"/>
      <color theme="1"/>
      <name val="Aptos Narrow"/>
      <family val="2"/>
      <scheme val="minor"/>
    </font>
    <font>
      <b/>
      <i/>
      <sz val="10"/>
      <name val="Aptos Narrow"/>
      <family val="2"/>
      <scheme val="minor"/>
    </font>
    <font>
      <b/>
      <sz val="11"/>
      <color theme="1"/>
      <name val="Aptos Narrow"/>
      <family val="2"/>
    </font>
    <font>
      <sz val="11"/>
      <color theme="1"/>
      <name val="Aptos Narrow"/>
      <family val="2"/>
    </font>
    <font>
      <sz val="8.25"/>
      <color theme="1"/>
      <name val="Aptos Narrow"/>
      <family val="2"/>
    </font>
    <font>
      <b/>
      <sz val="11"/>
      <color rgb="FFFF0000"/>
      <name val="Aptos Narrow"/>
      <family val="2"/>
    </font>
    <font>
      <b/>
      <sz val="11"/>
      <color theme="0" tint="-0.34998626667073579"/>
      <name val="Aptos Narrow"/>
      <family val="2"/>
      <scheme val="minor"/>
    </font>
    <font>
      <sz val="11"/>
      <color theme="0" tint="-0.34998626667073579"/>
      <name val="Aptos Narrow"/>
      <family val="2"/>
      <scheme val="minor"/>
    </font>
    <font>
      <b/>
      <sz val="14"/>
      <name val="Aptos Narrow"/>
      <family val="2"/>
      <scheme val="minor"/>
    </font>
    <font>
      <sz val="11"/>
      <color rgb="FF00B0F0"/>
      <name val="Aptos Narrow"/>
      <family val="2"/>
    </font>
    <font>
      <b/>
      <sz val="8"/>
      <color rgb="FF00B0F0"/>
      <name val="Aptos Narrow"/>
      <family val="2"/>
      <scheme val="minor"/>
    </font>
    <font>
      <sz val="8"/>
      <color rgb="FF00B0F0"/>
      <name val="Aptos Narrow"/>
      <family val="2"/>
    </font>
    <font>
      <i/>
      <sz val="11"/>
      <name val="Aptos Narrow"/>
      <family val="2"/>
      <scheme val="minor"/>
    </font>
    <font>
      <sz val="20"/>
      <color theme="1"/>
      <name val="Arial"/>
      <family val="2"/>
    </font>
    <font>
      <b/>
      <sz val="14"/>
      <color rgb="FF00B0F0"/>
      <name val="Aptos Narrow"/>
      <family val="2"/>
    </font>
    <font>
      <b/>
      <sz val="14"/>
      <color rgb="FF00B0F0"/>
      <name val="Aptos Narrow"/>
      <family val="2"/>
      <scheme val="minor"/>
    </font>
    <font>
      <b/>
      <sz val="14"/>
      <color rgb="FF00B050"/>
      <name val="Aptos Narrow"/>
      <family val="2"/>
      <scheme val="minor"/>
    </font>
    <font>
      <b/>
      <sz val="14"/>
      <color rgb="FFFF0000"/>
      <name val="Aptos Narrow"/>
      <family val="2"/>
    </font>
    <font>
      <b/>
      <sz val="16"/>
      <color theme="1"/>
      <name val="Aptos Narrow"/>
      <family val="2"/>
      <scheme val="minor"/>
    </font>
  </fonts>
  <fills count="21">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FFFFCC"/>
        <bgColor indexed="64"/>
      </patternFill>
    </fill>
    <fill>
      <patternFill patternType="solid">
        <fgColor rgb="FFFFFF99"/>
        <bgColor indexed="64"/>
      </patternFill>
    </fill>
    <fill>
      <patternFill patternType="solid">
        <fgColor rgb="FFFF66FF"/>
        <bgColor indexed="64"/>
      </patternFill>
    </fill>
    <fill>
      <patternFill patternType="solid">
        <fgColor theme="8" tint="0.79998168889431442"/>
        <bgColor indexed="64"/>
      </patternFill>
    </fill>
    <fill>
      <patternFill patternType="solid">
        <fgColor rgb="FFFFFF00"/>
        <bgColor indexed="64"/>
      </patternFill>
    </fill>
    <fill>
      <patternFill patternType="solid">
        <fgColor rgb="FF66FF99"/>
        <bgColor indexed="64"/>
      </patternFill>
    </fill>
    <fill>
      <patternFill patternType="solid">
        <fgColor rgb="FF66CCFF"/>
        <bgColor indexed="64"/>
      </patternFill>
    </fill>
    <fill>
      <patternFill patternType="solid">
        <fgColor rgb="FFFFCCFF"/>
        <bgColor indexed="64"/>
      </patternFill>
    </fill>
    <fill>
      <patternFill patternType="solid">
        <fgColor rgb="FF6699FF"/>
        <bgColor indexed="64"/>
      </patternFill>
    </fill>
    <fill>
      <patternFill patternType="solid">
        <fgColor theme="0" tint="-0.249977111117893"/>
        <bgColor indexed="64"/>
      </patternFill>
    </fill>
    <fill>
      <patternFill patternType="solid">
        <fgColor rgb="FFCCECFF"/>
        <bgColor indexed="64"/>
      </patternFill>
    </fill>
    <fill>
      <patternFill patternType="solid">
        <fgColor theme="9" tint="0.39997558519241921"/>
        <bgColor indexed="64"/>
      </patternFill>
    </fill>
    <fill>
      <patternFill patternType="solid">
        <fgColor rgb="FF99FFCC"/>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rgb="FFE98DFF"/>
        <bgColor indexed="64"/>
      </patternFill>
    </fill>
    <fill>
      <patternFill patternType="solid">
        <fgColor theme="0" tint="-0.14999847407452621"/>
        <bgColor indexed="64"/>
      </patternFill>
    </fill>
  </fills>
  <borders count="58">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rgb="FFFF0000"/>
      </left>
      <right style="thin">
        <color rgb="FFFF0000"/>
      </right>
      <top style="thin">
        <color rgb="FFFF0000"/>
      </top>
      <bottom style="thin">
        <color rgb="FFFF0000"/>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rgb="FFFF0000"/>
      </left>
      <right/>
      <top style="medium">
        <color rgb="FFFF0000"/>
      </top>
      <bottom/>
      <diagonal/>
    </border>
    <border>
      <left/>
      <right/>
      <top style="medium">
        <color rgb="FFFF0000"/>
      </top>
      <bottom/>
      <diagonal/>
    </border>
    <border>
      <left style="medium">
        <color rgb="FFFF0000"/>
      </left>
      <right/>
      <top/>
      <bottom style="medium">
        <color rgb="FFFF0000"/>
      </bottom>
      <diagonal/>
    </border>
    <border>
      <left/>
      <right/>
      <top/>
      <bottom style="medium">
        <color rgb="FFFF0000"/>
      </bottom>
      <diagonal/>
    </border>
    <border>
      <left style="medium">
        <color rgb="FFFF0000"/>
      </left>
      <right/>
      <top/>
      <bottom/>
      <diagonal/>
    </border>
    <border>
      <left style="medium">
        <color theme="1"/>
      </left>
      <right/>
      <top style="medium">
        <color theme="1"/>
      </top>
      <bottom/>
      <diagonal/>
    </border>
    <border>
      <left/>
      <right/>
      <top style="medium">
        <color theme="1"/>
      </top>
      <bottom/>
      <diagonal/>
    </border>
    <border>
      <left style="medium">
        <color theme="1"/>
      </left>
      <right/>
      <top/>
      <bottom style="medium">
        <color theme="1"/>
      </bottom>
      <diagonal/>
    </border>
    <border>
      <left/>
      <right/>
      <top/>
      <bottom style="medium">
        <color theme="1"/>
      </bottom>
      <diagonal/>
    </border>
    <border>
      <left style="thin">
        <color theme="1"/>
      </left>
      <right/>
      <top/>
      <bottom/>
      <diagonal/>
    </border>
    <border>
      <left/>
      <right style="thin">
        <color theme="1"/>
      </right>
      <top/>
      <bottom/>
      <diagonal/>
    </border>
    <border>
      <left style="medium">
        <color theme="1"/>
      </left>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ck">
        <color indexed="64"/>
      </left>
      <right style="thin">
        <color indexed="64"/>
      </right>
      <top style="thin">
        <color indexed="64"/>
      </top>
      <bottom style="thin">
        <color indexed="64"/>
      </bottom>
      <diagonal/>
    </border>
    <border>
      <left/>
      <right/>
      <top/>
      <bottom style="thick">
        <color indexed="64"/>
      </bottom>
      <diagonal/>
    </border>
    <border>
      <left/>
      <right style="thin">
        <color indexed="64"/>
      </right>
      <top style="thick">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FF0000"/>
      </right>
      <top style="medium">
        <color rgb="FFFF0000"/>
      </top>
      <bottom/>
      <diagonal/>
    </border>
    <border>
      <left/>
      <right style="medium">
        <color rgb="FFFF0000"/>
      </right>
      <top/>
      <bottom/>
      <diagonal/>
    </border>
    <border>
      <left/>
      <right style="medium">
        <color rgb="FFFF0000"/>
      </right>
      <top/>
      <bottom style="medium">
        <color rgb="FFFF0000"/>
      </bottom>
      <diagonal/>
    </border>
    <border>
      <left/>
      <right style="medium">
        <color theme="1"/>
      </right>
      <top style="medium">
        <color theme="1"/>
      </top>
      <bottom/>
      <diagonal/>
    </border>
    <border>
      <left/>
      <right style="medium">
        <color theme="1"/>
      </right>
      <top/>
      <bottom/>
      <diagonal/>
    </border>
    <border>
      <left/>
      <right style="medium">
        <color theme="1"/>
      </right>
      <top/>
      <bottom style="medium">
        <color theme="1"/>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style="thin">
        <color indexed="64"/>
      </top>
      <bottom style="medium">
        <color indexed="64"/>
      </bottom>
      <diagonal/>
    </border>
    <border>
      <left/>
      <right style="medium">
        <color theme="1"/>
      </right>
      <top style="medium">
        <color rgb="FFFF0000"/>
      </top>
      <bottom/>
      <diagonal/>
    </border>
    <border>
      <left/>
      <right style="medium">
        <color theme="1"/>
      </right>
      <top/>
      <bottom style="medium">
        <color rgb="FFFF0000"/>
      </bottom>
      <diagonal/>
    </border>
    <border>
      <left style="thick">
        <color indexed="64"/>
      </left>
      <right/>
      <top/>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s>
  <cellStyleXfs count="1">
    <xf numFmtId="0" fontId="0" fillId="0" borderId="0"/>
  </cellStyleXfs>
  <cellXfs count="466">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0" fontId="0" fillId="0" borderId="2" xfId="0" applyBorder="1"/>
    <xf numFmtId="0" fontId="4" fillId="0" borderId="0" xfId="0" applyFont="1"/>
    <xf numFmtId="0" fontId="5" fillId="0" borderId="0" xfId="0" applyFont="1"/>
    <xf numFmtId="0" fontId="4" fillId="0" borderId="0" xfId="0" applyFont="1" applyAlignment="1">
      <alignment horizontal="center" vertical="center"/>
    </xf>
    <xf numFmtId="0" fontId="0" fillId="0" borderId="0" xfId="0" applyAlignment="1">
      <alignment horizontal="center"/>
    </xf>
    <xf numFmtId="0" fontId="7" fillId="2" borderId="0" xfId="0" applyFont="1" applyFill="1" applyAlignment="1">
      <alignment horizontal="center" vertical="center"/>
    </xf>
    <xf numFmtId="0" fontId="7" fillId="0" borderId="0" xfId="0" applyFont="1"/>
    <xf numFmtId="0" fontId="1" fillId="0" borderId="0" xfId="0" applyFont="1"/>
    <xf numFmtId="0" fontId="0" fillId="0" borderId="4" xfId="0" applyBorder="1" applyAlignment="1">
      <alignment vertical="center"/>
    </xf>
    <xf numFmtId="0" fontId="10" fillId="0" borderId="4" xfId="0" applyFont="1" applyBorder="1" applyAlignment="1">
      <alignment vertical="center" wrapText="1"/>
    </xf>
    <xf numFmtId="0" fontId="10" fillId="2" borderId="0" xfId="0" applyFont="1" applyFill="1" applyAlignment="1">
      <alignment horizontal="center" vertical="center"/>
    </xf>
    <xf numFmtId="0" fontId="10" fillId="2" borderId="5" xfId="0" applyFont="1" applyFill="1" applyBorder="1" applyAlignment="1">
      <alignment horizontal="center" vertical="center"/>
    </xf>
    <xf numFmtId="0" fontId="11" fillId="2" borderId="0" xfId="0" applyFont="1" applyFill="1" applyAlignment="1">
      <alignment horizontal="center" vertical="center"/>
    </xf>
    <xf numFmtId="0" fontId="12" fillId="3" borderId="5" xfId="0" applyFont="1" applyFill="1" applyBorder="1" applyAlignment="1">
      <alignment horizontal="center" vertical="center"/>
    </xf>
    <xf numFmtId="0" fontId="1" fillId="0" borderId="4" xfId="0" applyFont="1" applyBorder="1"/>
    <xf numFmtId="0" fontId="10" fillId="0" borderId="0" xfId="0" applyFont="1" applyAlignment="1">
      <alignment vertical="center" wrapText="1"/>
    </xf>
    <xf numFmtId="0" fontId="13"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vertical="center" wrapText="1"/>
    </xf>
    <xf numFmtId="0" fontId="14" fillId="0" borderId="0" xfId="0" applyFont="1" applyAlignment="1">
      <alignment vertical="center" wrapText="1"/>
    </xf>
    <xf numFmtId="0" fontId="15" fillId="0" borderId="0" xfId="0" applyFont="1" applyAlignment="1">
      <alignment horizontal="center" vertical="center"/>
    </xf>
    <xf numFmtId="0" fontId="3" fillId="0" borderId="0" xfId="0" applyFont="1" applyAlignment="1">
      <alignment horizontal="center" vertical="center"/>
    </xf>
    <xf numFmtId="0" fontId="10" fillId="0" borderId="0" xfId="0" applyFont="1" applyAlignment="1">
      <alignment horizontal="center" vertical="center"/>
    </xf>
    <xf numFmtId="0" fontId="3" fillId="0" borderId="5" xfId="0" applyFont="1" applyBorder="1" applyAlignment="1">
      <alignment horizontal="center" vertical="center"/>
    </xf>
    <xf numFmtId="0" fontId="1" fillId="2" borderId="0" xfId="0" applyFont="1" applyFill="1" applyAlignment="1">
      <alignment horizontal="center" vertical="center"/>
    </xf>
    <xf numFmtId="0" fontId="11" fillId="2" borderId="4" xfId="0" applyFont="1" applyFill="1" applyBorder="1" applyAlignment="1">
      <alignment horizontal="center" vertical="center"/>
    </xf>
    <xf numFmtId="0" fontId="11" fillId="2" borderId="6" xfId="0" applyFont="1" applyFill="1" applyBorder="1" applyAlignment="1">
      <alignment horizontal="center" vertical="center"/>
    </xf>
    <xf numFmtId="0" fontId="10" fillId="2" borderId="6" xfId="0" applyFont="1" applyFill="1" applyBorder="1" applyAlignment="1">
      <alignment horizontal="center" vertical="center"/>
    </xf>
    <xf numFmtId="0" fontId="12" fillId="0" borderId="0" xfId="0" applyFont="1" applyAlignment="1">
      <alignment horizontal="center" vertical="center"/>
    </xf>
    <xf numFmtId="0" fontId="12" fillId="2" borderId="0" xfId="0" applyFont="1" applyFill="1" applyAlignment="1">
      <alignment horizontal="center" vertical="center"/>
    </xf>
    <xf numFmtId="0" fontId="18" fillId="2" borderId="0" xfId="0" applyFont="1" applyFill="1" applyAlignment="1">
      <alignment horizontal="center" vertical="center"/>
    </xf>
    <xf numFmtId="0" fontId="4" fillId="2" borderId="0" xfId="0" applyFont="1" applyFill="1" applyAlignment="1">
      <alignment horizontal="center" vertical="center"/>
    </xf>
    <xf numFmtId="0" fontId="8" fillId="3" borderId="0" xfId="0" applyFont="1" applyFill="1" applyAlignment="1">
      <alignment horizontal="center" vertical="center"/>
    </xf>
    <xf numFmtId="0" fontId="0" fillId="0" borderId="4" xfId="0" applyBorder="1" applyAlignment="1">
      <alignment horizontal="center" vertical="center"/>
    </xf>
    <xf numFmtId="0" fontId="15" fillId="0" borderId="0" xfId="0" applyFont="1"/>
    <xf numFmtId="0" fontId="18" fillId="0" borderId="2" xfId="0" applyFont="1" applyBorder="1"/>
    <xf numFmtId="0" fontId="15" fillId="0" borderId="0" xfId="0" applyFont="1" applyAlignment="1">
      <alignment horizontal="right" vertical="center"/>
    </xf>
    <xf numFmtId="0" fontId="21" fillId="0" borderId="2" xfId="0" applyFont="1" applyBorder="1" applyAlignment="1">
      <alignment horizontal="center" vertical="center"/>
    </xf>
    <xf numFmtId="0" fontId="8" fillId="0" borderId="27" xfId="0" applyFont="1" applyBorder="1" applyAlignment="1">
      <alignment horizontal="center" vertical="center"/>
    </xf>
    <xf numFmtId="0" fontId="0" fillId="0" borderId="0" xfId="0" applyAlignment="1">
      <alignment horizontal="right"/>
    </xf>
    <xf numFmtId="0" fontId="2" fillId="0" borderId="29" xfId="0" applyFont="1" applyBorder="1" applyAlignment="1">
      <alignment horizontal="center" vertical="center"/>
    </xf>
    <xf numFmtId="0" fontId="8" fillId="0" borderId="30" xfId="0" applyFont="1" applyBorder="1" applyAlignment="1">
      <alignment horizontal="center" vertical="center"/>
    </xf>
    <xf numFmtId="0" fontId="12" fillId="2" borderId="26" xfId="0" applyFont="1" applyFill="1" applyBorder="1" applyAlignment="1">
      <alignment horizontal="center" vertical="center"/>
    </xf>
    <xf numFmtId="0" fontId="4" fillId="2" borderId="0" xfId="0" applyFont="1" applyFill="1"/>
    <xf numFmtId="0" fontId="28" fillId="0" borderId="0" xfId="0" applyFont="1" applyAlignment="1">
      <alignment horizontal="center"/>
    </xf>
    <xf numFmtId="0" fontId="28" fillId="0" borderId="0" xfId="0" applyFont="1" applyAlignment="1">
      <alignment horizontal="center" vertical="center" wrapText="1"/>
    </xf>
    <xf numFmtId="0" fontId="5" fillId="2" borderId="0" xfId="0" applyFont="1" applyFill="1"/>
    <xf numFmtId="0" fontId="0" fillId="2" borderId="0" xfId="0" applyFill="1"/>
    <xf numFmtId="0" fontId="29" fillId="0" borderId="0" xfId="0" applyFont="1"/>
    <xf numFmtId="0" fontId="0" fillId="4" borderId="4" xfId="0" applyFill="1" applyBorder="1"/>
    <xf numFmtId="0" fontId="1" fillId="0" borderId="2" xfId="0" applyFont="1" applyBorder="1" applyAlignment="1">
      <alignment horizontal="right" vertical="center"/>
    </xf>
    <xf numFmtId="0" fontId="1" fillId="0" borderId="2" xfId="0" applyFont="1" applyBorder="1" applyAlignment="1">
      <alignment horizontal="center" vertical="center"/>
    </xf>
    <xf numFmtId="0" fontId="21" fillId="0" borderId="30" xfId="0" applyFont="1" applyBorder="1" applyAlignment="1">
      <alignment horizontal="center" vertical="center"/>
    </xf>
    <xf numFmtId="164" fontId="0" fillId="0" borderId="0" xfId="0" applyNumberFormat="1"/>
    <xf numFmtId="0" fontId="13" fillId="2" borderId="0" xfId="0" applyFont="1" applyFill="1" applyAlignment="1">
      <alignment horizontal="center" vertical="center"/>
    </xf>
    <xf numFmtId="0" fontId="15" fillId="2" borderId="0" xfId="0" applyFont="1" applyFill="1" applyAlignment="1">
      <alignment horizontal="center" vertical="center"/>
    </xf>
    <xf numFmtId="0" fontId="3" fillId="2" borderId="0" xfId="0" applyFont="1" applyFill="1" applyAlignment="1">
      <alignment horizontal="center" vertical="center"/>
    </xf>
    <xf numFmtId="0" fontId="3" fillId="0" borderId="0" xfId="0" applyFont="1"/>
    <xf numFmtId="0" fontId="11" fillId="0" borderId="0" xfId="0" applyFont="1" applyAlignment="1">
      <alignment vertical="center" wrapText="1"/>
    </xf>
    <xf numFmtId="0" fontId="1" fillId="2" borderId="0" xfId="0" applyFont="1" applyFill="1"/>
    <xf numFmtId="0" fontId="3" fillId="2" borderId="0" xfId="0" applyFont="1" applyFill="1"/>
    <xf numFmtId="0" fontId="11" fillId="2" borderId="0" xfId="0" applyFont="1" applyFill="1" applyAlignment="1">
      <alignment vertical="center" wrapText="1"/>
    </xf>
    <xf numFmtId="0" fontId="3" fillId="2" borderId="4" xfId="0" applyFont="1" applyFill="1" applyBorder="1" applyAlignment="1">
      <alignment horizontal="center" vertical="center"/>
    </xf>
    <xf numFmtId="0" fontId="15" fillId="2" borderId="4" xfId="0" applyFont="1" applyFill="1" applyBorder="1" applyAlignment="1">
      <alignment horizontal="center" vertical="center"/>
    </xf>
    <xf numFmtId="0" fontId="25" fillId="4" borderId="23" xfId="0" applyFont="1" applyFill="1" applyBorder="1" applyAlignment="1">
      <alignment vertical="center" wrapText="1"/>
    </xf>
    <xf numFmtId="0" fontId="0" fillId="4" borderId="23" xfId="0" applyFill="1" applyBorder="1"/>
    <xf numFmtId="0" fontId="6" fillId="4" borderId="0" xfId="0" applyFont="1" applyFill="1" applyAlignment="1">
      <alignment vertical="center"/>
    </xf>
    <xf numFmtId="0" fontId="0" fillId="4" borderId="0" xfId="0" applyFill="1"/>
    <xf numFmtId="0" fontId="25" fillId="4" borderId="0" xfId="0" applyFont="1" applyFill="1" applyAlignment="1">
      <alignment vertical="center" wrapText="1"/>
    </xf>
    <xf numFmtId="0" fontId="6" fillId="4" borderId="25" xfId="0" applyFont="1" applyFill="1" applyBorder="1" applyAlignment="1">
      <alignment vertical="center"/>
    </xf>
    <xf numFmtId="0" fontId="0" fillId="4" borderId="25" xfId="0" applyFill="1" applyBorder="1"/>
    <xf numFmtId="0" fontId="9" fillId="0" borderId="33" xfId="0" applyFont="1" applyBorder="1" applyAlignment="1">
      <alignment horizontal="center" vertical="center"/>
    </xf>
    <xf numFmtId="0" fontId="1" fillId="0" borderId="34" xfId="0" applyFont="1" applyBorder="1" applyAlignment="1">
      <alignment horizontal="center"/>
    </xf>
    <xf numFmtId="0" fontId="1" fillId="0" borderId="5" xfId="0" applyFont="1" applyBorder="1" applyAlignment="1">
      <alignment horizontal="center"/>
    </xf>
    <xf numFmtId="0" fontId="1" fillId="0" borderId="30" xfId="0" applyFont="1" applyBorder="1" applyAlignment="1">
      <alignment horizontal="center"/>
    </xf>
    <xf numFmtId="1" fontId="0" fillId="0" borderId="0" xfId="0" applyNumberFormat="1"/>
    <xf numFmtId="1" fontId="27" fillId="0" borderId="33" xfId="0" applyNumberFormat="1" applyFont="1" applyBorder="1" applyAlignment="1">
      <alignment horizontal="center" vertical="center"/>
    </xf>
    <xf numFmtId="1" fontId="11" fillId="0" borderId="30" xfId="0" applyNumberFormat="1" applyFont="1" applyBorder="1" applyAlignment="1">
      <alignment horizontal="center" vertical="center"/>
    </xf>
    <xf numFmtId="1" fontId="12" fillId="0" borderId="30" xfId="0" applyNumberFormat="1" applyFont="1" applyBorder="1" applyAlignment="1">
      <alignment horizontal="center" vertical="center"/>
    </xf>
    <xf numFmtId="1" fontId="10" fillId="0" borderId="30" xfId="0" applyNumberFormat="1" applyFont="1" applyBorder="1" applyAlignment="1">
      <alignment horizontal="center" vertical="center"/>
    </xf>
    <xf numFmtId="1" fontId="8" fillId="0" borderId="30" xfId="0" applyNumberFormat="1" applyFont="1" applyBorder="1" applyAlignment="1">
      <alignment horizontal="center" vertical="center"/>
    </xf>
    <xf numFmtId="1" fontId="0" fillId="2" borderId="0" xfId="0" applyNumberFormat="1" applyFill="1"/>
    <xf numFmtId="0" fontId="32" fillId="2" borderId="0" xfId="0" applyFont="1" applyFill="1" applyAlignment="1">
      <alignment vertical="center" wrapText="1"/>
    </xf>
    <xf numFmtId="0" fontId="15" fillId="0" borderId="32" xfId="0" applyFont="1" applyBorder="1" applyAlignment="1">
      <alignment horizontal="center" vertical="center"/>
    </xf>
    <xf numFmtId="0" fontId="15" fillId="0" borderId="14" xfId="0" applyFont="1" applyBorder="1" applyAlignment="1">
      <alignment horizontal="center" vertical="center"/>
    </xf>
    <xf numFmtId="0" fontId="0" fillId="0" borderId="7" xfId="0" applyBorder="1" applyAlignment="1">
      <alignment horizontal="center" vertical="center"/>
    </xf>
    <xf numFmtId="0" fontId="0" fillId="4" borderId="32" xfId="0" applyFill="1" applyBorder="1" applyAlignment="1">
      <alignment horizontal="center" vertical="center"/>
    </xf>
    <xf numFmtId="0" fontId="0" fillId="4" borderId="4" xfId="0" applyFill="1" applyBorder="1" applyAlignment="1">
      <alignment horizontal="center" vertical="center"/>
    </xf>
    <xf numFmtId="0" fontId="15" fillId="4" borderId="4" xfId="0" applyFont="1" applyFill="1" applyBorder="1" applyAlignment="1">
      <alignment horizontal="center" vertical="center"/>
    </xf>
    <xf numFmtId="0" fontId="1" fillId="4" borderId="4" xfId="0" applyFont="1" applyFill="1" applyBorder="1" applyAlignment="1">
      <alignment horizontal="center" vertical="center"/>
    </xf>
    <xf numFmtId="0" fontId="0" fillId="4" borderId="7" xfId="0" applyFill="1" applyBorder="1" applyAlignment="1">
      <alignment horizontal="center" vertical="center"/>
    </xf>
    <xf numFmtId="0" fontId="1" fillId="4" borderId="32" xfId="0" applyFont="1" applyFill="1" applyBorder="1" applyAlignment="1">
      <alignment horizontal="center" vertical="center"/>
    </xf>
    <xf numFmtId="0" fontId="0" fillId="0" borderId="32" xfId="0" applyBorder="1" applyAlignment="1">
      <alignment horizontal="center" vertical="center"/>
    </xf>
    <xf numFmtId="0" fontId="15" fillId="0" borderId="4" xfId="0" applyFont="1" applyBorder="1" applyAlignment="1">
      <alignment horizontal="center" vertical="center"/>
    </xf>
    <xf numFmtId="0" fontId="5" fillId="4" borderId="4" xfId="0" applyFont="1" applyFill="1" applyBorder="1" applyAlignment="1">
      <alignment horizontal="center" vertical="center"/>
    </xf>
    <xf numFmtId="0" fontId="1" fillId="0" borderId="32" xfId="0" applyFont="1" applyBorder="1" applyAlignment="1">
      <alignment horizontal="center" vertical="center"/>
    </xf>
    <xf numFmtId="0" fontId="15" fillId="0" borderId="7" xfId="0" applyFont="1" applyBorder="1" applyAlignment="1">
      <alignment horizontal="center" vertical="center"/>
    </xf>
    <xf numFmtId="0" fontId="1" fillId="4" borderId="7" xfId="0" applyFont="1" applyFill="1" applyBorder="1" applyAlignment="1">
      <alignment horizontal="center" vertical="center"/>
    </xf>
    <xf numFmtId="0" fontId="8" fillId="0" borderId="0" xfId="0" applyFont="1" applyAlignment="1">
      <alignment horizontal="center" vertical="center"/>
    </xf>
    <xf numFmtId="0" fontId="0" fillId="0" borderId="28" xfId="0" applyBorder="1"/>
    <xf numFmtId="0" fontId="0" fillId="0" borderId="43" xfId="0" applyBorder="1"/>
    <xf numFmtId="0" fontId="8" fillId="2" borderId="4" xfId="0" applyFont="1" applyFill="1" applyBorder="1" applyAlignment="1">
      <alignment horizontal="center" vertical="center"/>
    </xf>
    <xf numFmtId="0" fontId="4" fillId="0" borderId="4" xfId="0" applyFont="1" applyBorder="1" applyAlignment="1">
      <alignment horizontal="center" vertical="center"/>
    </xf>
    <xf numFmtId="0" fontId="12" fillId="2" borderId="4" xfId="0" applyFont="1" applyFill="1" applyBorder="1" applyAlignment="1">
      <alignment horizontal="center" vertical="center"/>
    </xf>
    <xf numFmtId="0" fontId="12" fillId="3" borderId="4" xfId="0" applyFont="1" applyFill="1" applyBorder="1" applyAlignment="1">
      <alignment horizontal="center" vertical="center"/>
    </xf>
    <xf numFmtId="0" fontId="12" fillId="6" borderId="4" xfId="0" applyFont="1" applyFill="1" applyBorder="1" applyAlignment="1">
      <alignment horizontal="center" vertical="center"/>
    </xf>
    <xf numFmtId="0" fontId="12" fillId="7" borderId="4" xfId="0" applyFont="1" applyFill="1" applyBorder="1" applyAlignment="1">
      <alignment horizontal="center" vertical="center"/>
    </xf>
    <xf numFmtId="0" fontId="12" fillId="8" borderId="4" xfId="0" applyFont="1" applyFill="1" applyBorder="1" applyAlignment="1">
      <alignment horizontal="center" vertical="center"/>
    </xf>
    <xf numFmtId="0" fontId="12" fillId="9" borderId="4" xfId="0" applyFont="1" applyFill="1" applyBorder="1" applyAlignment="1">
      <alignment horizontal="center" vertical="center"/>
    </xf>
    <xf numFmtId="0" fontId="12" fillId="10" borderId="4" xfId="0" applyFont="1" applyFill="1" applyBorder="1" applyAlignment="1">
      <alignment horizontal="center" vertical="center"/>
    </xf>
    <xf numFmtId="0" fontId="12" fillId="11" borderId="4" xfId="0" applyFont="1" applyFill="1" applyBorder="1" applyAlignment="1">
      <alignment horizontal="center" vertical="center"/>
    </xf>
    <xf numFmtId="0" fontId="12" fillId="12" borderId="4" xfId="0" applyFont="1" applyFill="1" applyBorder="1" applyAlignment="1">
      <alignment horizontal="center" vertical="center"/>
    </xf>
    <xf numFmtId="0" fontId="12" fillId="13" borderId="4" xfId="0" applyFont="1" applyFill="1" applyBorder="1" applyAlignment="1">
      <alignment horizontal="center" vertical="center"/>
    </xf>
    <xf numFmtId="0" fontId="11" fillId="11" borderId="4" xfId="0" applyFont="1" applyFill="1" applyBorder="1" applyAlignment="1">
      <alignment horizontal="center" vertical="center"/>
    </xf>
    <xf numFmtId="0" fontId="35" fillId="14" borderId="4" xfId="0" applyFont="1" applyFill="1" applyBorder="1" applyAlignment="1">
      <alignment horizontal="center" vertical="center"/>
    </xf>
    <xf numFmtId="0" fontId="12" fillId="15" borderId="4" xfId="0" applyFont="1" applyFill="1" applyBorder="1" applyAlignment="1">
      <alignment horizontal="center" vertical="center"/>
    </xf>
    <xf numFmtId="0" fontId="36" fillId="14" borderId="4" xfId="0" applyFont="1" applyFill="1" applyBorder="1" applyAlignment="1">
      <alignment horizontal="center" vertical="center"/>
    </xf>
    <xf numFmtId="0" fontId="11" fillId="14" borderId="4" xfId="0" applyFont="1" applyFill="1" applyBorder="1" applyAlignment="1">
      <alignment horizontal="center" vertical="center"/>
    </xf>
    <xf numFmtId="0" fontId="11" fillId="8" borderId="4" xfId="0" applyFont="1" applyFill="1" applyBorder="1" applyAlignment="1">
      <alignment horizontal="center" vertical="center"/>
    </xf>
    <xf numFmtId="0" fontId="11" fillId="16" borderId="4" xfId="0" applyFont="1" applyFill="1" applyBorder="1" applyAlignment="1">
      <alignment horizontal="center" vertical="center"/>
    </xf>
    <xf numFmtId="0" fontId="10" fillId="14" borderId="4" xfId="0" applyFont="1" applyFill="1" applyBorder="1" applyAlignment="1">
      <alignment horizontal="center" vertical="center"/>
    </xf>
    <xf numFmtId="0" fontId="4" fillId="3" borderId="4" xfId="0" applyFont="1" applyFill="1" applyBorder="1" applyAlignment="1">
      <alignment horizontal="center" vertical="center"/>
    </xf>
    <xf numFmtId="0" fontId="4" fillId="13" borderId="4" xfId="0" applyFont="1" applyFill="1" applyBorder="1" applyAlignment="1">
      <alignment horizontal="center" vertical="center"/>
    </xf>
    <xf numFmtId="0" fontId="4" fillId="9" borderId="4" xfId="0" applyFont="1" applyFill="1" applyBorder="1" applyAlignment="1">
      <alignment horizontal="center" vertical="center"/>
    </xf>
    <xf numFmtId="0" fontId="4" fillId="7" borderId="4" xfId="0" applyFont="1" applyFill="1" applyBorder="1" applyAlignment="1">
      <alignment horizontal="center" vertical="center"/>
    </xf>
    <xf numFmtId="0" fontId="1" fillId="11" borderId="4" xfId="0" applyFont="1" applyFill="1" applyBorder="1" applyAlignment="1">
      <alignment horizontal="center" vertical="center"/>
    </xf>
    <xf numFmtId="0" fontId="37" fillId="14" borderId="4" xfId="0" applyFont="1" applyFill="1" applyBorder="1" applyAlignment="1">
      <alignment horizontal="center" vertical="center"/>
    </xf>
    <xf numFmtId="0" fontId="38" fillId="14" borderId="4" xfId="0" applyFont="1" applyFill="1" applyBorder="1" applyAlignment="1">
      <alignment horizontal="center" vertical="center"/>
    </xf>
    <xf numFmtId="0" fontId="4" fillId="6" borderId="4" xfId="0" applyFont="1" applyFill="1" applyBorder="1" applyAlignment="1">
      <alignment horizontal="center" vertical="center"/>
    </xf>
    <xf numFmtId="0" fontId="1" fillId="8" borderId="4" xfId="0" applyFont="1" applyFill="1" applyBorder="1" applyAlignment="1">
      <alignment horizontal="center" vertical="center"/>
    </xf>
    <xf numFmtId="0" fontId="4" fillId="8" borderId="4" xfId="0" applyFont="1" applyFill="1" applyBorder="1" applyAlignment="1">
      <alignment horizontal="center" vertical="center"/>
    </xf>
    <xf numFmtId="0" fontId="4" fillId="12" borderId="4" xfId="0" applyFont="1" applyFill="1" applyBorder="1" applyAlignment="1">
      <alignment horizontal="center" vertical="center"/>
    </xf>
    <xf numFmtId="0" fontId="1" fillId="16" borderId="4" xfId="0" applyFont="1" applyFill="1" applyBorder="1" applyAlignment="1">
      <alignment horizontal="center" vertical="center"/>
    </xf>
    <xf numFmtId="0" fontId="12" fillId="3" borderId="35" xfId="0" applyFont="1" applyFill="1" applyBorder="1" applyAlignment="1">
      <alignment horizontal="center" vertical="center"/>
    </xf>
    <xf numFmtId="0" fontId="12" fillId="6" borderId="35" xfId="0" applyFont="1" applyFill="1" applyBorder="1" applyAlignment="1">
      <alignment horizontal="center" vertical="center"/>
    </xf>
    <xf numFmtId="0" fontId="12" fillId="8" borderId="35" xfId="0" applyFont="1" applyFill="1" applyBorder="1" applyAlignment="1">
      <alignment horizontal="center" vertical="center"/>
    </xf>
    <xf numFmtId="0" fontId="12" fillId="12" borderId="35" xfId="0" applyFont="1" applyFill="1" applyBorder="1" applyAlignment="1">
      <alignment horizontal="center" vertical="center"/>
    </xf>
    <xf numFmtId="0" fontId="11" fillId="16" borderId="35" xfId="0" applyFont="1" applyFill="1" applyBorder="1" applyAlignment="1">
      <alignment horizontal="center" vertical="center"/>
    </xf>
    <xf numFmtId="0" fontId="4" fillId="3" borderId="35" xfId="0" applyFont="1" applyFill="1" applyBorder="1" applyAlignment="1">
      <alignment horizontal="center" vertical="center"/>
    </xf>
    <xf numFmtId="0" fontId="8" fillId="6" borderId="4" xfId="0" applyFont="1" applyFill="1" applyBorder="1" applyAlignment="1">
      <alignment horizontal="center" vertical="center"/>
    </xf>
    <xf numFmtId="0" fontId="8" fillId="3" borderId="4" xfId="0" applyFont="1" applyFill="1" applyBorder="1" applyAlignment="1">
      <alignment horizontal="center" vertical="center"/>
    </xf>
    <xf numFmtId="0" fontId="0" fillId="3" borderId="4" xfId="0" applyFill="1" applyBorder="1" applyAlignment="1">
      <alignment horizontal="center" vertical="center"/>
    </xf>
    <xf numFmtId="0" fontId="8" fillId="14" borderId="4" xfId="0" applyFont="1" applyFill="1" applyBorder="1" applyAlignment="1">
      <alignment horizontal="center" vertical="center"/>
    </xf>
    <xf numFmtId="0" fontId="12" fillId="4" borderId="4" xfId="0" applyFont="1" applyFill="1" applyBorder="1" applyAlignment="1">
      <alignment horizontal="center" vertical="center"/>
    </xf>
    <xf numFmtId="0" fontId="12" fillId="4" borderId="35" xfId="0" applyFont="1" applyFill="1" applyBorder="1" applyAlignment="1">
      <alignment horizontal="center" vertical="center"/>
    </xf>
    <xf numFmtId="0" fontId="4" fillId="4" borderId="4" xfId="0" applyFont="1" applyFill="1" applyBorder="1" applyAlignment="1">
      <alignment horizontal="center" vertical="center"/>
    </xf>
    <xf numFmtId="0" fontId="0" fillId="4" borderId="0" xfId="0" applyFill="1" applyAlignment="1">
      <alignment horizontal="center" vertical="center"/>
    </xf>
    <xf numFmtId="0" fontId="0" fillId="0" borderId="0" xfId="0" applyAlignment="1">
      <alignment vertical="top"/>
    </xf>
    <xf numFmtId="0" fontId="39" fillId="0" borderId="0" xfId="0" applyFont="1" applyAlignment="1">
      <alignment horizontal="center" vertical="center"/>
    </xf>
    <xf numFmtId="0" fontId="25" fillId="4" borderId="25" xfId="0" applyFont="1" applyFill="1" applyBorder="1" applyAlignment="1">
      <alignment horizontal="center" vertical="center" wrapText="1"/>
    </xf>
    <xf numFmtId="0" fontId="0" fillId="0" borderId="3" xfId="0" applyBorder="1" applyAlignment="1">
      <alignment horizontal="center" vertical="center"/>
    </xf>
    <xf numFmtId="0" fontId="6" fillId="4" borderId="31" xfId="0" applyFont="1" applyFill="1" applyBorder="1" applyAlignment="1">
      <alignment horizontal="center" vertical="center"/>
    </xf>
    <xf numFmtId="0" fontId="6" fillId="4" borderId="3" xfId="0" applyFont="1" applyFill="1" applyBorder="1" applyAlignment="1">
      <alignment horizontal="center" vertical="center"/>
    </xf>
    <xf numFmtId="0" fontId="24" fillId="4" borderId="29" xfId="0" applyFont="1" applyFill="1" applyBorder="1" applyAlignment="1">
      <alignment horizontal="center" vertical="center"/>
    </xf>
    <xf numFmtId="0" fontId="0" fillId="4" borderId="31" xfId="0" applyFill="1" applyBorder="1" applyAlignment="1">
      <alignment horizontal="center" vertical="center"/>
    </xf>
    <xf numFmtId="0" fontId="0" fillId="4" borderId="3" xfId="0" applyFill="1" applyBorder="1" applyAlignment="1">
      <alignment horizontal="center" vertical="center"/>
    </xf>
    <xf numFmtId="0" fontId="3" fillId="4" borderId="29" xfId="0" applyFont="1" applyFill="1" applyBorder="1" applyAlignment="1">
      <alignment horizontal="center" vertical="center"/>
    </xf>
    <xf numFmtId="0" fontId="0" fillId="2" borderId="2" xfId="0" applyFill="1" applyBorder="1"/>
    <xf numFmtId="0" fontId="0" fillId="17" borderId="0" xfId="0" applyFill="1" applyAlignment="1">
      <alignment horizontal="center" vertical="center"/>
    </xf>
    <xf numFmtId="0" fontId="0" fillId="8" borderId="0" xfId="0" applyFill="1" applyAlignment="1">
      <alignment horizontal="center" vertical="center"/>
    </xf>
    <xf numFmtId="164" fontId="0" fillId="8" borderId="0" xfId="0" applyNumberFormat="1" applyFill="1" applyAlignment="1">
      <alignment horizontal="center" vertical="center"/>
    </xf>
    <xf numFmtId="0" fontId="0" fillId="18" borderId="0" xfId="0" applyFill="1" applyAlignment="1">
      <alignment horizontal="center" vertical="center"/>
    </xf>
    <xf numFmtId="0" fontId="0" fillId="0" borderId="35" xfId="0" applyBorder="1" applyAlignment="1">
      <alignment horizontal="center" vertical="center"/>
    </xf>
    <xf numFmtId="2" fontId="0" fillId="0" borderId="0" xfId="0" applyNumberFormat="1"/>
    <xf numFmtId="0" fontId="4" fillId="0" borderId="0" xfId="0" applyFont="1" applyAlignment="1">
      <alignment horizontal="right"/>
    </xf>
    <xf numFmtId="0" fontId="40" fillId="0" borderId="33" xfId="0" applyFont="1" applyBorder="1" applyAlignment="1">
      <alignment horizontal="center"/>
    </xf>
    <xf numFmtId="0" fontId="0" fillId="8" borderId="0" xfId="0" applyFill="1"/>
    <xf numFmtId="0" fontId="0" fillId="3" borderId="0" xfId="0" applyFill="1"/>
    <xf numFmtId="0" fontId="0" fillId="15" borderId="0" xfId="0" applyFill="1"/>
    <xf numFmtId="0" fontId="0" fillId="0" borderId="0" xfId="0" applyAlignment="1">
      <alignment horizontal="left" vertical="center"/>
    </xf>
    <xf numFmtId="0" fontId="0" fillId="19" borderId="0" xfId="0" applyFill="1"/>
    <xf numFmtId="0" fontId="3" fillId="0" borderId="31" xfId="0" applyFont="1" applyBorder="1" applyAlignment="1">
      <alignment vertical="center"/>
    </xf>
    <xf numFmtId="0" fontId="3" fillId="0" borderId="45" xfId="0" applyFont="1" applyBorder="1" applyAlignment="1">
      <alignment vertical="center"/>
    </xf>
    <xf numFmtId="0" fontId="0" fillId="4" borderId="13" xfId="0" applyFill="1" applyBorder="1"/>
    <xf numFmtId="0" fontId="1" fillId="7" borderId="46" xfId="0" applyFont="1" applyFill="1" applyBorder="1" applyAlignment="1">
      <alignment horizontal="center" vertical="center"/>
    </xf>
    <xf numFmtId="0" fontId="6" fillId="2" borderId="0" xfId="0" applyFont="1" applyFill="1" applyAlignment="1">
      <alignment vertical="center" wrapText="1"/>
    </xf>
    <xf numFmtId="0" fontId="0" fillId="4" borderId="12" xfId="0" applyFill="1" applyBorder="1"/>
    <xf numFmtId="0" fontId="3" fillId="0" borderId="4" xfId="0" applyFont="1" applyBorder="1" applyAlignment="1">
      <alignment horizontal="center" vertical="center"/>
    </xf>
    <xf numFmtId="0" fontId="0" fillId="0" borderId="4" xfId="0" applyBorder="1"/>
    <xf numFmtId="0" fontId="0" fillId="2" borderId="0" xfId="0" applyFill="1" applyAlignment="1">
      <alignment horizontal="center" vertical="center"/>
    </xf>
    <xf numFmtId="0" fontId="4" fillId="2" borderId="0" xfId="0" applyFont="1" applyFill="1" applyAlignment="1">
      <alignment horizontal="right"/>
    </xf>
    <xf numFmtId="0" fontId="1" fillId="4" borderId="47" xfId="0" applyFont="1" applyFill="1" applyBorder="1" applyAlignment="1">
      <alignment horizontal="center" vertical="center"/>
    </xf>
    <xf numFmtId="0" fontId="1" fillId="4" borderId="48" xfId="0" applyFont="1" applyFill="1" applyBorder="1" applyAlignment="1">
      <alignment horizontal="center" vertical="center"/>
    </xf>
    <xf numFmtId="0" fontId="2" fillId="4" borderId="47" xfId="0" applyFont="1" applyFill="1" applyBorder="1" applyAlignment="1">
      <alignment horizontal="center" vertical="center"/>
    </xf>
    <xf numFmtId="0" fontId="6" fillId="0" borderId="4" xfId="0" applyFont="1" applyBorder="1" applyAlignment="1">
      <alignment horizontal="center" vertical="center"/>
    </xf>
    <xf numFmtId="0" fontId="2" fillId="4" borderId="4" xfId="0" applyFont="1" applyFill="1" applyBorder="1" applyAlignment="1">
      <alignment horizontal="center" vertical="center"/>
    </xf>
    <xf numFmtId="0" fontId="2" fillId="4" borderId="48" xfId="0" applyFont="1" applyFill="1" applyBorder="1" applyAlignment="1">
      <alignment horizontal="center" vertical="center"/>
    </xf>
    <xf numFmtId="0" fontId="3" fillId="4" borderId="47" xfId="0" applyFont="1" applyFill="1" applyBorder="1" applyAlignment="1">
      <alignment horizontal="center" vertical="center"/>
    </xf>
    <xf numFmtId="0" fontId="3" fillId="4" borderId="48" xfId="0" applyFont="1" applyFill="1" applyBorder="1" applyAlignment="1">
      <alignment horizontal="center" vertical="center"/>
    </xf>
    <xf numFmtId="0" fontId="45" fillId="0" borderId="1" xfId="0" applyFont="1" applyBorder="1" applyAlignment="1">
      <alignment horizontal="center" vertical="center"/>
    </xf>
    <xf numFmtId="0" fontId="46" fillId="0" borderId="1" xfId="0" applyFont="1" applyBorder="1"/>
    <xf numFmtId="0" fontId="0" fillId="0" borderId="8" xfId="0" applyBorder="1"/>
    <xf numFmtId="0" fontId="0" fillId="0" borderId="9" xfId="0" applyBorder="1"/>
    <xf numFmtId="0" fontId="0" fillId="0" borderId="10" xfId="0" applyBorder="1"/>
    <xf numFmtId="0" fontId="0" fillId="0" borderId="15" xfId="0" applyBorder="1"/>
    <xf numFmtId="0" fontId="4" fillId="0" borderId="0" xfId="0" quotePrefix="1" applyFont="1" applyAlignment="1">
      <alignment horizontal="center" vertical="center"/>
    </xf>
    <xf numFmtId="0" fontId="0" fillId="0" borderId="16" xfId="0" applyBorder="1"/>
    <xf numFmtId="0" fontId="5" fillId="0" borderId="0" xfId="0" quotePrefix="1" applyFont="1" applyAlignment="1">
      <alignment horizontal="center" vertical="center"/>
    </xf>
    <xf numFmtId="0" fontId="1" fillId="0" borderId="0" xfId="0" quotePrefix="1" applyFont="1" applyAlignment="1">
      <alignment horizontal="center" vertical="center"/>
    </xf>
    <xf numFmtId="0" fontId="17" fillId="0" borderId="0" xfId="0" applyFont="1" applyAlignment="1">
      <alignment horizontal="center" vertical="center"/>
    </xf>
    <xf numFmtId="0" fontId="6" fillId="0" borderId="0" xfId="0" applyFont="1" applyAlignment="1">
      <alignment horizontal="center" vertical="center"/>
    </xf>
    <xf numFmtId="0" fontId="25" fillId="0" borderId="0" xfId="0" applyFont="1" applyAlignment="1">
      <alignment horizontal="center" vertical="center"/>
    </xf>
    <xf numFmtId="0" fontId="4" fillId="0" borderId="15" xfId="0" quotePrefix="1" applyFont="1" applyBorder="1" applyAlignment="1">
      <alignment horizontal="center" vertical="center"/>
    </xf>
    <xf numFmtId="0" fontId="0" fillId="0" borderId="11" xfId="0" applyBorder="1"/>
    <xf numFmtId="0" fontId="0" fillId="0" borderId="12" xfId="0" applyBorder="1"/>
    <xf numFmtId="0" fontId="0" fillId="0" borderId="13" xfId="0" applyBorder="1"/>
    <xf numFmtId="0" fontId="15" fillId="0" borderId="45" xfId="0" applyFont="1" applyBorder="1" applyAlignment="1">
      <alignment horizontal="right" vertical="center"/>
    </xf>
    <xf numFmtId="0" fontId="1" fillId="4" borderId="49" xfId="0" applyFont="1" applyFill="1" applyBorder="1" applyAlignment="1">
      <alignment horizontal="center" vertical="center"/>
    </xf>
    <xf numFmtId="0" fontId="1" fillId="4" borderId="50" xfId="0" applyFont="1" applyFill="1" applyBorder="1" applyAlignment="1">
      <alignment horizontal="center" vertical="center"/>
    </xf>
    <xf numFmtId="0" fontId="3" fillId="4" borderId="51" xfId="0" applyFont="1" applyFill="1" applyBorder="1" applyAlignment="1">
      <alignment horizontal="center" vertical="center"/>
    </xf>
    <xf numFmtId="0" fontId="1" fillId="4" borderId="52" xfId="0" applyFont="1" applyFill="1" applyBorder="1" applyAlignment="1">
      <alignment horizontal="center" vertical="center"/>
    </xf>
    <xf numFmtId="0" fontId="24" fillId="4" borderId="51" xfId="0" applyFont="1" applyFill="1" applyBorder="1" applyAlignment="1">
      <alignment horizontal="center" vertical="center"/>
    </xf>
    <xf numFmtId="0" fontId="24" fillId="4" borderId="47" xfId="0" applyFont="1" applyFill="1" applyBorder="1" applyAlignment="1">
      <alignment horizontal="center" vertical="center"/>
    </xf>
    <xf numFmtId="0" fontId="2" fillId="4" borderId="49" xfId="0" applyFont="1" applyFill="1" applyBorder="1" applyAlignment="1">
      <alignment horizontal="center" vertical="center"/>
    </xf>
    <xf numFmtId="0" fontId="6" fillId="0" borderId="32" xfId="0" applyFont="1" applyBorder="1" applyAlignment="1">
      <alignment horizontal="center" vertical="center"/>
    </xf>
    <xf numFmtId="0" fontId="6" fillId="0" borderId="7" xfId="0" applyFont="1" applyBorder="1" applyAlignment="1">
      <alignment horizontal="center" vertical="center"/>
    </xf>
    <xf numFmtId="0" fontId="2" fillId="4" borderId="32" xfId="0" applyFont="1" applyFill="1" applyBorder="1" applyAlignment="1">
      <alignment horizontal="center" vertical="center"/>
    </xf>
    <xf numFmtId="0" fontId="2" fillId="4" borderId="7" xfId="0" applyFont="1" applyFill="1" applyBorder="1" applyAlignment="1">
      <alignment horizontal="center" vertical="center"/>
    </xf>
    <xf numFmtId="0" fontId="24" fillId="0" borderId="4" xfId="0" applyFont="1" applyBorder="1" applyAlignment="1">
      <alignment horizontal="center" vertical="center"/>
    </xf>
    <xf numFmtId="0" fontId="2" fillId="4" borderId="52" xfId="0" applyFont="1" applyFill="1" applyBorder="1" applyAlignment="1">
      <alignment horizontal="center" vertical="center"/>
    </xf>
    <xf numFmtId="0" fontId="24" fillId="4" borderId="48" xfId="0" applyFont="1" applyFill="1" applyBorder="1" applyAlignment="1">
      <alignment horizontal="center" vertical="center"/>
    </xf>
    <xf numFmtId="0" fontId="2" fillId="4" borderId="50" xfId="0" applyFont="1" applyFill="1" applyBorder="1" applyAlignment="1">
      <alignment horizontal="center" vertical="center"/>
    </xf>
    <xf numFmtId="0" fontId="6" fillId="2" borderId="0" xfId="0" applyFont="1" applyFill="1" applyAlignment="1">
      <alignment horizontal="center" vertical="center"/>
    </xf>
    <xf numFmtId="0" fontId="6" fillId="20" borderId="0" xfId="0" applyFont="1" applyFill="1" applyAlignment="1">
      <alignment horizontal="center" vertical="center"/>
    </xf>
    <xf numFmtId="0" fontId="6" fillId="20" borderId="4" xfId="0" applyFont="1" applyFill="1" applyBorder="1" applyAlignment="1">
      <alignment horizontal="center" vertical="center"/>
    </xf>
    <xf numFmtId="0" fontId="31" fillId="7" borderId="46" xfId="0" applyFont="1" applyFill="1" applyBorder="1" applyAlignment="1">
      <alignment horizontal="center" vertical="center"/>
    </xf>
    <xf numFmtId="0" fontId="0" fillId="4" borderId="4" xfId="0" applyFill="1" applyBorder="1" applyAlignment="1">
      <alignment horizontal="right" vertical="center"/>
    </xf>
    <xf numFmtId="0" fontId="0" fillId="0" borderId="0" xfId="0" applyAlignment="1">
      <alignment horizontal="right" vertical="center"/>
    </xf>
    <xf numFmtId="0" fontId="33" fillId="0" borderId="4" xfId="0" applyFont="1" applyBorder="1" applyAlignment="1">
      <alignment horizontal="center" vertical="center"/>
    </xf>
    <xf numFmtId="0" fontId="33" fillId="0" borderId="0" xfId="0" applyFont="1" applyAlignment="1">
      <alignment horizontal="center" vertical="center"/>
    </xf>
    <xf numFmtId="0" fontId="47" fillId="0" borderId="0" xfId="0" applyFont="1" applyAlignment="1">
      <alignment horizontal="center" vertical="center"/>
    </xf>
    <xf numFmtId="0" fontId="3" fillId="0" borderId="45" xfId="0" applyFont="1" applyBorder="1" applyAlignment="1">
      <alignment horizontal="right" vertical="center"/>
    </xf>
    <xf numFmtId="0" fontId="0" fillId="4" borderId="11" xfId="0" applyFill="1" applyBorder="1"/>
    <xf numFmtId="0" fontId="2" fillId="0" borderId="28" xfId="0" applyFont="1" applyBorder="1" applyAlignment="1">
      <alignment horizontal="center" vertical="center"/>
    </xf>
    <xf numFmtId="0" fontId="1" fillId="0" borderId="28" xfId="0" applyFont="1" applyBorder="1" applyAlignment="1">
      <alignment horizontal="center" vertical="center"/>
    </xf>
    <xf numFmtId="0" fontId="0" fillId="0" borderId="28" xfId="0" applyBorder="1" applyAlignment="1">
      <alignment horizontal="center" vertical="center"/>
    </xf>
    <xf numFmtId="0" fontId="2" fillId="2" borderId="0" xfId="0" applyFont="1" applyFill="1" applyAlignment="1">
      <alignment horizontal="center" vertical="center"/>
    </xf>
    <xf numFmtId="0" fontId="24" fillId="2" borderId="0" xfId="0" applyFont="1" applyFill="1" applyAlignment="1">
      <alignment horizontal="center" vertical="center"/>
    </xf>
    <xf numFmtId="0" fontId="3" fillId="2" borderId="0" xfId="0" applyFont="1" applyFill="1" applyAlignment="1">
      <alignment vertical="center"/>
    </xf>
    <xf numFmtId="0" fontId="18" fillId="0" borderId="0" xfId="0" applyFont="1"/>
    <xf numFmtId="0" fontId="15" fillId="0" borderId="0" xfId="0" applyFont="1" applyAlignment="1">
      <alignment horizontal="center"/>
    </xf>
    <xf numFmtId="0" fontId="8" fillId="0" borderId="0" xfId="0" applyFont="1"/>
    <xf numFmtId="0" fontId="21" fillId="0" borderId="0" xfId="0" applyFont="1" applyAlignment="1">
      <alignment horizontal="center" vertical="center"/>
    </xf>
    <xf numFmtId="0" fontId="49" fillId="2" borderId="0" xfId="0" applyFont="1" applyFill="1" applyAlignment="1">
      <alignment horizontal="center" vertical="center"/>
    </xf>
    <xf numFmtId="0" fontId="49" fillId="0" borderId="4" xfId="0" applyFont="1" applyBorder="1" applyAlignment="1">
      <alignment horizontal="center" vertical="center"/>
    </xf>
    <xf numFmtId="0" fontId="49" fillId="4" borderId="4" xfId="0" applyFont="1" applyFill="1" applyBorder="1" applyAlignment="1">
      <alignment horizontal="center" vertical="center"/>
    </xf>
    <xf numFmtId="0" fontId="49" fillId="4" borderId="48" xfId="0" applyFont="1" applyFill="1" applyBorder="1" applyAlignment="1">
      <alignment horizontal="center" vertical="center"/>
    </xf>
    <xf numFmtId="0" fontId="15" fillId="2" borderId="0" xfId="0" applyFont="1" applyFill="1" applyAlignment="1">
      <alignment horizontal="center"/>
    </xf>
    <xf numFmtId="0" fontId="50" fillId="0" borderId="28" xfId="0" applyFont="1" applyBorder="1" applyAlignment="1">
      <alignment horizontal="center" vertical="center"/>
    </xf>
    <xf numFmtId="0" fontId="32" fillId="0" borderId="0" xfId="0" applyFont="1" applyAlignment="1">
      <alignment vertical="center" wrapText="1"/>
    </xf>
    <xf numFmtId="0" fontId="52" fillId="2" borderId="0" xfId="0" applyFont="1" applyFill="1"/>
    <xf numFmtId="0" fontId="5" fillId="0" borderId="0" xfId="0" applyFont="1" applyAlignment="1">
      <alignment wrapText="1"/>
    </xf>
    <xf numFmtId="0" fontId="0" fillId="0" borderId="0" xfId="0" applyAlignment="1">
      <alignment vertical="center"/>
    </xf>
    <xf numFmtId="0" fontId="15" fillId="0" borderId="0" xfId="0" applyFont="1" applyAlignment="1">
      <alignment vertical="center"/>
    </xf>
    <xf numFmtId="0" fontId="4" fillId="2" borderId="0" xfId="0" applyFont="1" applyFill="1" applyAlignment="1">
      <alignment horizontal="right" vertical="center"/>
    </xf>
    <xf numFmtId="0" fontId="4" fillId="0" borderId="0" xfId="0" applyFont="1" applyAlignment="1">
      <alignment vertical="center" wrapText="1"/>
    </xf>
    <xf numFmtId="0" fontId="0" fillId="0" borderId="0" xfId="0" applyAlignment="1">
      <alignment vertical="center" wrapText="1"/>
    </xf>
    <xf numFmtId="0" fontId="0" fillId="0" borderId="0" xfId="0" applyAlignment="1">
      <alignment wrapText="1"/>
    </xf>
    <xf numFmtId="0" fontId="31" fillId="4" borderId="21" xfId="0" applyFont="1" applyFill="1" applyBorder="1" applyAlignment="1">
      <alignment vertical="center" wrapText="1"/>
    </xf>
    <xf numFmtId="0" fontId="31" fillId="4" borderId="0" xfId="0" applyFont="1" applyFill="1" applyAlignment="1">
      <alignment vertical="center" wrapText="1"/>
    </xf>
    <xf numFmtId="0" fontId="31" fillId="4" borderId="41" xfId="0" applyFont="1" applyFill="1" applyBorder="1" applyAlignment="1">
      <alignment vertical="center"/>
    </xf>
    <xf numFmtId="0" fontId="0" fillId="4" borderId="40" xfId="0" applyFill="1" applyBorder="1"/>
    <xf numFmtId="0" fontId="13" fillId="0" borderId="4" xfId="0" applyFont="1" applyBorder="1" applyAlignment="1">
      <alignment vertical="center" wrapText="1"/>
    </xf>
    <xf numFmtId="0" fontId="57" fillId="0" borderId="0" xfId="0" applyFont="1"/>
    <xf numFmtId="0" fontId="57" fillId="0" borderId="55" xfId="0" applyFont="1" applyBorder="1" applyAlignment="1">
      <alignment horizontal="center"/>
    </xf>
    <xf numFmtId="0" fontId="57" fillId="0" borderId="0" xfId="0" applyFont="1" applyAlignment="1">
      <alignment horizontal="center"/>
    </xf>
    <xf numFmtId="0" fontId="2" fillId="7" borderId="36" xfId="0" applyFont="1" applyFill="1" applyBorder="1" applyAlignment="1">
      <alignment horizontal="center" vertical="center"/>
    </xf>
    <xf numFmtId="0" fontId="2" fillId="7" borderId="37" xfId="0" applyFont="1" applyFill="1" applyBorder="1" applyAlignment="1">
      <alignment horizontal="center" vertical="center"/>
    </xf>
    <xf numFmtId="0" fontId="2" fillId="7" borderId="38" xfId="0" applyFont="1" applyFill="1" applyBorder="1" applyAlignment="1">
      <alignment horizontal="center" vertical="center"/>
    </xf>
    <xf numFmtId="0" fontId="25" fillId="4" borderId="0" xfId="0" applyFont="1" applyFill="1" applyAlignment="1">
      <alignment horizontal="center" vertical="center" wrapText="1"/>
    </xf>
    <xf numFmtId="0" fontId="0" fillId="0" borderId="2" xfId="0" applyBorder="1" applyAlignment="1">
      <alignment horizontal="left" vertical="center"/>
    </xf>
    <xf numFmtId="0" fontId="0" fillId="0" borderId="0" xfId="0" applyAlignment="1">
      <alignment horizontal="left" vertical="center"/>
    </xf>
    <xf numFmtId="0" fontId="0" fillId="4" borderId="8"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5" xfId="0" applyFill="1" applyBorder="1" applyAlignment="1">
      <alignment horizontal="center" vertical="center" wrapText="1"/>
    </xf>
    <xf numFmtId="0" fontId="0" fillId="4" borderId="0" xfId="0" applyFill="1" applyAlignment="1">
      <alignment horizontal="center" vertical="center" wrapText="1"/>
    </xf>
    <xf numFmtId="0" fontId="0" fillId="4" borderId="16" xfId="0" applyFill="1" applyBorder="1" applyAlignment="1">
      <alignment horizontal="center" vertical="center" wrapText="1"/>
    </xf>
    <xf numFmtId="0" fontId="24" fillId="4" borderId="25" xfId="0" applyFont="1" applyFill="1" applyBorder="1" applyAlignment="1">
      <alignment horizontal="center" vertical="center"/>
    </xf>
    <xf numFmtId="0" fontId="25" fillId="4" borderId="8" xfId="0" applyFont="1" applyFill="1" applyBorder="1" applyAlignment="1">
      <alignment horizontal="center" vertical="center" wrapText="1"/>
    </xf>
    <xf numFmtId="0" fontId="25" fillId="4" borderId="9" xfId="0" applyFont="1" applyFill="1" applyBorder="1" applyAlignment="1">
      <alignment horizontal="center" vertical="center" wrapText="1"/>
    </xf>
    <xf numFmtId="0" fontId="25" fillId="4" borderId="10" xfId="0" applyFont="1" applyFill="1" applyBorder="1" applyAlignment="1">
      <alignment horizontal="center" vertical="center" wrapText="1"/>
    </xf>
    <xf numFmtId="0" fontId="25" fillId="4" borderId="15" xfId="0" applyFont="1" applyFill="1" applyBorder="1" applyAlignment="1">
      <alignment horizontal="center" vertical="center" wrapText="1"/>
    </xf>
    <xf numFmtId="0" fontId="25" fillId="4" borderId="16" xfId="0" applyFont="1" applyFill="1" applyBorder="1" applyAlignment="1">
      <alignment horizontal="center" vertical="center" wrapText="1"/>
    </xf>
    <xf numFmtId="0" fontId="25" fillId="4" borderId="11" xfId="0" applyFont="1" applyFill="1" applyBorder="1" applyAlignment="1">
      <alignment horizontal="center" vertical="center" wrapText="1"/>
    </xf>
    <xf numFmtId="0" fontId="25" fillId="4" borderId="12" xfId="0" applyFont="1" applyFill="1" applyBorder="1" applyAlignment="1">
      <alignment horizontal="center" vertical="center" wrapText="1"/>
    </xf>
    <xf numFmtId="0" fontId="25" fillId="4" borderId="13"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16" xfId="0" applyFont="1" applyFill="1" applyBorder="1" applyAlignment="1">
      <alignment horizontal="center" vertical="center" wrapText="1"/>
    </xf>
    <xf numFmtId="0" fontId="0" fillId="4" borderId="11" xfId="0" applyFill="1" applyBorder="1" applyAlignment="1">
      <alignment horizontal="center" vertical="center" wrapText="1"/>
    </xf>
    <xf numFmtId="0" fontId="0" fillId="4" borderId="12" xfId="0" applyFill="1" applyBorder="1" applyAlignment="1">
      <alignment horizontal="center" vertical="center" wrapText="1"/>
    </xf>
    <xf numFmtId="0" fontId="0" fillId="4" borderId="13" xfId="0" applyFill="1" applyBorder="1" applyAlignment="1">
      <alignment horizontal="center" vertical="center" wrapText="1"/>
    </xf>
    <xf numFmtId="0" fontId="33" fillId="4" borderId="0" xfId="0" applyFont="1" applyFill="1" applyAlignment="1">
      <alignment horizontal="center" vertical="center" wrapText="1"/>
    </xf>
    <xf numFmtId="0" fontId="33" fillId="4" borderId="40" xfId="0" applyFont="1" applyFill="1" applyBorder="1" applyAlignment="1">
      <alignment horizontal="center" vertical="center" wrapText="1"/>
    </xf>
    <xf numFmtId="0" fontId="31" fillId="4" borderId="21" xfId="0" applyFont="1" applyFill="1" applyBorder="1" applyAlignment="1">
      <alignment horizontal="center" vertical="center"/>
    </xf>
    <xf numFmtId="0" fontId="31" fillId="4" borderId="0" xfId="0" applyFont="1" applyFill="1" applyAlignment="1">
      <alignment horizontal="center" vertical="center"/>
    </xf>
    <xf numFmtId="0" fontId="31" fillId="4" borderId="17" xfId="0" applyFont="1" applyFill="1" applyBorder="1" applyAlignment="1">
      <alignment horizontal="center" vertical="center" wrapText="1"/>
    </xf>
    <xf numFmtId="0" fontId="31" fillId="4" borderId="18" xfId="0" applyFont="1" applyFill="1" applyBorder="1" applyAlignment="1">
      <alignment horizontal="center" vertical="center" wrapText="1"/>
    </xf>
    <xf numFmtId="0" fontId="31" fillId="4" borderId="39" xfId="0" applyFont="1" applyFill="1" applyBorder="1" applyAlignment="1">
      <alignment horizontal="center" vertical="center" wrapText="1"/>
    </xf>
    <xf numFmtId="0" fontId="31" fillId="4" borderId="21" xfId="0" applyFont="1" applyFill="1" applyBorder="1" applyAlignment="1">
      <alignment horizontal="center" vertical="center" wrapText="1"/>
    </xf>
    <xf numFmtId="0" fontId="31" fillId="4" borderId="0" xfId="0" applyFont="1" applyFill="1" applyAlignment="1">
      <alignment horizontal="center" vertical="center" wrapText="1"/>
    </xf>
    <xf numFmtId="0" fontId="31" fillId="4" borderId="40" xfId="0" applyFont="1" applyFill="1" applyBorder="1" applyAlignment="1">
      <alignment horizontal="center" vertical="center" wrapText="1"/>
    </xf>
    <xf numFmtId="0" fontId="6" fillId="7" borderId="36" xfId="0" applyFont="1" applyFill="1" applyBorder="1" applyAlignment="1">
      <alignment horizontal="center" vertical="center"/>
    </xf>
    <xf numFmtId="0" fontId="6" fillId="7" borderId="37" xfId="0" applyFont="1" applyFill="1" applyBorder="1" applyAlignment="1">
      <alignment horizontal="center" vertical="center"/>
    </xf>
    <xf numFmtId="0" fontId="33" fillId="4" borderId="0" xfId="0" applyFont="1" applyFill="1" applyAlignment="1">
      <alignment horizontal="center" vertical="center"/>
    </xf>
    <xf numFmtId="0" fontId="33" fillId="4" borderId="40" xfId="0" applyFont="1" applyFill="1" applyBorder="1" applyAlignment="1">
      <alignment horizontal="center" vertical="center"/>
    </xf>
    <xf numFmtId="0" fontId="0" fillId="0" borderId="0" xfId="0" applyAlignment="1">
      <alignment horizontal="center" vertical="center" wrapText="1"/>
    </xf>
    <xf numFmtId="0" fontId="21" fillId="2" borderId="0" xfId="0" applyFont="1" applyFill="1" applyAlignment="1">
      <alignment horizontal="right" vertical="center"/>
    </xf>
    <xf numFmtId="0" fontId="8" fillId="0" borderId="23" xfId="0" applyFont="1" applyBorder="1" applyAlignment="1">
      <alignment horizontal="center" vertical="center"/>
    </xf>
    <xf numFmtId="0" fontId="8" fillId="0" borderId="42" xfId="0" applyFont="1" applyBorder="1" applyAlignment="1">
      <alignment horizontal="center" vertical="center"/>
    </xf>
    <xf numFmtId="0" fontId="0" fillId="2" borderId="22" xfId="0" applyFill="1" applyBorder="1" applyAlignment="1">
      <alignment horizontal="center" vertical="center"/>
    </xf>
    <xf numFmtId="0" fontId="0" fillId="2" borderId="23" xfId="0" applyFill="1" applyBorder="1" applyAlignment="1">
      <alignment horizontal="center" vertical="center"/>
    </xf>
    <xf numFmtId="0" fontId="1" fillId="0" borderId="0" xfId="0" applyFont="1" applyAlignment="1">
      <alignment horizontal="right"/>
    </xf>
    <xf numFmtId="0" fontId="0" fillId="0" borderId="0" xfId="0" applyAlignment="1">
      <alignment horizontal="left"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5" xfId="0" applyBorder="1" applyAlignment="1">
      <alignment horizontal="left" vertical="center" wrapText="1"/>
    </xf>
    <xf numFmtId="0" fontId="0" fillId="0" borderId="0" xfId="0" applyAlignment="1">
      <alignment horizontal="left" vertical="center" wrapText="1"/>
    </xf>
    <xf numFmtId="0" fontId="0" fillId="0" borderId="16"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4" borderId="8" xfId="0" applyFill="1" applyBorder="1" applyAlignment="1">
      <alignment horizontal="left" vertical="center" wrapText="1"/>
    </xf>
    <xf numFmtId="0" fontId="0" fillId="4" borderId="9" xfId="0" applyFill="1" applyBorder="1" applyAlignment="1">
      <alignment horizontal="left" vertical="center" wrapText="1"/>
    </xf>
    <xf numFmtId="0" fontId="0" fillId="4" borderId="10" xfId="0" applyFill="1" applyBorder="1" applyAlignment="1">
      <alignment horizontal="left" vertical="center" wrapText="1"/>
    </xf>
    <xf numFmtId="0" fontId="0" fillId="4" borderId="11" xfId="0" applyFill="1" applyBorder="1" applyAlignment="1">
      <alignment horizontal="left" vertical="center" wrapText="1"/>
    </xf>
    <xf numFmtId="0" fontId="0" fillId="4" borderId="12" xfId="0" applyFill="1" applyBorder="1" applyAlignment="1">
      <alignment horizontal="left" vertical="center" wrapText="1"/>
    </xf>
    <xf numFmtId="0" fontId="0" fillId="4" borderId="13" xfId="0" applyFill="1" applyBorder="1" applyAlignment="1">
      <alignment horizontal="left" vertical="center" wrapText="1"/>
    </xf>
    <xf numFmtId="164" fontId="0" fillId="4" borderId="8" xfId="0" applyNumberFormat="1" applyFill="1" applyBorder="1" applyAlignment="1">
      <alignment horizontal="left" vertical="center" wrapText="1"/>
    </xf>
    <xf numFmtId="164" fontId="0" fillId="4" borderId="9" xfId="0" applyNumberFormat="1" applyFill="1" applyBorder="1" applyAlignment="1">
      <alignment horizontal="left" vertical="center" wrapText="1"/>
    </xf>
    <xf numFmtId="164" fontId="0" fillId="4" borderId="10" xfId="0" applyNumberFormat="1" applyFill="1" applyBorder="1" applyAlignment="1">
      <alignment horizontal="left" vertical="center" wrapText="1"/>
    </xf>
    <xf numFmtId="164" fontId="0" fillId="4" borderId="15" xfId="0" applyNumberFormat="1" applyFill="1" applyBorder="1" applyAlignment="1">
      <alignment horizontal="left" vertical="center" wrapText="1"/>
    </xf>
    <xf numFmtId="164" fontId="0" fillId="4" borderId="0" xfId="0" applyNumberFormat="1" applyFill="1" applyAlignment="1">
      <alignment horizontal="left" vertical="center" wrapText="1"/>
    </xf>
    <xf numFmtId="164" fontId="0" fillId="4" borderId="16" xfId="0" applyNumberFormat="1" applyFill="1" applyBorder="1" applyAlignment="1">
      <alignment horizontal="left" vertical="center" wrapText="1"/>
    </xf>
    <xf numFmtId="164" fontId="0" fillId="4" borderId="11" xfId="0" applyNumberFormat="1" applyFill="1" applyBorder="1" applyAlignment="1">
      <alignment horizontal="left" vertical="center" wrapText="1"/>
    </xf>
    <xf numFmtId="164" fontId="0" fillId="4" borderId="12" xfId="0" applyNumberFormat="1" applyFill="1" applyBorder="1" applyAlignment="1">
      <alignment horizontal="left" vertical="center" wrapText="1"/>
    </xf>
    <xf numFmtId="164" fontId="0" fillId="4" borderId="13" xfId="0" applyNumberFormat="1" applyFill="1" applyBorder="1" applyAlignment="1">
      <alignment horizontal="left" vertical="center" wrapText="1"/>
    </xf>
    <xf numFmtId="0" fontId="0" fillId="0" borderId="8" xfId="0" applyBorder="1" applyAlignment="1">
      <alignment horizontal="left" wrapText="1"/>
    </xf>
    <xf numFmtId="0" fontId="0" fillId="0" borderId="9" xfId="0" applyBorder="1" applyAlignment="1">
      <alignment horizontal="left" wrapText="1"/>
    </xf>
    <xf numFmtId="0" fontId="0" fillId="0" borderId="10" xfId="0" applyBorder="1" applyAlignment="1">
      <alignment horizontal="left" wrapText="1"/>
    </xf>
    <xf numFmtId="0" fontId="0" fillId="0" borderId="15" xfId="0" applyBorder="1" applyAlignment="1">
      <alignment horizontal="left" wrapText="1"/>
    </xf>
    <xf numFmtId="0" fontId="0" fillId="0" borderId="16" xfId="0" applyBorder="1" applyAlignment="1">
      <alignment horizontal="left" wrapText="1"/>
    </xf>
    <xf numFmtId="0" fontId="0" fillId="0" borderId="11" xfId="0" applyBorder="1" applyAlignment="1">
      <alignment horizontal="left" wrapText="1"/>
    </xf>
    <xf numFmtId="0" fontId="0" fillId="0" borderId="12" xfId="0" applyBorder="1" applyAlignment="1">
      <alignment horizontal="left" wrapText="1"/>
    </xf>
    <xf numFmtId="0" fontId="0" fillId="0" borderId="13" xfId="0" applyBorder="1" applyAlignment="1">
      <alignment horizontal="left" wrapText="1"/>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0" fontId="32" fillId="4" borderId="24" xfId="0" applyFont="1" applyFill="1" applyBorder="1" applyAlignment="1">
      <alignment horizontal="center" vertical="center" wrapText="1"/>
    </xf>
    <xf numFmtId="0" fontId="32" fillId="4" borderId="25" xfId="0" applyFont="1" applyFill="1" applyBorder="1" applyAlignment="1">
      <alignment horizontal="center" vertical="center" wrapText="1"/>
    </xf>
    <xf numFmtId="0" fontId="32" fillId="4" borderId="44" xfId="0" applyFont="1" applyFill="1" applyBorder="1" applyAlignment="1">
      <alignment horizontal="center" vertical="center" wrapText="1"/>
    </xf>
    <xf numFmtId="0" fontId="31" fillId="5" borderId="17" xfId="0" applyFont="1" applyFill="1" applyBorder="1" applyAlignment="1">
      <alignment horizontal="center" vertical="center"/>
    </xf>
    <xf numFmtId="0" fontId="31" fillId="5" borderId="18" xfId="0" applyFont="1" applyFill="1" applyBorder="1" applyAlignment="1">
      <alignment horizontal="center" vertical="center"/>
    </xf>
    <xf numFmtId="0" fontId="31" fillId="5" borderId="39" xfId="0" applyFont="1" applyFill="1" applyBorder="1" applyAlignment="1">
      <alignment horizontal="center" vertical="center"/>
    </xf>
    <xf numFmtId="0" fontId="31" fillId="5" borderId="21" xfId="0" applyFont="1" applyFill="1" applyBorder="1" applyAlignment="1">
      <alignment horizontal="center" vertical="center"/>
    </xf>
    <xf numFmtId="0" fontId="31" fillId="5" borderId="0" xfId="0" applyFont="1" applyFill="1" applyAlignment="1">
      <alignment horizontal="center" vertical="center"/>
    </xf>
    <xf numFmtId="0" fontId="31" fillId="5" borderId="40" xfId="0" applyFont="1" applyFill="1" applyBorder="1" applyAlignment="1">
      <alignment horizontal="center" vertical="center"/>
    </xf>
    <xf numFmtId="0" fontId="31" fillId="5" borderId="19" xfId="0" applyFont="1" applyFill="1" applyBorder="1" applyAlignment="1">
      <alignment horizontal="center" vertical="center"/>
    </xf>
    <xf numFmtId="0" fontId="31" fillId="5" borderId="20" xfId="0" applyFont="1" applyFill="1" applyBorder="1" applyAlignment="1">
      <alignment horizontal="center" vertical="center"/>
    </xf>
    <xf numFmtId="0" fontId="31" fillId="5" borderId="41" xfId="0" applyFont="1" applyFill="1" applyBorder="1" applyAlignment="1">
      <alignment horizontal="center" vertical="center"/>
    </xf>
    <xf numFmtId="0" fontId="32" fillId="4" borderId="9" xfId="0" applyFont="1" applyFill="1" applyBorder="1" applyAlignment="1">
      <alignment horizontal="center" vertical="center" wrapText="1"/>
    </xf>
    <xf numFmtId="0" fontId="32" fillId="4" borderId="0" xfId="0" applyFont="1" applyFill="1" applyAlignment="1">
      <alignment horizontal="center" vertical="center" wrapText="1"/>
    </xf>
    <xf numFmtId="0" fontId="33" fillId="4" borderId="12" xfId="0" applyFont="1" applyFill="1" applyBorder="1" applyAlignment="1">
      <alignment horizontal="center" vertical="center" wrapText="1"/>
    </xf>
    <xf numFmtId="0" fontId="32" fillId="4" borderId="22" xfId="0" applyFont="1" applyFill="1" applyBorder="1" applyAlignment="1">
      <alignment horizontal="center" vertical="center" wrapText="1"/>
    </xf>
    <xf numFmtId="0" fontId="32" fillId="4" borderId="23" xfId="0" applyFont="1" applyFill="1" applyBorder="1" applyAlignment="1">
      <alignment horizontal="center" vertical="center" wrapText="1"/>
    </xf>
    <xf numFmtId="0" fontId="32" fillId="4" borderId="42" xfId="0" applyFont="1" applyFill="1" applyBorder="1" applyAlignment="1">
      <alignment horizontal="center" vertical="center" wrapText="1"/>
    </xf>
    <xf numFmtId="0" fontId="32" fillId="4" borderId="28" xfId="0" applyFont="1" applyFill="1" applyBorder="1" applyAlignment="1">
      <alignment horizontal="center" vertical="center" wrapText="1"/>
    </xf>
    <xf numFmtId="0" fontId="32" fillId="4" borderId="43" xfId="0" applyFont="1" applyFill="1" applyBorder="1" applyAlignment="1">
      <alignment horizontal="center" vertical="center" wrapText="1"/>
    </xf>
    <xf numFmtId="0" fontId="30" fillId="0" borderId="15" xfId="0" applyFont="1" applyBorder="1" applyAlignment="1">
      <alignment horizontal="center" vertical="center" wrapText="1"/>
    </xf>
    <xf numFmtId="0" fontId="30" fillId="0" borderId="0" xfId="0" applyFont="1" applyAlignment="1">
      <alignment horizontal="center" vertical="center" wrapText="1"/>
    </xf>
    <xf numFmtId="0" fontId="30" fillId="0" borderId="16" xfId="0" applyFont="1" applyBorder="1" applyAlignment="1">
      <alignment horizontal="center" vertical="center" wrapText="1"/>
    </xf>
    <xf numFmtId="0" fontId="5" fillId="0" borderId="0" xfId="0" applyFont="1" applyAlignment="1">
      <alignment horizontal="center"/>
    </xf>
    <xf numFmtId="0" fontId="2" fillId="5" borderId="17" xfId="0" applyFont="1" applyFill="1" applyBorder="1" applyAlignment="1">
      <alignment horizontal="center" vertical="center"/>
    </xf>
    <xf numFmtId="0" fontId="2" fillId="5" borderId="18" xfId="0" applyFont="1" applyFill="1" applyBorder="1" applyAlignment="1">
      <alignment horizontal="center" vertical="center"/>
    </xf>
    <xf numFmtId="0" fontId="2" fillId="5" borderId="39" xfId="0" applyFont="1" applyFill="1" applyBorder="1" applyAlignment="1">
      <alignment horizontal="center" vertical="center"/>
    </xf>
    <xf numFmtId="0" fontId="2" fillId="5" borderId="21" xfId="0" applyFont="1" applyFill="1" applyBorder="1" applyAlignment="1">
      <alignment horizontal="center" vertical="center"/>
    </xf>
    <xf numFmtId="0" fontId="2" fillId="5" borderId="0" xfId="0" applyFont="1" applyFill="1" applyAlignment="1">
      <alignment horizontal="center" vertical="center"/>
    </xf>
    <xf numFmtId="0" fontId="2" fillId="5" borderId="40" xfId="0" applyFont="1" applyFill="1" applyBorder="1" applyAlignment="1">
      <alignment horizontal="center" vertical="center"/>
    </xf>
    <xf numFmtId="0" fontId="2" fillId="5" borderId="19" xfId="0" applyFont="1" applyFill="1" applyBorder="1" applyAlignment="1">
      <alignment horizontal="center" vertical="center"/>
    </xf>
    <xf numFmtId="0" fontId="2" fillId="5" borderId="20" xfId="0" applyFont="1" applyFill="1" applyBorder="1" applyAlignment="1">
      <alignment horizontal="center" vertical="center"/>
    </xf>
    <xf numFmtId="0" fontId="2" fillId="5" borderId="41" xfId="0" applyFont="1" applyFill="1" applyBorder="1" applyAlignment="1">
      <alignment horizontal="center" vertical="center"/>
    </xf>
    <xf numFmtId="0" fontId="0" fillId="4" borderId="15" xfId="0" applyFill="1" applyBorder="1" applyAlignment="1">
      <alignment horizontal="left" vertical="center" wrapText="1"/>
    </xf>
    <xf numFmtId="0" fontId="0" fillId="4" borderId="0" xfId="0" applyFill="1" applyAlignment="1">
      <alignment horizontal="left" vertical="center" wrapText="1"/>
    </xf>
    <xf numFmtId="0" fontId="0" fillId="4" borderId="16" xfId="0" applyFill="1" applyBorder="1" applyAlignment="1">
      <alignment horizontal="left" vertical="center" wrapText="1"/>
    </xf>
    <xf numFmtId="0" fontId="6" fillId="4" borderId="23" xfId="0" applyFont="1" applyFill="1" applyBorder="1" applyAlignment="1">
      <alignment horizontal="left"/>
    </xf>
    <xf numFmtId="0" fontId="25" fillId="4" borderId="23" xfId="0" applyFont="1" applyFill="1" applyBorder="1" applyAlignment="1">
      <alignment horizontal="center" vertical="center" wrapText="1"/>
    </xf>
    <xf numFmtId="0" fontId="0" fillId="4" borderId="12" xfId="0" applyFill="1" applyBorder="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left" vertical="center"/>
    </xf>
    <xf numFmtId="0" fontId="23" fillId="0" borderId="0" xfId="0" applyFont="1" applyAlignment="1">
      <alignment horizontal="right" vertical="center" wrapText="1"/>
    </xf>
    <xf numFmtId="0" fontId="20" fillId="0" borderId="0" xfId="0" applyFont="1" applyAlignment="1">
      <alignment horizontal="right" wrapText="1"/>
    </xf>
    <xf numFmtId="0" fontId="6" fillId="4" borderId="36" xfId="0" applyFont="1" applyFill="1" applyBorder="1" applyAlignment="1">
      <alignment horizontal="center" vertical="center"/>
    </xf>
    <xf numFmtId="0" fontId="6" fillId="4" borderId="37" xfId="0" applyFont="1" applyFill="1" applyBorder="1" applyAlignment="1">
      <alignment horizontal="center" vertical="center"/>
    </xf>
    <xf numFmtId="0" fontId="6" fillId="4" borderId="38" xfId="0" applyFont="1" applyFill="1" applyBorder="1" applyAlignment="1">
      <alignment horizontal="center" vertical="center"/>
    </xf>
    <xf numFmtId="0" fontId="9" fillId="0" borderId="0" xfId="0" applyFont="1" applyAlignment="1">
      <alignment horizontal="right" vertical="center"/>
    </xf>
    <xf numFmtId="0" fontId="31" fillId="4" borderId="19" xfId="0" applyFont="1" applyFill="1" applyBorder="1" applyAlignment="1">
      <alignment horizontal="center" vertical="center" wrapText="1"/>
    </xf>
    <xf numFmtId="0" fontId="31" fillId="4" borderId="20" xfId="0" applyFont="1" applyFill="1" applyBorder="1" applyAlignment="1">
      <alignment horizontal="center" vertical="center" wrapText="1"/>
    </xf>
    <xf numFmtId="0" fontId="31" fillId="4" borderId="41" xfId="0" applyFont="1" applyFill="1" applyBorder="1" applyAlignment="1">
      <alignment horizontal="center" vertical="center" wrapText="1"/>
    </xf>
    <xf numFmtId="0" fontId="4" fillId="0" borderId="0" xfId="0" applyFont="1" applyAlignment="1">
      <alignment horizontal="left" vertical="center" wrapText="1"/>
    </xf>
    <xf numFmtId="0" fontId="0" fillId="4" borderId="15" xfId="0" applyFill="1" applyBorder="1" applyAlignment="1">
      <alignment horizontal="center" vertical="center"/>
    </xf>
    <xf numFmtId="0" fontId="0" fillId="4" borderId="0" xfId="0" applyFill="1" applyAlignment="1">
      <alignment horizontal="center" vertical="center"/>
    </xf>
    <xf numFmtId="0" fontId="0" fillId="4" borderId="16" xfId="0" applyFill="1" applyBorder="1" applyAlignment="1">
      <alignment horizontal="center" vertical="center"/>
    </xf>
    <xf numFmtId="0" fontId="31" fillId="4" borderId="19" xfId="0" applyFont="1" applyFill="1" applyBorder="1" applyAlignment="1">
      <alignment horizontal="center" vertical="center"/>
    </xf>
    <xf numFmtId="0" fontId="31" fillId="4" borderId="20" xfId="0" applyFont="1" applyFill="1" applyBorder="1" applyAlignment="1">
      <alignment horizontal="center" vertical="center"/>
    </xf>
    <xf numFmtId="0" fontId="4" fillId="4" borderId="8"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16"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31" fillId="5" borderId="53" xfId="0" applyFont="1" applyFill="1" applyBorder="1" applyAlignment="1">
      <alignment horizontal="center" vertical="center"/>
    </xf>
    <xf numFmtId="0" fontId="31" fillId="5" borderId="43" xfId="0" applyFont="1" applyFill="1" applyBorder="1" applyAlignment="1">
      <alignment horizontal="center" vertical="center"/>
    </xf>
    <xf numFmtId="0" fontId="31" fillId="5" borderId="54" xfId="0" applyFont="1" applyFill="1" applyBorder="1" applyAlignment="1">
      <alignment horizontal="center" vertical="center"/>
    </xf>
    <xf numFmtId="0" fontId="31" fillId="4" borderId="22" xfId="0" applyFont="1" applyFill="1" applyBorder="1" applyAlignment="1">
      <alignment horizontal="center" vertical="center" wrapText="1"/>
    </xf>
    <xf numFmtId="0" fontId="31" fillId="4" borderId="23" xfId="0" applyFont="1" applyFill="1" applyBorder="1" applyAlignment="1">
      <alignment horizontal="center" vertical="center" wrapText="1"/>
    </xf>
    <xf numFmtId="0" fontId="31" fillId="4" borderId="42" xfId="0" applyFont="1" applyFill="1" applyBorder="1" applyAlignment="1">
      <alignment horizontal="center" vertical="center" wrapText="1"/>
    </xf>
    <xf numFmtId="0" fontId="31" fillId="4" borderId="28" xfId="0" applyFont="1" applyFill="1" applyBorder="1" applyAlignment="1">
      <alignment horizontal="center" vertical="center" wrapText="1"/>
    </xf>
    <xf numFmtId="0" fontId="31" fillId="4" borderId="43" xfId="0" applyFont="1" applyFill="1" applyBorder="1" applyAlignment="1">
      <alignment horizontal="center" vertical="center" wrapText="1"/>
    </xf>
    <xf numFmtId="0" fontId="31" fillId="4" borderId="24" xfId="0" applyFont="1" applyFill="1" applyBorder="1" applyAlignment="1">
      <alignment horizontal="center" vertical="center" wrapText="1"/>
    </xf>
    <xf numFmtId="0" fontId="31" fillId="4" borderId="25" xfId="0" applyFont="1" applyFill="1" applyBorder="1" applyAlignment="1">
      <alignment horizontal="center" vertical="center" wrapText="1"/>
    </xf>
    <xf numFmtId="0" fontId="31" fillId="4" borderId="44" xfId="0" applyFont="1" applyFill="1" applyBorder="1" applyAlignment="1">
      <alignment horizontal="center" vertical="center" wrapText="1"/>
    </xf>
    <xf numFmtId="0" fontId="47" fillId="4" borderId="21" xfId="0" applyFont="1" applyFill="1" applyBorder="1" applyAlignment="1">
      <alignment horizontal="center" vertical="center"/>
    </xf>
    <xf numFmtId="0" fontId="47" fillId="4" borderId="0" xfId="0" applyFont="1" applyFill="1" applyAlignment="1">
      <alignment horizontal="center" vertical="center"/>
    </xf>
    <xf numFmtId="0" fontId="47" fillId="4" borderId="40" xfId="0" applyFont="1" applyFill="1" applyBorder="1" applyAlignment="1">
      <alignment horizontal="center" vertical="center"/>
    </xf>
    <xf numFmtId="0" fontId="47" fillId="4" borderId="19" xfId="0" applyFont="1" applyFill="1" applyBorder="1" applyAlignment="1">
      <alignment horizontal="center" vertical="center"/>
    </xf>
    <xf numFmtId="0" fontId="47" fillId="4" borderId="20" xfId="0" applyFont="1" applyFill="1" applyBorder="1" applyAlignment="1">
      <alignment horizontal="center" vertical="center"/>
    </xf>
    <xf numFmtId="0" fontId="47" fillId="4" borderId="41" xfId="0" applyFont="1" applyFill="1" applyBorder="1" applyAlignment="1">
      <alignment horizontal="center" vertical="center"/>
    </xf>
    <xf numFmtId="0" fontId="4" fillId="2" borderId="15" xfId="0" applyFont="1" applyFill="1" applyBorder="1" applyAlignment="1">
      <alignment horizontal="right" vertical="center"/>
    </xf>
    <xf numFmtId="0" fontId="4" fillId="2" borderId="0" xfId="0" applyFont="1" applyFill="1" applyAlignment="1">
      <alignment horizontal="right" vertical="center"/>
    </xf>
    <xf numFmtId="0" fontId="15" fillId="0" borderId="0" xfId="0" applyFont="1" applyAlignment="1">
      <alignment horizontal="center" vertical="center"/>
    </xf>
    <xf numFmtId="0" fontId="3" fillId="0" borderId="0" xfId="0" applyFont="1" applyAlignment="1">
      <alignment horizontal="right" vertical="center"/>
    </xf>
    <xf numFmtId="0" fontId="6" fillId="4" borderId="13" xfId="0" applyFont="1" applyFill="1" applyBorder="1" applyAlignment="1">
      <alignment horizontal="center" vertical="center"/>
    </xf>
    <xf numFmtId="0" fontId="6" fillId="4" borderId="8" xfId="0" applyFont="1" applyFill="1" applyBorder="1" applyAlignment="1">
      <alignment horizontal="center" vertical="center"/>
    </xf>
    <xf numFmtId="0" fontId="6" fillId="4" borderId="9" xfId="0" applyFont="1" applyFill="1" applyBorder="1" applyAlignment="1">
      <alignment horizontal="center" vertical="center"/>
    </xf>
    <xf numFmtId="0" fontId="6" fillId="4" borderId="10" xfId="0" applyFont="1" applyFill="1" applyBorder="1" applyAlignment="1">
      <alignment horizontal="center" vertical="center"/>
    </xf>
    <xf numFmtId="0" fontId="0" fillId="0" borderId="0" xfId="0" applyAlignment="1">
      <alignment horizontal="left"/>
    </xf>
    <xf numFmtId="0" fontId="0" fillId="0" borderId="0" xfId="0" applyAlignment="1">
      <alignment horizontal="center"/>
    </xf>
    <xf numFmtId="1" fontId="0" fillId="0" borderId="9" xfId="0" applyNumberFormat="1" applyBorder="1" applyAlignment="1">
      <alignment horizontal="center" vertical="center"/>
    </xf>
    <xf numFmtId="0" fontId="10" fillId="2" borderId="0" xfId="0" applyFont="1" applyFill="1" applyBorder="1" applyAlignment="1">
      <alignment horizontal="center" vertical="center"/>
    </xf>
    <xf numFmtId="0" fontId="3" fillId="0" borderId="0" xfId="0" applyFont="1" applyBorder="1" applyAlignment="1">
      <alignment horizontal="center" vertical="center"/>
    </xf>
    <xf numFmtId="0" fontId="0" fillId="4" borderId="2" xfId="0" applyFill="1" applyBorder="1" applyAlignment="1">
      <alignment horizontal="center" vertical="center"/>
    </xf>
    <xf numFmtId="0" fontId="3" fillId="4" borderId="5" xfId="0" applyFont="1" applyFill="1" applyBorder="1" applyAlignment="1">
      <alignment horizontal="center" vertical="center"/>
    </xf>
    <xf numFmtId="0" fontId="1" fillId="7" borderId="56" xfId="0" applyFont="1" applyFill="1" applyBorder="1" applyAlignment="1">
      <alignment horizontal="center" vertical="center"/>
    </xf>
    <xf numFmtId="0" fontId="0" fillId="4" borderId="57" xfId="0" applyFill="1" applyBorder="1"/>
    <xf numFmtId="0" fontId="6" fillId="8" borderId="8"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8" borderId="10" xfId="0" applyFont="1" applyFill="1" applyBorder="1" applyAlignment="1">
      <alignment horizontal="center" vertical="center" wrapText="1"/>
    </xf>
    <xf numFmtId="0" fontId="6" fillId="8" borderId="11" xfId="0" applyFont="1" applyFill="1" applyBorder="1" applyAlignment="1">
      <alignment horizontal="center" vertical="center" wrapText="1"/>
    </xf>
    <xf numFmtId="0" fontId="6" fillId="8" borderId="12" xfId="0" applyFont="1" applyFill="1" applyBorder="1" applyAlignment="1">
      <alignment horizontal="center" vertical="center" wrapText="1"/>
    </xf>
    <xf numFmtId="0" fontId="6" fillId="8" borderId="13" xfId="0" applyFont="1" applyFill="1" applyBorder="1" applyAlignment="1">
      <alignment horizontal="center" vertical="center" wrapText="1"/>
    </xf>
    <xf numFmtId="0" fontId="52" fillId="8" borderId="8" xfId="0" applyFont="1" applyFill="1" applyBorder="1" applyAlignment="1">
      <alignment horizontal="center" vertical="center"/>
    </xf>
    <xf numFmtId="0" fontId="52" fillId="8" borderId="9" xfId="0" applyFont="1" applyFill="1" applyBorder="1" applyAlignment="1">
      <alignment horizontal="center" vertical="center"/>
    </xf>
    <xf numFmtId="0" fontId="52" fillId="8" borderId="10" xfId="0" applyFont="1" applyFill="1" applyBorder="1" applyAlignment="1">
      <alignment horizontal="center" vertical="center"/>
    </xf>
    <xf numFmtId="0" fontId="52" fillId="8" borderId="11" xfId="0" applyFont="1" applyFill="1" applyBorder="1" applyAlignment="1">
      <alignment horizontal="center" vertical="center"/>
    </xf>
    <xf numFmtId="0" fontId="52" fillId="8" borderId="12" xfId="0" applyFont="1" applyFill="1" applyBorder="1" applyAlignment="1">
      <alignment horizontal="center" vertical="center"/>
    </xf>
    <xf numFmtId="0" fontId="52" fillId="8" borderId="1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FFCC"/>
      <color rgb="FFE98D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customXml" Target="../ink/ink4.xml"/><Relationship Id="rId3" Type="http://schemas.openxmlformats.org/officeDocument/2006/relationships/image" Target="../media/image2.png"/><Relationship Id="rId7" Type="http://schemas.openxmlformats.org/officeDocument/2006/relationships/image" Target="../media/image4.png"/><Relationship Id="rId2" Type="http://schemas.openxmlformats.org/officeDocument/2006/relationships/customXml" Target="../ink/ink1.xml"/><Relationship Id="rId1" Type="http://schemas.openxmlformats.org/officeDocument/2006/relationships/image" Target="../media/image1.jpeg"/><Relationship Id="rId6" Type="http://schemas.openxmlformats.org/officeDocument/2006/relationships/customXml" Target="../ink/ink3.xml"/><Relationship Id="rId5" Type="http://schemas.openxmlformats.org/officeDocument/2006/relationships/image" Target="../media/image3.png"/><Relationship Id="rId4" Type="http://schemas.openxmlformats.org/officeDocument/2006/relationships/customXml" Target="../ink/ink2.xml"/><Relationship Id="rId9"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56</xdr:col>
      <xdr:colOff>180622</xdr:colOff>
      <xdr:row>10</xdr:row>
      <xdr:rowOff>5644</xdr:rowOff>
    </xdr:from>
    <xdr:to>
      <xdr:col>131</xdr:col>
      <xdr:colOff>540457</xdr:colOff>
      <xdr:row>86</xdr:row>
      <xdr:rowOff>162278</xdr:rowOff>
    </xdr:to>
    <xdr:pic>
      <xdr:nvPicPr>
        <xdr:cNvPr id="2" name="Picture 1">
          <a:extLst>
            <a:ext uri="{FF2B5EF4-FFF2-40B4-BE49-F238E27FC236}">
              <a16:creationId xmlns:a16="http://schemas.microsoft.com/office/drawing/2014/main" id="{E9717BCA-D1CC-F4FA-4ED6-922311537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778" y="2427111"/>
          <a:ext cx="29970590" cy="15176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186267</xdr:colOff>
      <xdr:row>20</xdr:row>
      <xdr:rowOff>5644</xdr:rowOff>
    </xdr:from>
    <xdr:to>
      <xdr:col>36</xdr:col>
      <xdr:colOff>339748</xdr:colOff>
      <xdr:row>21</xdr:row>
      <xdr:rowOff>129822</xdr:rowOff>
    </xdr:to>
    <mc:AlternateContent xmlns:mc="http://schemas.openxmlformats.org/markup-compatibility/2006" xmlns:xdr14="http://schemas.microsoft.com/office/excel/2010/spreadsheetDrawing">
      <mc:Choice Requires="xdr14">
        <xdr:contentPart xmlns:r="http://schemas.openxmlformats.org/officeDocument/2006/relationships" r:id="rId2">
          <xdr14:nvContentPartPr>
            <xdr14:cNvPr id="8" name="Ink 7">
              <a:extLst>
                <a:ext uri="{FF2B5EF4-FFF2-40B4-BE49-F238E27FC236}">
                  <a16:creationId xmlns:a16="http://schemas.microsoft.com/office/drawing/2014/main" id="{068A491A-BAC6-7627-AE17-3018DDA8BBFD}"/>
                </a:ext>
              </a:extLst>
            </xdr14:cNvPr>
            <xdr14:cNvContentPartPr/>
          </xdr14:nvContentPartPr>
          <xdr14:nvPr macro=""/>
          <xdr14:xfrm>
            <a:off x="8528756" y="5068711"/>
            <a:ext cx="4810148" cy="378178"/>
          </xdr14:xfrm>
        </xdr:contentPart>
      </mc:Choice>
      <mc:Fallback xmlns="">
        <xdr:pic>
          <xdr:nvPicPr>
            <xdr:cNvPr id="8" name="Ink 7">
              <a:extLst>
                <a:ext uri="{FF2B5EF4-FFF2-40B4-BE49-F238E27FC236}">
                  <a16:creationId xmlns:a16="http://schemas.microsoft.com/office/drawing/2014/main" id="{068A491A-BAC6-7627-AE17-3018DDA8BBFD}"/>
                </a:ext>
              </a:extLst>
            </xdr:cNvPr>
            <xdr:cNvPicPr/>
          </xdr:nvPicPr>
          <xdr:blipFill>
            <a:blip xmlns:r="http://schemas.openxmlformats.org/officeDocument/2006/relationships" r:embed="rId3"/>
            <a:stretch>
              <a:fillRect/>
            </a:stretch>
          </xdr:blipFill>
          <xdr:spPr>
            <a:xfrm>
              <a:off x="8248680" y="3685959"/>
              <a:ext cx="4984893" cy="1623423"/>
            </a:xfrm>
            <a:prstGeom prst="rect">
              <a:avLst/>
            </a:prstGeom>
          </xdr:spPr>
        </xdr:pic>
      </mc:Fallback>
    </mc:AlternateContent>
    <xdr:clientData/>
  </xdr:twoCellAnchor>
  <xdr:twoCellAnchor editAs="oneCell">
    <xdr:from>
      <xdr:col>36</xdr:col>
      <xdr:colOff>42191</xdr:colOff>
      <xdr:row>19</xdr:row>
      <xdr:rowOff>236693</xdr:rowOff>
    </xdr:from>
    <xdr:to>
      <xdr:col>36</xdr:col>
      <xdr:colOff>350351</xdr:colOff>
      <xdr:row>20</xdr:row>
      <xdr:rowOff>100413</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5" name="Ink 4">
              <a:extLst>
                <a:ext uri="{FF2B5EF4-FFF2-40B4-BE49-F238E27FC236}">
                  <a16:creationId xmlns:a16="http://schemas.microsoft.com/office/drawing/2014/main" id="{0C465431-B1B9-E521-C6BB-6B9FC74282DF}"/>
                </a:ext>
              </a:extLst>
            </xdr14:cNvPr>
            <xdr14:cNvContentPartPr/>
          </xdr14:nvContentPartPr>
          <xdr14:nvPr macro=""/>
          <xdr14:xfrm>
            <a:off x="13041347" y="5045760"/>
            <a:ext cx="308160" cy="117720"/>
          </xdr14:xfrm>
        </xdr:contentPart>
      </mc:Choice>
      <mc:Fallback xmlns="">
        <xdr:pic>
          <xdr:nvPicPr>
            <xdr:cNvPr id="5" name="Ink 4">
              <a:extLst>
                <a:ext uri="{FF2B5EF4-FFF2-40B4-BE49-F238E27FC236}">
                  <a16:creationId xmlns:a16="http://schemas.microsoft.com/office/drawing/2014/main" id="{0C465431-B1B9-E521-C6BB-6B9FC74282DF}"/>
                </a:ext>
              </a:extLst>
            </xdr:cNvPr>
            <xdr:cNvPicPr/>
          </xdr:nvPicPr>
          <xdr:blipFill>
            <a:blip xmlns:r="http://schemas.openxmlformats.org/officeDocument/2006/relationships" r:embed="rId5"/>
            <a:stretch>
              <a:fillRect/>
            </a:stretch>
          </xdr:blipFill>
          <xdr:spPr>
            <a:xfrm>
              <a:off x="13032707" y="5037093"/>
              <a:ext cx="325800" cy="135414"/>
            </a:xfrm>
            <a:prstGeom prst="rect">
              <a:avLst/>
            </a:prstGeom>
          </xdr:spPr>
        </xdr:pic>
      </mc:Fallback>
    </mc:AlternateContent>
    <xdr:clientData/>
  </xdr:twoCellAnchor>
  <xdr:twoCellAnchor editAs="oneCell">
    <xdr:from>
      <xdr:col>24</xdr:col>
      <xdr:colOff>197418</xdr:colOff>
      <xdr:row>21</xdr:row>
      <xdr:rowOff>46933</xdr:rowOff>
    </xdr:from>
    <xdr:to>
      <xdr:col>24</xdr:col>
      <xdr:colOff>385698</xdr:colOff>
      <xdr:row>21</xdr:row>
      <xdr:rowOff>135493</xdr:rowOff>
    </xdr:to>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6" name="Ink 5">
              <a:extLst>
                <a:ext uri="{FF2B5EF4-FFF2-40B4-BE49-F238E27FC236}">
                  <a16:creationId xmlns:a16="http://schemas.microsoft.com/office/drawing/2014/main" id="{085522FA-5846-B8A7-AACB-F871D2D9F5E6}"/>
                </a:ext>
              </a:extLst>
            </xdr14:cNvPr>
            <xdr14:cNvContentPartPr/>
          </xdr14:nvContentPartPr>
          <xdr14:nvPr macro=""/>
          <xdr14:xfrm>
            <a:off x="8539907" y="5364000"/>
            <a:ext cx="188280" cy="88560"/>
          </xdr14:xfrm>
        </xdr:contentPart>
      </mc:Choice>
      <mc:Fallback xmlns="">
        <xdr:pic>
          <xdr:nvPicPr>
            <xdr:cNvPr id="6" name="Ink 5">
              <a:extLst>
                <a:ext uri="{FF2B5EF4-FFF2-40B4-BE49-F238E27FC236}">
                  <a16:creationId xmlns:a16="http://schemas.microsoft.com/office/drawing/2014/main" id="{085522FA-5846-B8A7-AACB-F871D2D9F5E6}"/>
                </a:ext>
              </a:extLst>
            </xdr:cNvPr>
            <xdr:cNvPicPr/>
          </xdr:nvPicPr>
          <xdr:blipFill>
            <a:blip xmlns:r="http://schemas.openxmlformats.org/officeDocument/2006/relationships" r:embed="rId7"/>
            <a:stretch>
              <a:fillRect/>
            </a:stretch>
          </xdr:blipFill>
          <xdr:spPr>
            <a:xfrm>
              <a:off x="8530907" y="5355360"/>
              <a:ext cx="205920" cy="106200"/>
            </a:xfrm>
            <a:prstGeom prst="rect">
              <a:avLst/>
            </a:prstGeom>
          </xdr:spPr>
        </xdr:pic>
      </mc:Fallback>
    </mc:AlternateContent>
    <xdr:clientData/>
  </xdr:twoCellAnchor>
  <xdr:twoCellAnchor editAs="oneCell">
    <xdr:from>
      <xdr:col>24</xdr:col>
      <xdr:colOff>191658</xdr:colOff>
      <xdr:row>21</xdr:row>
      <xdr:rowOff>129373</xdr:rowOff>
    </xdr:from>
    <xdr:to>
      <xdr:col>24</xdr:col>
      <xdr:colOff>439338</xdr:colOff>
      <xdr:row>21</xdr:row>
      <xdr:rowOff>183373</xdr:rowOff>
    </xdr:to>
    <mc:AlternateContent xmlns:mc="http://schemas.openxmlformats.org/markup-compatibility/2006" xmlns:xdr14="http://schemas.microsoft.com/office/excel/2010/spreadsheetDrawing">
      <mc:Choice Requires="xdr14">
        <xdr:contentPart xmlns:r="http://schemas.openxmlformats.org/officeDocument/2006/relationships" r:id="rId8">
          <xdr14:nvContentPartPr>
            <xdr14:cNvPr id="7" name="Ink 6">
              <a:extLst>
                <a:ext uri="{FF2B5EF4-FFF2-40B4-BE49-F238E27FC236}">
                  <a16:creationId xmlns:a16="http://schemas.microsoft.com/office/drawing/2014/main" id="{8B57C520-6434-BC7E-37ED-7EEDFC4D82D2}"/>
                </a:ext>
              </a:extLst>
            </xdr14:cNvPr>
            <xdr14:cNvContentPartPr/>
          </xdr14:nvContentPartPr>
          <xdr14:nvPr macro=""/>
          <xdr14:xfrm>
            <a:off x="8534147" y="5446440"/>
            <a:ext cx="247680" cy="54000"/>
          </xdr14:xfrm>
        </xdr:contentPart>
      </mc:Choice>
      <mc:Fallback xmlns="">
        <xdr:pic>
          <xdr:nvPicPr>
            <xdr:cNvPr id="7" name="Ink 6">
              <a:extLst>
                <a:ext uri="{FF2B5EF4-FFF2-40B4-BE49-F238E27FC236}">
                  <a16:creationId xmlns:a16="http://schemas.microsoft.com/office/drawing/2014/main" id="{8B57C520-6434-BC7E-37ED-7EEDFC4D82D2}"/>
                </a:ext>
              </a:extLst>
            </xdr:cNvPr>
            <xdr:cNvPicPr/>
          </xdr:nvPicPr>
          <xdr:blipFill>
            <a:blip xmlns:r="http://schemas.openxmlformats.org/officeDocument/2006/relationships" r:embed="rId9"/>
            <a:stretch>
              <a:fillRect/>
            </a:stretch>
          </xdr:blipFill>
          <xdr:spPr>
            <a:xfrm>
              <a:off x="8525147" y="5437800"/>
              <a:ext cx="265320" cy="71640"/>
            </a:xfrm>
            <a:prstGeom prst="rect">
              <a:avLst/>
            </a:prstGeom>
          </xdr:spPr>
        </xdr:pic>
      </mc:Fallback>
    </mc:AlternateContent>
    <xdr:clientData/>
  </xdr:two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11-18T20:48:24.099"/>
    </inkml:context>
    <inkml:brush xml:id="br0">
      <inkml:brushProperty name="width" value="0.05" units="cm"/>
      <inkml:brushProperty name="height" value="0.05" units="cm"/>
      <inkml:brushProperty name="color" value="#FF0066"/>
    </inkml:brush>
  </inkml:definitions>
  <inkml:trace contextRef="#ctx0" brushRef="#br0">13373 0 23599,'-13373'1050'0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11-19T18:37:51.567"/>
    </inkml:context>
    <inkml:brush xml:id="br0">
      <inkml:brushProperty name="width" value="0.05" units="cm"/>
      <inkml:brushProperty name="height" value="0.05" units="cm"/>
      <inkml:brushProperty name="color" value="#FF0066"/>
    </inkml:brush>
  </inkml:definitions>
  <inkml:trace contextRef="#ctx0" brushRef="#br0">792 32 24575,'-8'0'0,"-5"0"0,-8 0 0,-10 0 0,-6 0 0,-11 0 0,-8 0 0,-7 0 0,-7 0 0,-5-5 0,-2-2 0,1 1 0,5 0 0,9 2 0,13 2 0,15 1-8191</inkml:trace>
  <inkml:trace contextRef="#ctx0" brushRef="#br0" timeOffset="2107.38">855 64 24575,'-17'0'0,"6"0"0,0-1 0,1 2 0,-1-1 0,0 2 0,1-1 0,-1 1 0,1 1 0,-13 4 0,-62 27 0,80-32 0,0 1 0,1-1 0,0 2 0,-1-1 0,1 0 0,1 1 0,-1-1 0,0 1 0,-4 7 0,-5 4 0,10-12 0,0-1 0,0 1 0,0-1 0,-1 0 0,1 1 0,-1-2 0,-4 3 0,5-2 0,-1-1 0,1 1 0,0 0 0,-1 0 0,1 0 0,0 0 0,-5 6 0,-66 95-1365,64-88-5461</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11-19T18:37:59.972"/>
    </inkml:context>
    <inkml:brush xml:id="br0">
      <inkml:brushProperty name="width" value="0.05" units="cm"/>
      <inkml:brushProperty name="height" value="0.05" units="cm"/>
      <inkml:brushProperty name="color" value="#FF0066"/>
    </inkml:brush>
  </inkml:definitions>
  <inkml:trace contextRef="#ctx0" brushRef="#br0">0 246 24575,'7'-1'0,"0"0"0,-1 0 0,1-1 0,-1 0 0,1 0 0,-1-1 0,8-3 0,-4 1 0,12-4 0,-10 3 0,1 1 0,-1 0 0,1 1 0,0 0 0,0 1 0,14-2 0,-8 4 0,-14 2 0,0-1 0,0-1 0,0 1 0,0-1 0,1 0 0,-1 0 0,0 0 0,0-1 0,-1 0 0,1 0 0,0 0 0,-1 0 0,6-4 0,1-2 0,0 1 0,0 1 0,0 0 0,1 0 0,0 1 0,0 1 0,1 0 0,-1 0 0,1 1 0,16-1 0,-26 3 0,0 1 0,0-1 0,0 1 0,-1-1 0,1 0 0,0 0 0,-1-1 0,1 1 0,-1 0 0,1-1 0,-1 1 0,0-1 0,0 0 0,0 0 0,3-3 0,0-1 0,-1 0 0,-1 0 0,1-1 0,3-10 0,2-2 0,-3 8-1365,1 3-5461</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11-19T18:38:03.181"/>
    </inkml:context>
    <inkml:brush xml:id="br0">
      <inkml:brushProperty name="width" value="0.05" units="cm"/>
      <inkml:brushProperty name="height" value="0.05" units="cm"/>
      <inkml:brushProperty name="color" value="#FF0066"/>
    </inkml:brush>
  </inkml:definitions>
  <inkml:trace contextRef="#ctx0" brushRef="#br0">0 1 24575,'107'4'0,"-89"-2"0,0 1 0,-1 1 0,34 11 0,-35-10 0,0-1 0,0 0 0,1-1 0,-1-1 0,1-1 0,24 0 0,0 0 0,-26-1 0,-1 1 0,1 1 0,-1 0 0,0 1 0,0 0 0,0 1 0,0 1 0,-1 0 0,21 12 0,-14-6-341,1 0 0,0-2-1,35 12 1,-39-15-6485</inkml:trace>
</inkm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3E642-DD82-451A-A645-77F0D8E22725}">
  <dimension ref="A1:KC2616"/>
  <sheetViews>
    <sheetView tabSelected="1" zoomScale="75" zoomScaleNormal="75" workbookViewId="0">
      <selection activeCell="AO109" sqref="AO109"/>
    </sheetView>
  </sheetViews>
  <sheetFormatPr defaultRowHeight="14.35" x14ac:dyDescent="0.5"/>
  <cols>
    <col min="1" max="3" width="2.64453125" customWidth="1"/>
    <col min="4" max="4" width="3.64453125" style="5" customWidth="1"/>
    <col min="5" max="6" width="2.64453125" customWidth="1"/>
    <col min="7" max="7" width="2.64453125" style="5" customWidth="1"/>
    <col min="8" max="13" width="2.64453125" customWidth="1"/>
    <col min="14" max="14" width="4.64453125" customWidth="1"/>
    <col min="15" max="16" width="6.64453125" style="1" customWidth="1"/>
    <col min="17" max="18" width="6.64453125" customWidth="1"/>
    <col min="19" max="20" width="7.64453125" customWidth="1"/>
    <col min="21" max="21" width="6.64453125" customWidth="1"/>
    <col min="22" max="23" width="8.64453125" customWidth="1"/>
    <col min="24" max="24" width="9.64453125" customWidth="1"/>
    <col min="25" max="26" width="10.64453125" customWidth="1"/>
    <col min="27" max="28" width="2.64453125" customWidth="1"/>
    <col min="29" max="29" width="4.64453125" customWidth="1"/>
    <col min="30" max="30" width="4.64453125" style="4" customWidth="1"/>
    <col min="31" max="31" width="5.64453125" customWidth="1"/>
    <col min="32" max="32" width="4.64453125" style="78" customWidth="1"/>
    <col min="33" max="35" width="4.64453125" customWidth="1"/>
    <col min="36" max="36" width="4.64453125" style="243" customWidth="1"/>
    <col min="37" max="61" width="5.64453125" customWidth="1"/>
    <col min="62" max="62" width="5.64453125" style="56" customWidth="1"/>
    <col min="63" max="64" width="5.64453125" customWidth="1"/>
    <col min="65" max="65" width="5.64453125" style="7" customWidth="1"/>
    <col min="66" max="66" width="5.64453125" customWidth="1"/>
    <col min="67" max="67" width="5.64453125" style="1" customWidth="1"/>
    <col min="68" max="68" width="5.64453125" customWidth="1"/>
    <col min="69" max="77" width="4.64453125" customWidth="1"/>
    <col min="78" max="79" width="4.64453125" style="1" customWidth="1"/>
    <col min="80" max="120" width="4.64453125" customWidth="1"/>
    <col min="121" max="127" width="8.64453125" customWidth="1"/>
    <col min="128" max="136" width="10.64453125" customWidth="1"/>
    <col min="137" max="288" width="4.64453125" customWidth="1"/>
  </cols>
  <sheetData>
    <row r="1" spans="1:289" ht="16" customHeight="1" thickBot="1" x14ac:dyDescent="0.55000000000000004">
      <c r="AC1" s="50"/>
      <c r="AE1" s="50"/>
      <c r="AF1" s="84"/>
      <c r="AG1" s="50"/>
      <c r="AH1" s="50"/>
      <c r="AI1" s="50"/>
      <c r="BJ1"/>
      <c r="BM1"/>
    </row>
    <row r="2" spans="1:289" ht="20" customHeight="1" thickBot="1" x14ac:dyDescent="0.55000000000000004">
      <c r="B2" s="358" t="s">
        <v>41</v>
      </c>
      <c r="C2" s="359"/>
      <c r="D2" s="359"/>
      <c r="E2" s="359"/>
      <c r="F2" s="359"/>
      <c r="G2" s="359"/>
      <c r="H2" s="360"/>
      <c r="I2" s="367" t="s">
        <v>80</v>
      </c>
      <c r="J2" s="367"/>
      <c r="K2" s="367"/>
      <c r="L2" s="367"/>
      <c r="M2" s="367"/>
      <c r="N2" s="367"/>
      <c r="O2" s="367"/>
      <c r="P2" s="367"/>
      <c r="Q2" s="367"/>
      <c r="R2" s="367"/>
      <c r="S2" s="367"/>
      <c r="T2" s="367"/>
      <c r="U2" s="367"/>
      <c r="V2" s="367"/>
      <c r="W2" s="370" t="s">
        <v>75</v>
      </c>
      <c r="X2" s="371"/>
      <c r="Y2" s="371"/>
      <c r="Z2" s="371"/>
      <c r="AA2" s="371"/>
      <c r="AB2" s="372"/>
      <c r="AC2" s="85"/>
      <c r="AD2" s="183"/>
      <c r="AE2" s="227" t="s">
        <v>1</v>
      </c>
      <c r="AF2" s="225"/>
      <c r="AG2" s="225"/>
      <c r="AH2" s="225"/>
      <c r="AI2" s="225"/>
      <c r="AJ2" s="246"/>
      <c r="AK2" s="225"/>
      <c r="AL2" s="225"/>
      <c r="AM2" s="225"/>
      <c r="AN2" s="225"/>
      <c r="AO2" s="225"/>
      <c r="AP2" s="225"/>
      <c r="AQ2" s="225"/>
      <c r="AR2" s="225"/>
      <c r="AS2" s="226">
        <v>0</v>
      </c>
      <c r="AT2" s="225"/>
      <c r="AU2" s="225"/>
      <c r="AV2" s="225"/>
      <c r="AW2" s="225"/>
      <c r="AX2" s="225"/>
      <c r="AY2" s="226">
        <f>AS2+2</f>
        <v>2</v>
      </c>
      <c r="AZ2" s="225"/>
      <c r="BA2" s="225"/>
      <c r="BB2" s="225"/>
      <c r="BC2" s="225" t="s">
        <v>112</v>
      </c>
      <c r="BD2" s="225"/>
      <c r="BE2" s="226">
        <f t="shared" ref="BE2" si="0">AY2+2</f>
        <v>4</v>
      </c>
      <c r="BF2" s="225"/>
      <c r="BG2" s="225"/>
      <c r="BH2" s="225"/>
      <c r="BI2" s="225"/>
      <c r="BJ2" s="225"/>
      <c r="BK2" s="226">
        <f t="shared" ref="BK2" si="1">BE2+2</f>
        <v>6</v>
      </c>
      <c r="BL2" s="225"/>
      <c r="BM2" s="225"/>
      <c r="BN2" s="225"/>
      <c r="BO2" s="225"/>
      <c r="BP2" s="225"/>
      <c r="BQ2" s="226">
        <f t="shared" ref="BQ2" si="2">BK2+2</f>
        <v>8</v>
      </c>
      <c r="BR2" s="225"/>
      <c r="BS2" s="225"/>
      <c r="BT2" s="225"/>
      <c r="BU2" s="225"/>
      <c r="BV2" s="225"/>
      <c r="BW2" s="226">
        <f t="shared" ref="BW2" si="3">BQ2+2</f>
        <v>10</v>
      </c>
      <c r="BX2" s="225"/>
      <c r="BY2" s="225"/>
      <c r="BZ2" s="225"/>
      <c r="CA2" s="225"/>
      <c r="CB2" s="225"/>
      <c r="CC2" s="226">
        <f t="shared" ref="CC2" si="4">BW2+2</f>
        <v>12</v>
      </c>
      <c r="CD2" s="225"/>
      <c r="CE2" s="225"/>
      <c r="CF2" s="225"/>
      <c r="CG2" s="225"/>
      <c r="CH2" s="225"/>
      <c r="CI2" s="226">
        <f t="shared" ref="CI2" si="5">CC2+2</f>
        <v>14</v>
      </c>
      <c r="CJ2" s="225"/>
      <c r="CK2" s="225"/>
      <c r="CL2" s="225"/>
      <c r="CM2" s="225"/>
      <c r="CN2" s="225"/>
    </row>
    <row r="3" spans="1:289" ht="20" customHeight="1" x14ac:dyDescent="0.5">
      <c r="B3" s="361"/>
      <c r="C3" s="362"/>
      <c r="D3" s="362"/>
      <c r="E3" s="362"/>
      <c r="F3" s="362"/>
      <c r="G3" s="362"/>
      <c r="H3" s="363"/>
      <c r="I3" s="368"/>
      <c r="J3" s="368"/>
      <c r="K3" s="368"/>
      <c r="L3" s="368"/>
      <c r="M3" s="368"/>
      <c r="N3" s="368"/>
      <c r="O3" s="368"/>
      <c r="P3" s="368"/>
      <c r="Q3" s="368"/>
      <c r="R3" s="368"/>
      <c r="S3" s="368"/>
      <c r="T3" s="368"/>
      <c r="U3" s="368"/>
      <c r="V3" s="368"/>
      <c r="W3" s="373" t="s">
        <v>77</v>
      </c>
      <c r="X3" s="368"/>
      <c r="Y3" s="368"/>
      <c r="Z3" s="368"/>
      <c r="AA3" s="368"/>
      <c r="AB3" s="374"/>
      <c r="AC3" s="85"/>
      <c r="AD3" s="257" t="s">
        <v>7</v>
      </c>
      <c r="AE3" s="2" t="s">
        <v>100</v>
      </c>
      <c r="AF3" s="214" t="s">
        <v>105</v>
      </c>
      <c r="AG3" s="186"/>
      <c r="AH3" s="186" t="s">
        <v>48</v>
      </c>
      <c r="AI3" s="186"/>
      <c r="AJ3" s="215" t="s">
        <v>50</v>
      </c>
      <c r="AK3" s="186"/>
      <c r="AL3" s="215" t="s">
        <v>52</v>
      </c>
      <c r="AM3" s="186"/>
      <c r="AN3" s="186" t="s">
        <v>53</v>
      </c>
      <c r="AO3" s="186"/>
      <c r="AP3" s="186" t="s">
        <v>54</v>
      </c>
      <c r="AQ3" s="216"/>
      <c r="AR3" s="212">
        <f>AS4-2</f>
        <v>3</v>
      </c>
      <c r="AS3" s="184"/>
      <c r="AT3" s="184">
        <f>AS4+2</f>
        <v>7</v>
      </c>
      <c r="AU3" s="184"/>
      <c r="AV3" s="184">
        <f>AS4+6</f>
        <v>11</v>
      </c>
      <c r="AW3" s="184"/>
      <c r="AX3" s="190">
        <f>AS4+10</f>
        <v>15</v>
      </c>
      <c r="AY3" s="184"/>
      <c r="AZ3" s="184">
        <f>AS4+14</f>
        <v>19</v>
      </c>
      <c r="BA3" s="184"/>
      <c r="BB3" s="184">
        <f>AS4+18</f>
        <v>23</v>
      </c>
      <c r="BC3" s="210"/>
      <c r="BD3" s="212">
        <f>BE4-2</f>
        <v>27</v>
      </c>
      <c r="BE3" s="184"/>
      <c r="BF3" s="184">
        <f>BE4+2</f>
        <v>31</v>
      </c>
      <c r="BG3" s="184"/>
      <c r="BH3" s="184">
        <f>BE4+6</f>
        <v>35</v>
      </c>
      <c r="BI3" s="184"/>
      <c r="BJ3" s="190">
        <f>BE4+10</f>
        <v>39</v>
      </c>
      <c r="BK3" s="184"/>
      <c r="BL3" s="184">
        <f>BE4+14</f>
        <v>43</v>
      </c>
      <c r="BM3" s="184"/>
      <c r="BN3" s="184">
        <f>BE4+18</f>
        <v>47</v>
      </c>
      <c r="BO3" s="210"/>
      <c r="BP3" s="212">
        <f>BQ4-2</f>
        <v>51</v>
      </c>
      <c r="BQ3" s="184"/>
      <c r="BR3" s="184">
        <f>BQ4+2</f>
        <v>55</v>
      </c>
      <c r="BS3" s="184"/>
      <c r="BT3" s="184">
        <f>BQ4+6</f>
        <v>59</v>
      </c>
      <c r="BU3" s="184"/>
      <c r="BV3" s="190">
        <f>BQ4+10</f>
        <v>63</v>
      </c>
      <c r="BW3" s="184"/>
      <c r="BX3" s="184">
        <f>BQ4+14</f>
        <v>67</v>
      </c>
      <c r="BY3" s="184"/>
      <c r="BZ3" s="184">
        <f>BQ4+18</f>
        <v>71</v>
      </c>
      <c r="CA3" s="210"/>
      <c r="CB3" s="212">
        <f>CC4-2</f>
        <v>75</v>
      </c>
      <c r="CC3" s="184"/>
      <c r="CD3" s="184">
        <f>CC4+2</f>
        <v>79</v>
      </c>
      <c r="CE3" s="184"/>
      <c r="CF3" s="184">
        <f>CC4+6</f>
        <v>83</v>
      </c>
      <c r="CG3" s="184"/>
      <c r="CH3" s="190">
        <f>CC4+10</f>
        <v>87</v>
      </c>
      <c r="CI3" s="184"/>
      <c r="CJ3" s="184">
        <f>CC4+14</f>
        <v>91</v>
      </c>
      <c r="CK3" s="184"/>
      <c r="CL3" s="184">
        <f>CC4+18</f>
        <v>95</v>
      </c>
      <c r="CM3" s="210"/>
      <c r="CN3" s="212"/>
    </row>
    <row r="4" spans="1:289" ht="20" customHeight="1" thickBot="1" x14ac:dyDescent="0.55000000000000004">
      <c r="B4" s="364"/>
      <c r="C4" s="365"/>
      <c r="D4" s="365"/>
      <c r="E4" s="365"/>
      <c r="F4" s="365"/>
      <c r="G4" s="365"/>
      <c r="H4" s="366"/>
      <c r="I4" s="369" t="s">
        <v>81</v>
      </c>
      <c r="J4" s="369"/>
      <c r="K4" s="369"/>
      <c r="L4" s="369"/>
      <c r="M4" s="369"/>
      <c r="N4" s="369"/>
      <c r="O4" s="369"/>
      <c r="P4" s="369"/>
      <c r="Q4" s="369"/>
      <c r="R4" s="369"/>
      <c r="S4" s="369"/>
      <c r="T4" s="369"/>
      <c r="U4" s="369"/>
      <c r="V4" s="369"/>
      <c r="W4" s="355" t="s">
        <v>76</v>
      </c>
      <c r="X4" s="356"/>
      <c r="Y4" s="356"/>
      <c r="Z4" s="356"/>
      <c r="AA4" s="356"/>
      <c r="AB4" s="357"/>
      <c r="AC4" s="85"/>
      <c r="AD4" s="257" t="s">
        <v>4</v>
      </c>
      <c r="AE4" s="2" t="s">
        <v>101</v>
      </c>
      <c r="AF4" s="217"/>
      <c r="AG4" s="187" t="s">
        <v>26</v>
      </c>
      <c r="AH4" s="187"/>
      <c r="AI4" s="187"/>
      <c r="AJ4" s="247"/>
      <c r="AK4" s="187"/>
      <c r="AL4" s="187"/>
      <c r="AM4" s="187" t="s">
        <v>58</v>
      </c>
      <c r="AN4" s="187"/>
      <c r="AO4" s="187"/>
      <c r="AP4" s="187"/>
      <c r="AQ4" s="218"/>
      <c r="AR4" s="95"/>
      <c r="AS4" s="231">
        <f>6*AS2+5</f>
        <v>5</v>
      </c>
      <c r="AT4" s="36"/>
      <c r="AU4" s="36"/>
      <c r="AV4" s="36"/>
      <c r="AW4" s="36"/>
      <c r="AX4" s="36"/>
      <c r="AY4" s="36">
        <f>AS4+12</f>
        <v>17</v>
      </c>
      <c r="AZ4" s="36"/>
      <c r="BA4" s="36"/>
      <c r="BB4" s="36"/>
      <c r="BC4" s="88"/>
      <c r="BD4" s="95"/>
      <c r="BE4" s="36">
        <f>6*BE2+5</f>
        <v>29</v>
      </c>
      <c r="BF4" s="36"/>
      <c r="BG4" s="36"/>
      <c r="BH4" s="36"/>
      <c r="BI4" s="36"/>
      <c r="BJ4" s="36"/>
      <c r="BK4" s="36">
        <f>BE4+12</f>
        <v>41</v>
      </c>
      <c r="BL4" s="36"/>
      <c r="BM4" s="36"/>
      <c r="BN4" s="36"/>
      <c r="BO4" s="88"/>
      <c r="BP4" s="95"/>
      <c r="BQ4" s="36">
        <f>6*BQ2+5</f>
        <v>53</v>
      </c>
      <c r="BR4" s="36"/>
      <c r="BS4" s="36"/>
      <c r="BT4" s="36"/>
      <c r="BU4" s="36"/>
      <c r="BV4" s="36"/>
      <c r="BW4" s="36">
        <f>BQ4+12</f>
        <v>65</v>
      </c>
      <c r="BX4" s="36"/>
      <c r="BY4" s="36"/>
      <c r="BZ4" s="36"/>
      <c r="CA4" s="88"/>
      <c r="CB4" s="95"/>
      <c r="CC4" s="36">
        <f>6*CC2+5</f>
        <v>77</v>
      </c>
      <c r="CD4" s="36"/>
      <c r="CE4" s="36"/>
      <c r="CF4" s="36"/>
      <c r="CG4" s="36"/>
      <c r="CH4" s="36"/>
      <c r="CI4" s="36">
        <f>CC4+12</f>
        <v>89</v>
      </c>
      <c r="CJ4" s="36"/>
      <c r="CK4" s="36"/>
      <c r="CL4" s="36"/>
      <c r="CM4" s="88"/>
      <c r="CN4" s="95"/>
    </row>
    <row r="5" spans="1:289" ht="20" customHeight="1" thickBot="1" x14ac:dyDescent="0.75">
      <c r="V5" s="50"/>
      <c r="W5" s="85"/>
      <c r="X5" s="85"/>
      <c r="Y5" s="85"/>
      <c r="Z5" s="85"/>
      <c r="AA5" s="85"/>
      <c r="AB5" s="85"/>
      <c r="AC5" s="85"/>
      <c r="AD5" s="257" t="s">
        <v>5</v>
      </c>
      <c r="AE5" s="2" t="s">
        <v>102</v>
      </c>
      <c r="AF5" s="219"/>
      <c r="AG5" s="188"/>
      <c r="AH5" s="188"/>
      <c r="AI5" s="188"/>
      <c r="AJ5" s="248"/>
      <c r="AK5" s="188" t="s">
        <v>51</v>
      </c>
      <c r="AL5" s="188"/>
      <c r="AM5" s="188"/>
      <c r="AN5" s="188"/>
      <c r="AO5" s="188"/>
      <c r="AP5" s="188"/>
      <c r="AQ5" s="220" t="s">
        <v>57</v>
      </c>
      <c r="AR5" s="94"/>
      <c r="AS5" s="92"/>
      <c r="AT5" s="92"/>
      <c r="AU5" s="92"/>
      <c r="AV5" s="92"/>
      <c r="AW5" s="92">
        <f>AS4+8</f>
        <v>13</v>
      </c>
      <c r="AX5" s="92"/>
      <c r="AY5" s="92"/>
      <c r="AZ5" s="92"/>
      <c r="BA5" s="92"/>
      <c r="BB5" s="92"/>
      <c r="BC5" s="100">
        <f>AS4+20</f>
        <v>25</v>
      </c>
      <c r="BD5" s="94"/>
      <c r="BE5" s="92"/>
      <c r="BF5" s="92"/>
      <c r="BG5" s="92"/>
      <c r="BH5" s="92"/>
      <c r="BI5" s="92">
        <f>BE4+8</f>
        <v>37</v>
      </c>
      <c r="BJ5" s="92"/>
      <c r="BK5" s="92"/>
      <c r="BL5" s="92"/>
      <c r="BM5" s="92"/>
      <c r="BN5" s="92"/>
      <c r="BO5" s="100">
        <f>BE4+20</f>
        <v>49</v>
      </c>
      <c r="BP5" s="94"/>
      <c r="BQ5" s="92"/>
      <c r="BR5" s="92"/>
      <c r="BS5" s="92"/>
      <c r="BT5" s="92"/>
      <c r="BU5" s="92">
        <f>BQ4+8</f>
        <v>61</v>
      </c>
      <c r="BV5" s="92"/>
      <c r="BW5" s="92"/>
      <c r="BX5" s="92"/>
      <c r="BY5" s="92"/>
      <c r="BZ5" s="92"/>
      <c r="CA5" s="100">
        <f>BQ4+20</f>
        <v>73</v>
      </c>
      <c r="CB5" s="94"/>
      <c r="CC5" s="92"/>
      <c r="CD5" s="92"/>
      <c r="CE5" s="92"/>
      <c r="CF5" s="92"/>
      <c r="CG5" s="92">
        <f>CC4+8</f>
        <v>85</v>
      </c>
      <c r="CH5" s="92"/>
      <c r="CI5" s="92"/>
      <c r="CJ5" s="92"/>
      <c r="CK5" s="92"/>
      <c r="CL5" s="92"/>
      <c r="CM5" s="100">
        <f>CC4+20</f>
        <v>97</v>
      </c>
      <c r="CN5" s="267" t="s">
        <v>17</v>
      </c>
      <c r="CO5" s="268"/>
      <c r="CP5" s="266"/>
    </row>
    <row r="6" spans="1:289" ht="20" customHeight="1" thickBot="1" x14ac:dyDescent="0.55000000000000004">
      <c r="B6" s="379" t="s">
        <v>41</v>
      </c>
      <c r="C6" s="380"/>
      <c r="D6" s="380"/>
      <c r="E6" s="380"/>
      <c r="F6" s="381"/>
      <c r="G6" s="392" t="s">
        <v>108</v>
      </c>
      <c r="H6" s="392"/>
      <c r="I6" s="392"/>
      <c r="J6" s="392"/>
      <c r="K6" s="67"/>
      <c r="L6" s="68"/>
      <c r="M6" s="391" t="s">
        <v>94</v>
      </c>
      <c r="N6" s="391"/>
      <c r="O6" s="391"/>
      <c r="P6" s="282" t="s">
        <v>40</v>
      </c>
      <c r="Q6" s="283"/>
      <c r="R6" s="284"/>
      <c r="S6" s="330" t="s">
        <v>36</v>
      </c>
      <c r="T6" s="331"/>
      <c r="U6" s="331"/>
      <c r="V6" s="331"/>
      <c r="W6" s="332"/>
      <c r="X6" s="275" t="s">
        <v>121</v>
      </c>
      <c r="Y6" s="276"/>
      <c r="Z6" s="276"/>
      <c r="AA6" s="276"/>
      <c r="AB6" s="277"/>
      <c r="AC6" s="255"/>
      <c r="AD6" s="257" t="s">
        <v>6</v>
      </c>
      <c r="AE6" s="2" t="s">
        <v>103</v>
      </c>
      <c r="AF6" s="217"/>
      <c r="AG6" s="187"/>
      <c r="AH6" s="187"/>
      <c r="AI6" s="221" t="s">
        <v>49</v>
      </c>
      <c r="AJ6" s="247"/>
      <c r="AK6" s="187"/>
      <c r="AL6" s="187"/>
      <c r="AM6" s="187"/>
      <c r="AN6" s="187"/>
      <c r="AO6" s="187"/>
      <c r="AP6" s="187"/>
      <c r="AQ6" s="218"/>
      <c r="AR6" s="95"/>
      <c r="AS6" s="36"/>
      <c r="AT6" s="36"/>
      <c r="AU6" s="180">
        <f>AS4+4</f>
        <v>9</v>
      </c>
      <c r="AV6" s="36"/>
      <c r="AW6" s="36"/>
      <c r="AX6" s="36"/>
      <c r="AY6" s="36"/>
      <c r="AZ6" s="36"/>
      <c r="BA6" s="36"/>
      <c r="BB6" s="36"/>
      <c r="BC6" s="88"/>
      <c r="BD6" s="95"/>
      <c r="BE6" s="36"/>
      <c r="BF6" s="36"/>
      <c r="BG6" s="180">
        <f>BE4+4</f>
        <v>33</v>
      </c>
      <c r="BH6" s="36"/>
      <c r="BI6" s="36"/>
      <c r="BJ6" s="36"/>
      <c r="BK6" s="36"/>
      <c r="BL6" s="36"/>
      <c r="BM6" s="36"/>
      <c r="BN6" s="36"/>
      <c r="BO6" s="88"/>
      <c r="BP6" s="95"/>
      <c r="BQ6" s="36"/>
      <c r="BR6" s="36"/>
      <c r="BS6" s="180">
        <f>BQ4+4</f>
        <v>57</v>
      </c>
      <c r="BT6" s="36"/>
      <c r="BU6" s="36"/>
      <c r="BV6" s="36"/>
      <c r="BW6" s="36"/>
      <c r="BX6" s="36"/>
      <c r="BY6" s="36"/>
      <c r="BZ6" s="36"/>
      <c r="CA6" s="88"/>
      <c r="CB6" s="95"/>
      <c r="CC6" s="36"/>
      <c r="CD6" s="36"/>
      <c r="CE6" s="180">
        <f>CC4+4</f>
        <v>81</v>
      </c>
      <c r="CF6" s="36"/>
      <c r="CG6" s="36"/>
      <c r="CH6" s="36"/>
      <c r="CI6" s="36"/>
      <c r="CJ6" s="36"/>
      <c r="CK6" s="36"/>
      <c r="CL6" s="36"/>
      <c r="CM6" s="88"/>
      <c r="CN6" s="95"/>
    </row>
    <row r="7" spans="1:289" ht="20" customHeight="1" thickBot="1" x14ac:dyDescent="0.55000000000000004">
      <c r="A7" s="50"/>
      <c r="B7" s="382"/>
      <c r="C7" s="383"/>
      <c r="D7" s="383"/>
      <c r="E7" s="383"/>
      <c r="F7" s="383"/>
      <c r="G7" s="269" t="s">
        <v>109</v>
      </c>
      <c r="H7" s="270"/>
      <c r="I7" s="270"/>
      <c r="J7" s="271"/>
      <c r="K7" s="69"/>
      <c r="L7" s="69"/>
      <c r="M7" s="70"/>
      <c r="N7" s="70"/>
      <c r="O7" s="149"/>
      <c r="P7" s="285"/>
      <c r="Q7" s="272"/>
      <c r="R7" s="286"/>
      <c r="S7" s="388"/>
      <c r="T7" s="389"/>
      <c r="U7" s="389"/>
      <c r="V7" s="389"/>
      <c r="W7" s="390"/>
      <c r="X7" s="278"/>
      <c r="Y7" s="279"/>
      <c r="Z7" s="279"/>
      <c r="AA7" s="279"/>
      <c r="AB7" s="280"/>
      <c r="AC7" s="437" t="s">
        <v>132</v>
      </c>
      <c r="AD7" s="438"/>
      <c r="AE7" s="2" t="s">
        <v>104</v>
      </c>
      <c r="AF7" s="222"/>
      <c r="AG7" s="189"/>
      <c r="AH7" s="189"/>
      <c r="AI7" s="189"/>
      <c r="AJ7" s="249"/>
      <c r="AK7" s="189"/>
      <c r="AL7" s="189"/>
      <c r="AM7" s="189"/>
      <c r="AN7" s="189"/>
      <c r="AO7" s="223" t="s">
        <v>56</v>
      </c>
      <c r="AP7" s="189"/>
      <c r="AQ7" s="224"/>
      <c r="AR7" s="213"/>
      <c r="AS7" s="185"/>
      <c r="AT7" s="185"/>
      <c r="AU7" s="185"/>
      <c r="AV7" s="185"/>
      <c r="AW7" s="185"/>
      <c r="AX7" s="185"/>
      <c r="AY7" s="185"/>
      <c r="AZ7" s="185"/>
      <c r="BA7" s="191">
        <f>AS4+16</f>
        <v>21</v>
      </c>
      <c r="BB7" s="185"/>
      <c r="BC7" s="211"/>
      <c r="BD7" s="213"/>
      <c r="BE7" s="185"/>
      <c r="BF7" s="185"/>
      <c r="BG7" s="185"/>
      <c r="BH7" s="185"/>
      <c r="BI7" s="185"/>
      <c r="BJ7" s="185"/>
      <c r="BK7" s="185"/>
      <c r="BL7" s="185"/>
      <c r="BM7" s="191">
        <f>BE4+16</f>
        <v>45</v>
      </c>
      <c r="BN7" s="185"/>
      <c r="BO7" s="211"/>
      <c r="BP7" s="213"/>
      <c r="BQ7" s="185"/>
      <c r="BR7" s="185"/>
      <c r="BS7" s="185"/>
      <c r="BT7" s="185"/>
      <c r="BU7" s="185"/>
      <c r="BV7" s="185"/>
      <c r="BW7" s="185"/>
      <c r="BX7" s="185"/>
      <c r="BY7" s="191">
        <f>BQ4+16</f>
        <v>69</v>
      </c>
      <c r="BZ7" s="185"/>
      <c r="CA7" s="211"/>
      <c r="CB7" s="213"/>
      <c r="CC7" s="185"/>
      <c r="CD7" s="185"/>
      <c r="CE7" s="185"/>
      <c r="CF7" s="185"/>
      <c r="CG7" s="185"/>
      <c r="CH7" s="185"/>
      <c r="CI7" s="185"/>
      <c r="CJ7" s="185"/>
      <c r="CK7" s="191">
        <f>CC4+16</f>
        <v>93</v>
      </c>
      <c r="CL7" s="185"/>
      <c r="CM7" s="211"/>
      <c r="CN7" s="213"/>
    </row>
    <row r="8" spans="1:289" ht="20" customHeight="1" x14ac:dyDescent="0.5">
      <c r="A8" s="50"/>
      <c r="B8" s="382"/>
      <c r="C8" s="383"/>
      <c r="D8" s="383"/>
      <c r="E8" s="383"/>
      <c r="F8" s="384"/>
      <c r="G8" s="272" t="s">
        <v>110</v>
      </c>
      <c r="H8" s="272"/>
      <c r="I8" s="272"/>
      <c r="J8" s="272"/>
      <c r="K8" s="71"/>
      <c r="L8" s="70"/>
      <c r="M8" s="70"/>
      <c r="N8" s="70"/>
      <c r="O8" s="149"/>
      <c r="P8" s="285"/>
      <c r="Q8" s="272"/>
      <c r="R8" s="286"/>
      <c r="S8" s="388"/>
      <c r="T8" s="389"/>
      <c r="U8" s="389"/>
      <c r="V8" s="389"/>
      <c r="W8" s="390"/>
      <c r="X8" s="278"/>
      <c r="Y8" s="279"/>
      <c r="Z8" s="279"/>
      <c r="AA8" s="279"/>
      <c r="AB8" s="280"/>
      <c r="AF8" s="447" t="s">
        <v>143</v>
      </c>
      <c r="AG8" s="447"/>
      <c r="AH8" s="447"/>
      <c r="AI8" s="447"/>
      <c r="AJ8" s="447"/>
      <c r="AK8" s="447"/>
      <c r="AL8" s="447"/>
      <c r="AM8" s="447"/>
      <c r="AN8" s="447"/>
      <c r="AO8" s="447"/>
      <c r="AP8" s="447"/>
      <c r="AQ8" s="447"/>
      <c r="AR8" s="1">
        <f>SUM(AR3:AR7)</f>
        <v>3</v>
      </c>
      <c r="AS8" s="1">
        <f>SUM(AS3:AS7)</f>
        <v>5</v>
      </c>
      <c r="AT8" s="1">
        <f>SUM(AT3:AT7)</f>
        <v>7</v>
      </c>
      <c r="AU8" s="1">
        <f t="shared" ref="AU8:AY8" si="6">SUM(AU3:AU7)</f>
        <v>9</v>
      </c>
      <c r="AV8" s="1">
        <f t="shared" si="6"/>
        <v>11</v>
      </c>
      <c r="AW8" s="1">
        <f t="shared" si="6"/>
        <v>13</v>
      </c>
      <c r="AX8" s="1">
        <f t="shared" si="6"/>
        <v>15</v>
      </c>
      <c r="AY8" s="1">
        <f t="shared" si="6"/>
        <v>17</v>
      </c>
      <c r="AZ8" s="1">
        <f t="shared" ref="AZ8" si="7">SUM(AZ3:AZ7)</f>
        <v>19</v>
      </c>
      <c r="BA8" s="1">
        <f t="shared" ref="BA8" si="8">SUM(BA3:BA7)</f>
        <v>21</v>
      </c>
      <c r="BB8" s="1">
        <f t="shared" ref="BB8:BD8" si="9">SUM(BB3:BB7)</f>
        <v>23</v>
      </c>
      <c r="BC8" s="1">
        <f t="shared" si="9"/>
        <v>25</v>
      </c>
      <c r="BD8" s="1">
        <f t="shared" si="9"/>
        <v>27</v>
      </c>
      <c r="BE8" s="1">
        <f t="shared" ref="BE8" si="10">SUM(BE3:BE7)</f>
        <v>29</v>
      </c>
      <c r="BF8" s="1">
        <f t="shared" ref="BF8" si="11">SUM(BF3:BF7)</f>
        <v>31</v>
      </c>
      <c r="BG8" s="1">
        <f t="shared" ref="BG8:BI8" si="12">SUM(BG3:BG7)</f>
        <v>33</v>
      </c>
      <c r="BH8" s="1">
        <f t="shared" si="12"/>
        <v>35</v>
      </c>
      <c r="BI8" s="1">
        <f t="shared" si="12"/>
        <v>37</v>
      </c>
      <c r="BJ8" s="1">
        <f t="shared" ref="BJ8" si="13">SUM(BJ3:BJ7)</f>
        <v>39</v>
      </c>
      <c r="BK8" s="1">
        <f t="shared" ref="BK8" si="14">SUM(BK3:BK7)</f>
        <v>41</v>
      </c>
      <c r="BL8" s="1">
        <f t="shared" ref="BL8:BN8" si="15">SUM(BL3:BL7)</f>
        <v>43</v>
      </c>
      <c r="BM8" s="1">
        <f t="shared" si="15"/>
        <v>45</v>
      </c>
      <c r="BN8" s="1">
        <f t="shared" si="15"/>
        <v>47</v>
      </c>
      <c r="BO8" s="1">
        <f t="shared" ref="BO8" si="16">SUM(BO3:BO7)</f>
        <v>49</v>
      </c>
      <c r="BP8" s="1">
        <f t="shared" ref="BP8" si="17">SUM(BP3:BP7)</f>
        <v>51</v>
      </c>
      <c r="BQ8" s="1">
        <f t="shared" ref="BQ8:BS8" si="18">SUM(BQ3:BQ7)</f>
        <v>53</v>
      </c>
      <c r="BR8" s="1">
        <f t="shared" si="18"/>
        <v>55</v>
      </c>
      <c r="BS8" s="1">
        <f t="shared" si="18"/>
        <v>57</v>
      </c>
      <c r="BT8" s="1">
        <f t="shared" ref="BT8" si="19">SUM(BT3:BT7)</f>
        <v>59</v>
      </c>
      <c r="BU8" s="1">
        <f t="shared" ref="BU8" si="20">SUM(BU3:BU7)</f>
        <v>61</v>
      </c>
      <c r="BV8" s="1">
        <f t="shared" ref="BV8:BX8" si="21">SUM(BV3:BV7)</f>
        <v>63</v>
      </c>
      <c r="BW8" s="1">
        <f t="shared" si="21"/>
        <v>65</v>
      </c>
      <c r="BX8" s="1">
        <f t="shared" si="21"/>
        <v>67</v>
      </c>
      <c r="BY8" s="1">
        <f t="shared" ref="BY8" si="22">SUM(BY3:BY7)</f>
        <v>69</v>
      </c>
      <c r="BZ8" s="1">
        <f t="shared" ref="BZ8" si="23">SUM(BZ3:BZ7)</f>
        <v>71</v>
      </c>
      <c r="CA8" s="1">
        <f t="shared" ref="CA8:CC8" si="24">SUM(CA3:CA7)</f>
        <v>73</v>
      </c>
      <c r="CB8" s="1">
        <f t="shared" si="24"/>
        <v>75</v>
      </c>
      <c r="CC8" s="1">
        <f t="shared" si="24"/>
        <v>77</v>
      </c>
      <c r="CD8" s="1">
        <f t="shared" ref="CD8" si="25">SUM(CD3:CD7)</f>
        <v>79</v>
      </c>
      <c r="CE8" s="1">
        <f t="shared" ref="CE8" si="26">SUM(CE3:CE7)</f>
        <v>81</v>
      </c>
      <c r="CF8" s="1">
        <f t="shared" ref="CF8:CH8" si="27">SUM(CF3:CF7)</f>
        <v>83</v>
      </c>
      <c r="CG8" s="1">
        <f t="shared" si="27"/>
        <v>85</v>
      </c>
      <c r="CH8" s="1">
        <f t="shared" si="27"/>
        <v>87</v>
      </c>
      <c r="CI8" s="1">
        <f t="shared" ref="CI8" si="28">SUM(CI3:CI7)</f>
        <v>89</v>
      </c>
      <c r="CJ8" s="1">
        <f t="shared" ref="CJ8" si="29">SUM(CJ3:CJ7)</f>
        <v>91</v>
      </c>
      <c r="CK8" s="1">
        <f t="shared" ref="CK8:CM8" si="30">SUM(CK3:CK7)</f>
        <v>93</v>
      </c>
      <c r="CL8" s="1">
        <f t="shared" si="30"/>
        <v>95</v>
      </c>
      <c r="CM8" s="1">
        <f t="shared" si="30"/>
        <v>97</v>
      </c>
    </row>
    <row r="9" spans="1:289" ht="20" customHeight="1" thickBot="1" x14ac:dyDescent="0.55000000000000004">
      <c r="A9" s="50"/>
      <c r="B9" s="385"/>
      <c r="C9" s="386"/>
      <c r="D9" s="386"/>
      <c r="E9" s="386"/>
      <c r="F9" s="387"/>
      <c r="G9" s="281" t="s">
        <v>111</v>
      </c>
      <c r="H9" s="281"/>
      <c r="I9" s="281"/>
      <c r="J9" s="281"/>
      <c r="K9" s="72"/>
      <c r="L9" s="72"/>
      <c r="M9" s="73"/>
      <c r="N9" s="73"/>
      <c r="O9" s="152"/>
      <c r="P9" s="287"/>
      <c r="Q9" s="288"/>
      <c r="R9" s="289"/>
      <c r="S9" s="333"/>
      <c r="T9" s="334"/>
      <c r="U9" s="334"/>
      <c r="V9" s="334"/>
      <c r="W9" s="335"/>
      <c r="X9" s="296"/>
      <c r="Y9" s="297"/>
      <c r="Z9" s="297"/>
      <c r="AA9" s="297"/>
      <c r="AB9" s="298"/>
      <c r="AC9" s="50"/>
      <c r="BJ9"/>
      <c r="BM9"/>
      <c r="BO9"/>
      <c r="BZ9"/>
      <c r="CA9"/>
      <c r="EW9" s="46"/>
      <c r="EX9" s="46"/>
      <c r="EY9" s="46"/>
      <c r="EZ9" s="46"/>
      <c r="FA9" s="46"/>
      <c r="FB9" s="46"/>
      <c r="FC9" s="46"/>
      <c r="FD9" s="46"/>
      <c r="FE9" s="46"/>
      <c r="FF9" s="46"/>
      <c r="FG9" s="46"/>
      <c r="FH9" s="46"/>
      <c r="FI9" s="46"/>
      <c r="FJ9" s="46"/>
      <c r="FK9" s="46"/>
      <c r="FL9" s="46"/>
      <c r="FM9" s="46"/>
      <c r="FN9" s="46"/>
      <c r="FO9" s="46"/>
      <c r="FP9" s="46"/>
      <c r="FQ9" s="46"/>
      <c r="FR9" s="46"/>
      <c r="FS9" s="46"/>
      <c r="FT9" s="46"/>
      <c r="FU9" s="46"/>
      <c r="FV9" s="46"/>
      <c r="FW9" s="46"/>
      <c r="FX9" s="46"/>
      <c r="FY9" s="46"/>
      <c r="FZ9" s="46"/>
      <c r="GA9" s="46"/>
      <c r="GB9" s="46"/>
      <c r="GC9" s="46"/>
      <c r="GD9" s="46"/>
      <c r="GE9" s="46"/>
      <c r="GF9" s="46"/>
      <c r="GG9" s="46"/>
      <c r="GH9" s="46"/>
      <c r="GI9" s="46"/>
      <c r="GJ9" s="46"/>
      <c r="GK9" s="46"/>
      <c r="GL9" s="46"/>
      <c r="GM9" s="46"/>
      <c r="GN9" s="46"/>
      <c r="GO9" s="46"/>
      <c r="GP9" s="46"/>
      <c r="GQ9" s="46"/>
      <c r="GR9" s="46"/>
      <c r="GS9" s="46"/>
      <c r="GT9" s="46"/>
      <c r="GU9" s="46"/>
      <c r="GV9" s="46"/>
      <c r="GW9" s="46"/>
      <c r="GX9" s="46"/>
      <c r="GY9" s="46"/>
      <c r="GZ9" s="46"/>
      <c r="HA9" s="46"/>
      <c r="HB9" s="46"/>
      <c r="HC9" s="46"/>
      <c r="HD9" s="46"/>
      <c r="HE9" s="46"/>
      <c r="HF9" s="46"/>
      <c r="HG9" s="46"/>
      <c r="HH9" s="46"/>
      <c r="HI9" s="46"/>
      <c r="HJ9" s="46"/>
      <c r="HK9" s="46"/>
      <c r="HL9" s="46"/>
      <c r="HM9" s="46"/>
      <c r="HN9" s="46"/>
      <c r="HO9" s="46"/>
      <c r="HP9" s="46"/>
      <c r="HQ9" s="46"/>
      <c r="HR9" s="46"/>
      <c r="HS9" s="46"/>
      <c r="HT9" s="46"/>
      <c r="HU9" s="46"/>
      <c r="HV9" s="46"/>
      <c r="HW9" s="46"/>
      <c r="HX9" s="46"/>
      <c r="HY9" s="46"/>
      <c r="HZ9" s="46"/>
      <c r="IA9" s="46"/>
      <c r="IB9" s="46"/>
      <c r="IC9" s="46"/>
      <c r="ID9" s="46"/>
      <c r="IE9" s="46"/>
      <c r="IF9" s="46"/>
      <c r="IG9" s="46"/>
      <c r="IH9" s="46"/>
      <c r="II9" s="46"/>
      <c r="IJ9" s="46"/>
      <c r="IK9" s="46"/>
      <c r="IL9" s="46"/>
      <c r="IM9" s="46"/>
      <c r="IN9" s="46"/>
      <c r="IO9" s="46"/>
      <c r="IP9" s="46"/>
      <c r="IQ9" s="46"/>
      <c r="IR9" s="46"/>
      <c r="IS9" s="46"/>
      <c r="IT9" s="46"/>
      <c r="IU9" s="46"/>
      <c r="IV9" s="46"/>
      <c r="IW9" s="46"/>
      <c r="IX9" s="46"/>
      <c r="IY9" s="46"/>
      <c r="IZ9" s="46"/>
      <c r="JA9" s="46"/>
      <c r="JB9" s="46"/>
      <c r="JC9" s="46"/>
      <c r="JD9" s="46"/>
      <c r="JE9" s="46"/>
      <c r="JF9" s="46"/>
      <c r="JG9" s="46"/>
      <c r="JH9" s="46"/>
      <c r="JI9" s="46"/>
      <c r="JJ9" s="46"/>
      <c r="JK9" s="46"/>
      <c r="JL9" s="46"/>
      <c r="JM9" s="46"/>
      <c r="JN9" s="46"/>
      <c r="JO9" s="46"/>
      <c r="JP9" s="46"/>
      <c r="JQ9" s="46"/>
      <c r="JR9" s="46"/>
      <c r="JS9" s="46"/>
      <c r="JT9" s="46"/>
      <c r="JU9" s="46"/>
      <c r="JV9" s="46"/>
      <c r="JW9" s="46"/>
      <c r="JX9" s="46"/>
      <c r="JY9" s="46"/>
      <c r="JZ9" s="46"/>
      <c r="KA9" s="46"/>
      <c r="KB9" s="46"/>
      <c r="KC9" s="46"/>
    </row>
    <row r="10" spans="1:289" ht="14.7" customHeight="1" thickBot="1" x14ac:dyDescent="0.55000000000000004">
      <c r="AC10" s="50"/>
      <c r="BJ10"/>
      <c r="BM10"/>
      <c r="BO10"/>
      <c r="BZ10"/>
      <c r="CA10"/>
      <c r="EW10" s="46"/>
      <c r="EX10" s="46"/>
      <c r="EY10" s="46"/>
      <c r="EZ10" s="46"/>
      <c r="FA10" s="46"/>
      <c r="FB10" s="46"/>
      <c r="FC10" s="46"/>
      <c r="FD10" s="46"/>
      <c r="FE10" s="46"/>
      <c r="FF10" s="46"/>
      <c r="FG10" s="46"/>
      <c r="FH10" s="46"/>
      <c r="FI10" s="46"/>
      <c r="FJ10" s="46"/>
      <c r="FK10" s="46"/>
      <c r="FL10" s="46"/>
      <c r="FM10" s="46"/>
      <c r="FN10" s="46"/>
      <c r="FO10" s="46"/>
      <c r="FP10" s="46"/>
      <c r="FQ10" s="46"/>
      <c r="FR10" s="46"/>
      <c r="FS10" s="46"/>
      <c r="FT10" s="46"/>
      <c r="FU10" s="46"/>
      <c r="FV10" s="46"/>
      <c r="FW10" s="46"/>
      <c r="FX10" s="46"/>
      <c r="FY10" s="46"/>
      <c r="FZ10" s="46"/>
      <c r="GA10" s="46"/>
      <c r="GB10" s="46"/>
      <c r="GC10" s="46"/>
      <c r="GD10" s="46"/>
      <c r="GE10" s="46"/>
      <c r="GF10" s="46"/>
      <c r="GG10" s="46"/>
      <c r="GH10" s="46"/>
      <c r="GI10" s="46"/>
      <c r="GJ10" s="46"/>
      <c r="GK10" s="46"/>
      <c r="GL10" s="46"/>
      <c r="GM10" s="46"/>
      <c r="GN10" s="46"/>
      <c r="GO10" s="46"/>
      <c r="GP10" s="46"/>
      <c r="GQ10" s="46"/>
      <c r="GR10" s="46"/>
      <c r="GS10" s="46"/>
      <c r="GT10" s="46"/>
      <c r="GU10" s="46"/>
      <c r="GV10" s="46"/>
      <c r="GW10" s="46"/>
      <c r="GX10" s="46"/>
      <c r="GY10" s="46"/>
      <c r="GZ10" s="46"/>
      <c r="HA10" s="46"/>
      <c r="HB10" s="46"/>
      <c r="HC10" s="46"/>
      <c r="HD10" s="46"/>
      <c r="HE10" s="46"/>
      <c r="HF10" s="46"/>
      <c r="HG10" s="46"/>
      <c r="HH10" s="46"/>
      <c r="HI10" s="46"/>
      <c r="HJ10" s="46"/>
      <c r="HK10" s="46"/>
      <c r="HL10" s="46"/>
      <c r="HM10" s="46"/>
      <c r="HN10" s="46"/>
      <c r="HO10" s="46"/>
      <c r="HP10" s="46"/>
      <c r="HQ10" s="46"/>
      <c r="HR10" s="46"/>
      <c r="HS10" s="46"/>
      <c r="HT10" s="46"/>
      <c r="HU10" s="46"/>
      <c r="HV10" s="46"/>
      <c r="HW10" s="46"/>
      <c r="HX10" s="46"/>
      <c r="HY10" s="46"/>
      <c r="HZ10" s="46"/>
      <c r="IA10" s="46"/>
      <c r="IB10" s="46"/>
      <c r="IC10" s="46"/>
      <c r="ID10" s="46"/>
      <c r="IE10" s="46"/>
      <c r="IF10" s="46"/>
      <c r="IG10" s="46"/>
      <c r="IH10" s="46"/>
      <c r="II10" s="46"/>
      <c r="IJ10" s="46"/>
      <c r="IK10" s="46"/>
      <c r="IL10" s="46"/>
      <c r="IM10" s="46"/>
      <c r="IN10" s="46"/>
      <c r="IO10" s="46"/>
      <c r="IP10" s="46"/>
      <c r="IQ10" s="46"/>
      <c r="IR10" s="46"/>
      <c r="IS10" s="46"/>
      <c r="IT10" s="46"/>
      <c r="IU10" s="46"/>
      <c r="IV10" s="46"/>
      <c r="IW10" s="46"/>
      <c r="IX10" s="46"/>
      <c r="IY10" s="46"/>
      <c r="IZ10" s="46"/>
      <c r="JA10" s="46"/>
      <c r="JB10" s="46"/>
      <c r="JC10" s="46"/>
      <c r="JD10" s="46"/>
      <c r="JE10" s="46"/>
      <c r="JF10" s="46"/>
      <c r="JG10" s="46"/>
      <c r="JH10" s="46"/>
      <c r="JI10" s="46"/>
      <c r="JJ10" s="46"/>
      <c r="JK10" s="46"/>
      <c r="JL10" s="46"/>
      <c r="JM10" s="46"/>
      <c r="JN10" s="46"/>
      <c r="JO10" s="46"/>
      <c r="JP10" s="46"/>
      <c r="JQ10" s="46"/>
      <c r="JR10" s="46"/>
      <c r="JS10" s="46"/>
      <c r="JT10" s="46"/>
      <c r="JU10" s="46"/>
      <c r="JV10" s="46"/>
      <c r="JW10" s="46"/>
      <c r="JX10" s="46"/>
      <c r="JY10" s="46"/>
      <c r="JZ10" s="46"/>
      <c r="KA10" s="46"/>
      <c r="KB10" s="46"/>
      <c r="KC10" s="46"/>
    </row>
    <row r="11" spans="1:289" ht="20" customHeight="1" x14ac:dyDescent="0.5">
      <c r="B11" s="379" t="s">
        <v>41</v>
      </c>
      <c r="C11" s="380"/>
      <c r="D11" s="380"/>
      <c r="E11" s="380"/>
      <c r="F11" s="381"/>
      <c r="G11" s="276" t="s">
        <v>32</v>
      </c>
      <c r="H11" s="276"/>
      <c r="I11" s="276"/>
      <c r="J11" s="276"/>
      <c r="K11" s="276"/>
      <c r="L11" s="277"/>
      <c r="N11" s="290" t="s">
        <v>42</v>
      </c>
      <c r="O11" s="291"/>
      <c r="P11" s="291"/>
      <c r="Q11" s="291"/>
      <c r="R11" s="291"/>
      <c r="S11" s="290" t="s">
        <v>93</v>
      </c>
      <c r="T11" s="291"/>
      <c r="U11" s="291"/>
      <c r="V11" s="291"/>
      <c r="W11" s="291"/>
      <c r="X11" s="291"/>
      <c r="Y11" s="291"/>
      <c r="Z11" s="291"/>
      <c r="AA11" s="291"/>
      <c r="AB11" s="292"/>
      <c r="AC11" s="178"/>
      <c r="AD11" s="275" t="s">
        <v>78</v>
      </c>
      <c r="AE11" s="276"/>
      <c r="AF11" s="276"/>
      <c r="AG11" s="276"/>
      <c r="AH11" s="277"/>
      <c r="AK11" s="303" t="s">
        <v>142</v>
      </c>
      <c r="AL11" s="304"/>
      <c r="AM11" s="304"/>
      <c r="AN11" s="304"/>
      <c r="AO11" s="304"/>
      <c r="AP11" s="304"/>
      <c r="AQ11" s="304"/>
      <c r="AR11" s="304"/>
      <c r="AS11" s="305"/>
      <c r="AU11" s="358" t="s">
        <v>41</v>
      </c>
      <c r="AV11" s="359"/>
      <c r="AW11" s="420"/>
      <c r="AX11" s="423" t="s">
        <v>85</v>
      </c>
      <c r="AY11" s="424"/>
      <c r="AZ11" s="424"/>
      <c r="BA11" s="424"/>
      <c r="BB11" s="424"/>
      <c r="BC11" s="424"/>
      <c r="BD11" s="425"/>
      <c r="BJ11"/>
      <c r="BM11"/>
      <c r="BO11"/>
      <c r="BZ11"/>
      <c r="CA11"/>
      <c r="EW11" s="46"/>
      <c r="EX11" s="46"/>
      <c r="EY11" s="46"/>
      <c r="EZ11" s="46"/>
      <c r="FA11" s="46"/>
      <c r="FB11" s="46"/>
      <c r="FC11" s="46"/>
      <c r="FD11" s="46"/>
      <c r="FE11" s="46"/>
      <c r="FF11" s="46"/>
      <c r="FG11" s="46"/>
      <c r="FH11" s="46"/>
      <c r="FI11" s="46"/>
      <c r="FJ11" s="46"/>
      <c r="FK11" s="46"/>
      <c r="FL11" s="46"/>
      <c r="FM11" s="46"/>
      <c r="FN11" s="46"/>
      <c r="FO11" s="46"/>
      <c r="FP11" s="46"/>
      <c r="FQ11" s="46"/>
      <c r="FR11" s="46"/>
      <c r="FS11" s="46"/>
      <c r="FT11" s="46"/>
      <c r="FU11" s="46"/>
      <c r="FV11" s="46"/>
      <c r="FW11" s="46"/>
      <c r="FX11" s="46"/>
      <c r="FY11" s="46"/>
      <c r="FZ11" s="46"/>
      <c r="GA11" s="46"/>
      <c r="GB11" s="46"/>
      <c r="GC11" s="46"/>
      <c r="GD11" s="46"/>
      <c r="GE11" s="46"/>
      <c r="GF11" s="46"/>
      <c r="GG11" s="46"/>
      <c r="GH11" s="46"/>
      <c r="GI11" s="46"/>
      <c r="GJ11" s="46"/>
      <c r="GK11" s="46"/>
      <c r="GL11" s="46"/>
      <c r="GM11" s="46"/>
      <c r="GN11" s="46"/>
      <c r="GO11" s="46"/>
      <c r="GP11" s="46"/>
      <c r="GQ11" s="46"/>
      <c r="GR11" s="46"/>
      <c r="GS11" s="46"/>
      <c r="GT11" s="46"/>
      <c r="GU11" s="46"/>
      <c r="GV11" s="46"/>
      <c r="GW11" s="46"/>
      <c r="GX11" s="46"/>
      <c r="GY11" s="46"/>
      <c r="GZ11" s="46"/>
      <c r="HA11" s="46"/>
      <c r="HB11" s="46"/>
      <c r="HC11" s="46"/>
      <c r="HD11" s="46"/>
      <c r="HE11" s="46"/>
      <c r="HF11" s="46"/>
      <c r="HG11" s="46"/>
      <c r="HH11" s="46"/>
      <c r="HI11" s="46"/>
      <c r="HJ11" s="46"/>
      <c r="HK11" s="46"/>
      <c r="HL11" s="46"/>
      <c r="HM11" s="46"/>
      <c r="HN11" s="46"/>
      <c r="HO11" s="46"/>
      <c r="HP11" s="46"/>
      <c r="HQ11" s="46"/>
      <c r="HR11" s="46"/>
      <c r="HS11" s="46"/>
      <c r="HT11" s="46"/>
      <c r="HU11" s="46"/>
      <c r="HV11" s="46"/>
      <c r="HW11" s="46"/>
      <c r="HX11" s="46"/>
      <c r="HY11" s="46"/>
      <c r="HZ11" s="46"/>
      <c r="IA11" s="46"/>
      <c r="IB11" s="46"/>
      <c r="IC11" s="46"/>
      <c r="ID11" s="46"/>
      <c r="IE11" s="46"/>
      <c r="IF11" s="46"/>
      <c r="IG11" s="46"/>
      <c r="IH11" s="46"/>
      <c r="II11" s="46"/>
      <c r="IJ11" s="46"/>
      <c r="IK11" s="46"/>
      <c r="IL11" s="46"/>
      <c r="IM11" s="46"/>
      <c r="IN11" s="46"/>
      <c r="IO11" s="46"/>
      <c r="IP11" s="46"/>
      <c r="IQ11" s="46"/>
      <c r="IR11" s="46"/>
      <c r="IS11" s="46"/>
      <c r="IT11" s="46"/>
      <c r="IU11" s="46"/>
      <c r="IV11" s="46"/>
      <c r="IW11" s="46"/>
      <c r="IX11" s="46"/>
      <c r="IY11" s="46"/>
      <c r="IZ11" s="46"/>
      <c r="JA11" s="46"/>
      <c r="JB11" s="46"/>
      <c r="JC11" s="46"/>
      <c r="JD11" s="46"/>
      <c r="JE11" s="46"/>
      <c r="JF11" s="46"/>
      <c r="JG11" s="46"/>
      <c r="JH11" s="46"/>
      <c r="JI11" s="46"/>
      <c r="JJ11" s="46"/>
      <c r="JK11" s="46"/>
      <c r="JL11" s="46"/>
      <c r="JM11" s="46"/>
      <c r="JN11" s="46"/>
      <c r="JO11" s="46"/>
      <c r="JP11" s="46"/>
      <c r="JQ11" s="46"/>
      <c r="JR11" s="46"/>
      <c r="JS11" s="46"/>
      <c r="JT11" s="46"/>
      <c r="JU11" s="46"/>
      <c r="JV11" s="46"/>
      <c r="JW11" s="46"/>
      <c r="JX11" s="46"/>
      <c r="JY11" s="46"/>
      <c r="JZ11" s="46"/>
      <c r="KA11" s="46"/>
      <c r="KB11" s="46"/>
      <c r="KC11" s="46"/>
    </row>
    <row r="12" spans="1:289" ht="20" customHeight="1" x14ac:dyDescent="0.5">
      <c r="B12" s="382"/>
      <c r="C12" s="383"/>
      <c r="D12" s="383"/>
      <c r="E12" s="383"/>
      <c r="F12" s="384"/>
      <c r="G12" s="279"/>
      <c r="H12" s="279"/>
      <c r="I12" s="279"/>
      <c r="J12" s="279"/>
      <c r="K12" s="279"/>
      <c r="L12" s="280"/>
      <c r="N12" s="293"/>
      <c r="O12" s="294"/>
      <c r="P12" s="294"/>
      <c r="Q12" s="294"/>
      <c r="R12" s="294"/>
      <c r="S12" s="293"/>
      <c r="T12" s="294"/>
      <c r="U12" s="294"/>
      <c r="V12" s="294"/>
      <c r="W12" s="294"/>
      <c r="X12" s="294"/>
      <c r="Y12" s="294"/>
      <c r="Z12" s="294"/>
      <c r="AA12" s="294"/>
      <c r="AB12" s="295"/>
      <c r="AC12" s="178"/>
      <c r="AD12" s="278"/>
      <c r="AE12" s="279"/>
      <c r="AF12" s="279"/>
      <c r="AG12" s="279"/>
      <c r="AH12" s="280"/>
      <c r="AK12" s="306"/>
      <c r="AL12" s="307"/>
      <c r="AM12" s="307"/>
      <c r="AN12" s="307"/>
      <c r="AO12" s="307"/>
      <c r="AP12" s="307"/>
      <c r="AQ12" s="307"/>
      <c r="AR12" s="307"/>
      <c r="AS12" s="308"/>
      <c r="AU12" s="361"/>
      <c r="AV12" s="362"/>
      <c r="AW12" s="421"/>
      <c r="AX12" s="426"/>
      <c r="AY12" s="307"/>
      <c r="AZ12" s="307"/>
      <c r="BA12" s="307"/>
      <c r="BB12" s="307"/>
      <c r="BC12" s="307"/>
      <c r="BD12" s="427"/>
      <c r="BJ12"/>
      <c r="BM12"/>
      <c r="BO12"/>
      <c r="BZ12"/>
      <c r="CA12"/>
      <c r="EW12" s="46"/>
      <c r="EX12" s="46"/>
      <c r="EY12" s="46"/>
      <c r="EZ12" s="46"/>
      <c r="FA12" s="46"/>
      <c r="FB12" s="46"/>
      <c r="FC12" s="46"/>
      <c r="FD12" s="46"/>
      <c r="FE12" s="46"/>
      <c r="FF12" s="46"/>
      <c r="FG12" s="46"/>
      <c r="FH12" s="46"/>
      <c r="FI12" s="46"/>
      <c r="FJ12" s="46"/>
      <c r="FK12" s="46"/>
      <c r="FL12" s="46"/>
      <c r="FM12" s="46"/>
      <c r="FN12" s="46"/>
      <c r="FO12" s="46"/>
      <c r="FP12" s="46"/>
      <c r="FQ12" s="46"/>
      <c r="FR12" s="46"/>
      <c r="FS12" s="46"/>
      <c r="FT12" s="46"/>
      <c r="FU12" s="46"/>
      <c r="FV12" s="46"/>
      <c r="FW12" s="46"/>
      <c r="FX12" s="46"/>
      <c r="FY12" s="46"/>
      <c r="FZ12" s="46"/>
      <c r="GA12" s="46"/>
      <c r="GB12" s="46"/>
      <c r="GC12" s="46"/>
      <c r="GD12" s="46"/>
      <c r="GE12" s="46"/>
      <c r="GF12" s="46"/>
      <c r="GG12" s="46"/>
      <c r="GH12" s="46"/>
      <c r="GI12" s="46"/>
      <c r="GJ12" s="46"/>
      <c r="GK12" s="46"/>
      <c r="GL12" s="46"/>
      <c r="GM12" s="46"/>
      <c r="GN12" s="46"/>
      <c r="GO12" s="46"/>
      <c r="GP12" s="46"/>
      <c r="GQ12" s="46"/>
      <c r="GR12" s="46"/>
      <c r="GS12" s="46"/>
      <c r="GT12" s="46"/>
      <c r="GU12" s="46"/>
      <c r="GV12" s="46"/>
      <c r="GW12" s="46"/>
      <c r="GX12" s="46"/>
      <c r="GY12" s="46"/>
      <c r="GZ12" s="46"/>
      <c r="HA12" s="46"/>
      <c r="HB12" s="46"/>
      <c r="HC12" s="46"/>
      <c r="HD12" s="46"/>
      <c r="HE12" s="46"/>
      <c r="HF12" s="46"/>
      <c r="HG12" s="46"/>
      <c r="HH12" s="46"/>
      <c r="HI12" s="46"/>
      <c r="HJ12" s="46"/>
      <c r="HK12" s="46"/>
      <c r="HL12" s="46"/>
      <c r="HM12" s="46"/>
      <c r="HN12" s="46"/>
      <c r="HO12" s="46"/>
      <c r="HP12" s="46"/>
      <c r="HQ12" s="46"/>
      <c r="HR12" s="46"/>
      <c r="HS12" s="46"/>
      <c r="HT12" s="46"/>
      <c r="HU12" s="46"/>
      <c r="HV12" s="46"/>
      <c r="HW12" s="46"/>
      <c r="HX12" s="46"/>
      <c r="HY12" s="46"/>
      <c r="HZ12" s="46"/>
      <c r="IA12" s="46"/>
      <c r="IB12" s="46"/>
      <c r="IC12" s="46"/>
      <c r="ID12" s="46"/>
      <c r="IE12" s="46"/>
      <c r="IF12" s="46"/>
      <c r="IG12" s="46"/>
      <c r="IH12" s="46"/>
      <c r="II12" s="46"/>
      <c r="IJ12" s="46"/>
      <c r="IK12" s="46"/>
      <c r="IL12" s="46"/>
      <c r="IM12" s="46"/>
      <c r="IN12" s="46"/>
      <c r="IO12" s="46"/>
      <c r="IP12" s="46"/>
      <c r="IQ12" s="46"/>
      <c r="IR12" s="46"/>
      <c r="IS12" s="46"/>
      <c r="IT12" s="46"/>
      <c r="IU12" s="46"/>
      <c r="IV12" s="46"/>
      <c r="IW12" s="46"/>
      <c r="IX12" s="46"/>
      <c r="IY12" s="46"/>
      <c r="IZ12" s="46"/>
      <c r="JA12" s="46"/>
      <c r="JB12" s="46"/>
      <c r="JC12" s="46"/>
      <c r="JD12" s="46"/>
      <c r="JE12" s="46"/>
      <c r="JF12" s="46"/>
      <c r="JG12" s="46"/>
      <c r="JH12" s="46"/>
      <c r="JI12" s="46"/>
      <c r="JJ12" s="46"/>
      <c r="JK12" s="46"/>
      <c r="JL12" s="46"/>
      <c r="JM12" s="46"/>
      <c r="JN12" s="46"/>
      <c r="JO12" s="46"/>
      <c r="JP12" s="46"/>
      <c r="JQ12" s="46"/>
      <c r="JR12" s="46"/>
      <c r="JS12" s="46"/>
      <c r="JT12" s="46"/>
      <c r="JU12" s="46"/>
      <c r="JV12" s="46"/>
      <c r="JW12" s="46"/>
      <c r="JX12" s="46"/>
      <c r="JY12" s="46"/>
      <c r="JZ12" s="46"/>
      <c r="KA12" s="46"/>
      <c r="KB12" s="46"/>
      <c r="KC12" s="46"/>
    </row>
    <row r="13" spans="1:289" ht="20" customHeight="1" thickBot="1" x14ac:dyDescent="0.55000000000000004">
      <c r="B13" s="385"/>
      <c r="C13" s="386"/>
      <c r="D13" s="386"/>
      <c r="E13" s="386"/>
      <c r="F13" s="387"/>
      <c r="G13" s="297"/>
      <c r="H13" s="297"/>
      <c r="I13" s="297"/>
      <c r="J13" s="297"/>
      <c r="K13" s="297"/>
      <c r="L13" s="298"/>
      <c r="N13" s="293"/>
      <c r="O13" s="294"/>
      <c r="P13" s="294"/>
      <c r="Q13" s="294"/>
      <c r="R13" s="294"/>
      <c r="S13" s="235"/>
      <c r="T13" s="179"/>
      <c r="U13" s="393" t="s">
        <v>94</v>
      </c>
      <c r="V13" s="393"/>
      <c r="W13" s="393" t="s">
        <v>97</v>
      </c>
      <c r="X13" s="393"/>
      <c r="Y13" s="179"/>
      <c r="Z13" s="179"/>
      <c r="AA13" s="179"/>
      <c r="AB13" s="176"/>
      <c r="AC13" s="50"/>
      <c r="AD13" s="278"/>
      <c r="AE13" s="279"/>
      <c r="AF13" s="279"/>
      <c r="AG13" s="279"/>
      <c r="AH13" s="280"/>
      <c r="AK13" s="402"/>
      <c r="AL13" s="403"/>
      <c r="AM13" s="403"/>
      <c r="AN13" s="403"/>
      <c r="AO13" s="403"/>
      <c r="AP13" s="403"/>
      <c r="AQ13" s="403"/>
      <c r="AR13" s="403"/>
      <c r="AS13" s="404"/>
      <c r="AU13" s="361"/>
      <c r="AV13" s="362"/>
      <c r="AW13" s="421"/>
      <c r="AX13" s="426"/>
      <c r="AY13" s="307"/>
      <c r="AZ13" s="307"/>
      <c r="BA13" s="307"/>
      <c r="BB13" s="307"/>
      <c r="BC13" s="307"/>
      <c r="BD13" s="427"/>
      <c r="BJ13"/>
      <c r="BM13"/>
      <c r="BO13"/>
      <c r="BZ13"/>
      <c r="CA13"/>
      <c r="EW13" s="46"/>
      <c r="EX13" s="46"/>
      <c r="EY13" s="46"/>
      <c r="EZ13" s="46"/>
      <c r="FA13" s="46"/>
      <c r="FB13" s="46"/>
      <c r="FC13" s="46"/>
      <c r="FD13" s="46"/>
      <c r="FE13" s="46"/>
      <c r="FF13" s="46"/>
      <c r="FG13" s="46"/>
      <c r="FH13" s="46"/>
      <c r="FI13" s="46"/>
      <c r="FJ13" s="46"/>
      <c r="FK13" s="46"/>
      <c r="FL13" s="46"/>
      <c r="FM13" s="46"/>
      <c r="FN13" s="46"/>
      <c r="FO13" s="46"/>
      <c r="FP13" s="46"/>
      <c r="FQ13" s="46"/>
      <c r="FR13" s="46"/>
      <c r="FS13" s="46"/>
      <c r="FT13" s="46"/>
      <c r="FU13" s="46"/>
      <c r="FV13" s="46"/>
      <c r="FW13" s="46"/>
      <c r="FX13" s="46"/>
      <c r="FY13" s="46"/>
      <c r="FZ13" s="46"/>
      <c r="GA13" s="46"/>
      <c r="GB13" s="46"/>
      <c r="GC13" s="46"/>
      <c r="GD13" s="46"/>
      <c r="GE13" s="46"/>
      <c r="GF13" s="46"/>
      <c r="GG13" s="46"/>
      <c r="GH13" s="46"/>
      <c r="GI13" s="46"/>
      <c r="GJ13" s="46"/>
      <c r="GK13" s="46"/>
      <c r="GL13" s="46"/>
      <c r="GM13" s="46"/>
      <c r="GN13" s="46"/>
      <c r="GO13" s="46"/>
      <c r="GP13" s="46"/>
      <c r="GQ13" s="46"/>
      <c r="GR13" s="46"/>
      <c r="GS13" s="46"/>
      <c r="GT13" s="46"/>
      <c r="GU13" s="46"/>
      <c r="GV13" s="46"/>
      <c r="GW13" s="46"/>
      <c r="GX13" s="46"/>
      <c r="GY13" s="46"/>
      <c r="GZ13" s="46"/>
      <c r="HA13" s="46"/>
      <c r="HB13" s="46"/>
      <c r="HC13" s="46"/>
      <c r="HD13" s="46"/>
      <c r="HE13" s="46"/>
      <c r="HF13" s="46"/>
      <c r="HG13" s="46"/>
      <c r="HH13" s="46"/>
      <c r="HI13" s="46"/>
      <c r="HJ13" s="46"/>
      <c r="HK13" s="46"/>
      <c r="HL13" s="46"/>
      <c r="HM13" s="46"/>
      <c r="HN13" s="46"/>
      <c r="HO13" s="46"/>
      <c r="HP13" s="46"/>
      <c r="HQ13" s="46"/>
      <c r="HR13" s="46"/>
      <c r="HS13" s="46"/>
      <c r="HT13" s="46"/>
      <c r="HU13" s="46"/>
      <c r="HV13" s="46"/>
      <c r="HW13" s="46"/>
      <c r="HX13" s="46"/>
      <c r="HY13" s="46"/>
      <c r="HZ13" s="46"/>
      <c r="IA13" s="46"/>
      <c r="IB13" s="46"/>
      <c r="IC13" s="46"/>
      <c r="ID13" s="46"/>
      <c r="IE13" s="46"/>
      <c r="IF13" s="46"/>
      <c r="IG13" s="46"/>
      <c r="IH13" s="46"/>
      <c r="II13" s="46"/>
      <c r="IJ13" s="46"/>
      <c r="IK13" s="46"/>
      <c r="IL13" s="46"/>
      <c r="IM13" s="46"/>
      <c r="IN13" s="46"/>
      <c r="IO13" s="46"/>
      <c r="IP13" s="46"/>
      <c r="IQ13" s="46"/>
      <c r="IR13" s="46"/>
      <c r="IS13" s="46"/>
      <c r="IT13" s="46"/>
      <c r="IU13" s="46"/>
      <c r="IV13" s="46"/>
      <c r="IW13" s="46"/>
      <c r="IX13" s="46"/>
      <c r="IY13" s="46"/>
      <c r="IZ13" s="46"/>
      <c r="JA13" s="46"/>
      <c r="JB13" s="46"/>
      <c r="JC13" s="46"/>
      <c r="JD13" s="46"/>
      <c r="JE13" s="46"/>
      <c r="JF13" s="46"/>
      <c r="JG13" s="46"/>
      <c r="JH13" s="46"/>
      <c r="JI13" s="46"/>
      <c r="JJ13" s="46"/>
      <c r="JK13" s="46"/>
      <c r="JL13" s="46"/>
      <c r="JM13" s="46"/>
      <c r="JN13" s="46"/>
      <c r="JO13" s="46"/>
      <c r="JP13" s="46"/>
      <c r="JQ13" s="46"/>
      <c r="JR13" s="46"/>
      <c r="JS13" s="46"/>
      <c r="JT13" s="46"/>
      <c r="JU13" s="46"/>
      <c r="JV13" s="46"/>
      <c r="JW13" s="46"/>
      <c r="JX13" s="46"/>
      <c r="JY13" s="46"/>
      <c r="JZ13" s="46"/>
      <c r="KA13" s="46"/>
      <c r="KB13" s="46"/>
      <c r="KC13" s="46"/>
    </row>
    <row r="14" spans="1:289" ht="24" customHeight="1" thickBot="1" x14ac:dyDescent="0.55000000000000004">
      <c r="N14" s="442" t="s">
        <v>95</v>
      </c>
      <c r="O14" s="443"/>
      <c r="P14" s="444"/>
      <c r="Q14" s="309" t="s">
        <v>107</v>
      </c>
      <c r="R14" s="310"/>
      <c r="S14" s="442" t="s">
        <v>114</v>
      </c>
      <c r="T14" s="443"/>
      <c r="U14" s="309" t="s">
        <v>107</v>
      </c>
      <c r="V14" s="310"/>
      <c r="W14" s="442" t="s">
        <v>98</v>
      </c>
      <c r="X14" s="443"/>
      <c r="Y14" s="443"/>
      <c r="Z14" s="443"/>
      <c r="AA14" s="443"/>
      <c r="AB14" s="444"/>
      <c r="AC14" s="50"/>
      <c r="AD14" s="406" t="s">
        <v>79</v>
      </c>
      <c r="AE14" s="407"/>
      <c r="AF14" s="407"/>
      <c r="AG14" s="407"/>
      <c r="AH14" s="408"/>
      <c r="AK14" s="303" t="s">
        <v>106</v>
      </c>
      <c r="AL14" s="304"/>
      <c r="AM14" s="304"/>
      <c r="AN14" s="304"/>
      <c r="AO14" s="304"/>
      <c r="AP14" s="304"/>
      <c r="AQ14" s="304"/>
      <c r="AR14" s="304"/>
      <c r="AS14" s="305"/>
      <c r="AU14" s="364"/>
      <c r="AV14" s="365"/>
      <c r="AW14" s="422"/>
      <c r="AX14" s="428"/>
      <c r="AY14" s="429"/>
      <c r="AZ14" s="429"/>
      <c r="BA14" s="429"/>
      <c r="BB14" s="429"/>
      <c r="BC14" s="429"/>
      <c r="BD14" s="430"/>
      <c r="BJ14"/>
      <c r="BM14"/>
      <c r="BO14"/>
      <c r="BZ14"/>
      <c r="CA14"/>
      <c r="EW14" s="46"/>
      <c r="EX14" s="46"/>
      <c r="EY14" s="46"/>
      <c r="EZ14" s="46"/>
      <c r="FA14" s="46"/>
      <c r="FB14" s="46"/>
      <c r="FC14" s="46"/>
      <c r="FD14" s="46"/>
      <c r="FE14" s="46"/>
      <c r="FF14" s="46"/>
      <c r="FG14" s="46"/>
      <c r="FH14" s="46"/>
      <c r="FI14" s="46"/>
      <c r="FJ14" s="46"/>
      <c r="FK14" s="46"/>
      <c r="FL14" s="46"/>
      <c r="FM14" s="46"/>
      <c r="FN14" s="46"/>
      <c r="FO14" s="46"/>
      <c r="FP14" s="46"/>
      <c r="FQ14" s="46"/>
      <c r="FR14" s="46"/>
      <c r="FS14" s="46"/>
      <c r="FT14" s="46"/>
      <c r="FU14" s="46"/>
      <c r="FV14" s="46"/>
      <c r="FW14" s="46"/>
      <c r="FX14" s="46"/>
      <c r="FY14" s="46"/>
      <c r="FZ14" s="46"/>
      <c r="GA14" s="46"/>
      <c r="GB14" s="46"/>
      <c r="GC14" s="46"/>
      <c r="GD14" s="46"/>
      <c r="GE14" s="46"/>
      <c r="GF14" s="46"/>
      <c r="GG14" s="46"/>
      <c r="GH14" s="46"/>
      <c r="GI14" s="46"/>
      <c r="GJ14" s="46"/>
      <c r="GK14" s="46"/>
      <c r="GL14" s="46"/>
      <c r="GM14" s="46"/>
      <c r="GN14" s="46"/>
      <c r="GO14" s="46"/>
      <c r="GP14" s="46"/>
      <c r="GQ14" s="46"/>
      <c r="GR14" s="46"/>
      <c r="GS14" s="46"/>
      <c r="GT14" s="46"/>
      <c r="GU14" s="46"/>
      <c r="GV14" s="46"/>
      <c r="GW14" s="46"/>
      <c r="GX14" s="46"/>
      <c r="GY14" s="46"/>
      <c r="GZ14" s="46"/>
      <c r="HA14" s="46"/>
      <c r="HB14" s="46"/>
      <c r="HC14" s="46"/>
      <c r="HD14" s="46"/>
      <c r="HE14" s="46"/>
      <c r="HF14" s="46"/>
      <c r="HG14" s="46"/>
      <c r="HH14" s="46"/>
      <c r="HI14" s="46"/>
      <c r="HJ14" s="46"/>
      <c r="HK14" s="46"/>
      <c r="HL14" s="46"/>
      <c r="HM14" s="46"/>
      <c r="HN14" s="46"/>
      <c r="HO14" s="46"/>
      <c r="HP14" s="46"/>
      <c r="HQ14" s="46"/>
      <c r="HR14" s="46"/>
      <c r="HS14" s="46"/>
      <c r="HT14" s="46"/>
      <c r="HU14" s="46"/>
      <c r="HV14" s="46"/>
      <c r="HW14" s="46"/>
      <c r="HX14" s="46"/>
      <c r="HY14" s="46"/>
      <c r="HZ14" s="46"/>
      <c r="IA14" s="46"/>
      <c r="IB14" s="46"/>
      <c r="IC14" s="46"/>
      <c r="ID14" s="46"/>
      <c r="IE14" s="46"/>
      <c r="IF14" s="46"/>
      <c r="IG14" s="46"/>
      <c r="IH14" s="46"/>
      <c r="II14" s="46"/>
      <c r="IJ14" s="46"/>
      <c r="IK14" s="46"/>
      <c r="IL14" s="46"/>
      <c r="IM14" s="46"/>
      <c r="IN14" s="46"/>
      <c r="IO14" s="46"/>
      <c r="IP14" s="46"/>
      <c r="IQ14" s="46"/>
      <c r="IR14" s="46"/>
      <c r="IS14" s="46"/>
      <c r="IT14" s="46"/>
      <c r="IU14" s="46"/>
      <c r="IV14" s="46"/>
      <c r="IW14" s="46"/>
      <c r="IX14" s="46"/>
      <c r="IY14" s="46"/>
      <c r="IZ14" s="46"/>
      <c r="JA14" s="46"/>
      <c r="JB14" s="46"/>
      <c r="JC14" s="46"/>
      <c r="JD14" s="46"/>
      <c r="JE14" s="46"/>
      <c r="JF14" s="46"/>
      <c r="JG14" s="46"/>
      <c r="JH14" s="46"/>
      <c r="JI14" s="46"/>
      <c r="JJ14" s="46"/>
      <c r="JK14" s="46"/>
      <c r="JL14" s="46"/>
      <c r="JM14" s="46"/>
      <c r="JN14" s="46"/>
      <c r="JO14" s="46"/>
      <c r="JP14" s="46"/>
      <c r="JQ14" s="46"/>
      <c r="JR14" s="46"/>
      <c r="JS14" s="46"/>
      <c r="JT14" s="46"/>
      <c r="JU14" s="46"/>
      <c r="JV14" s="46"/>
      <c r="JW14" s="46"/>
      <c r="JX14" s="46"/>
      <c r="JY14" s="46"/>
      <c r="JZ14" s="46"/>
      <c r="KA14" s="46"/>
      <c r="KB14" s="46"/>
      <c r="KC14" s="46"/>
    </row>
    <row r="15" spans="1:289" ht="24" customHeight="1" thickBot="1" x14ac:dyDescent="0.55000000000000004">
      <c r="B15" s="398" t="s">
        <v>61</v>
      </c>
      <c r="C15" s="399"/>
      <c r="D15" s="399"/>
      <c r="E15" s="399"/>
      <c r="F15" s="399"/>
      <c r="G15" s="399"/>
      <c r="H15" s="399"/>
      <c r="I15" s="399"/>
      <c r="J15" s="399"/>
      <c r="K15" s="399"/>
      <c r="L15" s="400"/>
      <c r="N15" s="353" t="s">
        <v>96</v>
      </c>
      <c r="O15" s="354"/>
      <c r="P15" s="354"/>
      <c r="Q15" s="399" t="s">
        <v>92</v>
      </c>
      <c r="R15" s="399"/>
      <c r="S15" s="353" t="s">
        <v>116</v>
      </c>
      <c r="T15" s="354"/>
      <c r="U15" s="354" t="s">
        <v>92</v>
      </c>
      <c r="V15" s="441"/>
      <c r="W15" s="353" t="s">
        <v>99</v>
      </c>
      <c r="X15" s="354"/>
      <c r="Y15" s="354"/>
      <c r="Z15" s="354"/>
      <c r="AA15" s="354"/>
      <c r="AB15" s="441"/>
      <c r="AD15" s="278" t="s">
        <v>83</v>
      </c>
      <c r="AE15" s="279"/>
      <c r="AF15" s="279"/>
      <c r="AG15" s="279"/>
      <c r="AH15" s="280"/>
      <c r="AK15" s="306"/>
      <c r="AL15" s="307"/>
      <c r="AM15" s="307"/>
      <c r="AN15" s="307"/>
      <c r="AO15" s="307"/>
      <c r="AP15" s="307"/>
      <c r="AQ15" s="307"/>
      <c r="AR15" s="307"/>
      <c r="AS15" s="308"/>
      <c r="BJ15"/>
      <c r="BM15"/>
      <c r="BO15"/>
      <c r="BZ15"/>
      <c r="CA15"/>
      <c r="EW15" s="46"/>
      <c r="EX15" s="46"/>
      <c r="EY15" s="46"/>
      <c r="EZ15" s="46"/>
      <c r="FA15" s="46"/>
      <c r="FB15" s="46"/>
      <c r="FC15" s="46"/>
      <c r="FD15" s="46"/>
      <c r="FE15" s="46"/>
      <c r="FF15" s="46"/>
      <c r="FG15" s="46"/>
      <c r="FH15" s="46"/>
      <c r="FI15" s="46"/>
      <c r="FJ15" s="46"/>
      <c r="FK15" s="46"/>
      <c r="FL15" s="46"/>
      <c r="FM15" s="46"/>
      <c r="FN15" s="46"/>
      <c r="FO15" s="46"/>
      <c r="FP15" s="46"/>
      <c r="FQ15" s="46"/>
      <c r="FR15" s="46"/>
      <c r="FS15" s="46"/>
      <c r="FT15" s="46"/>
      <c r="FU15" s="46"/>
      <c r="FV15" s="46"/>
      <c r="FW15" s="46"/>
      <c r="FX15" s="46"/>
      <c r="FY15" s="46"/>
      <c r="FZ15" s="46"/>
      <c r="GA15" s="46"/>
      <c r="GB15" s="46"/>
      <c r="GC15" s="46"/>
      <c r="GD15" s="46"/>
      <c r="GE15" s="46"/>
      <c r="GF15" s="46"/>
      <c r="GG15" s="46"/>
      <c r="GH15" s="46"/>
      <c r="GI15" s="46"/>
      <c r="GJ15" s="46"/>
      <c r="GK15" s="46"/>
      <c r="GL15" s="46"/>
      <c r="GM15" s="46"/>
      <c r="GN15" s="46"/>
      <c r="GO15" s="46"/>
      <c r="GP15" s="46"/>
      <c r="GQ15" s="46"/>
      <c r="GR15" s="46"/>
      <c r="GS15" s="46"/>
      <c r="GT15" s="46"/>
      <c r="GU15" s="46"/>
      <c r="GV15" s="46"/>
      <c r="GW15" s="46"/>
      <c r="GX15" s="46"/>
      <c r="GY15" s="46"/>
      <c r="GZ15" s="46"/>
      <c r="HA15" s="46"/>
      <c r="HB15" s="46"/>
      <c r="HC15" s="46"/>
      <c r="HD15" s="46"/>
      <c r="HE15" s="46"/>
      <c r="HF15" s="46"/>
      <c r="HG15" s="46"/>
      <c r="HH15" s="46"/>
      <c r="HI15" s="46"/>
      <c r="HJ15" s="46"/>
      <c r="HK15" s="46"/>
      <c r="HL15" s="46"/>
      <c r="HM15" s="46"/>
      <c r="HN15" s="46"/>
      <c r="HO15" s="46"/>
      <c r="HP15" s="46"/>
      <c r="HQ15" s="46"/>
      <c r="HR15" s="46"/>
      <c r="HS15" s="46"/>
      <c r="HT15" s="46"/>
      <c r="HU15" s="46"/>
      <c r="HV15" s="46"/>
      <c r="HW15" s="46"/>
      <c r="HX15" s="46"/>
      <c r="HY15" s="46"/>
      <c r="HZ15" s="46"/>
      <c r="IA15" s="46"/>
      <c r="IB15" s="46"/>
      <c r="IC15" s="46"/>
      <c r="ID15" s="46"/>
      <c r="IE15" s="46"/>
      <c r="IF15" s="46"/>
      <c r="IG15" s="46"/>
      <c r="IH15" s="46"/>
      <c r="II15" s="46"/>
      <c r="IJ15" s="46"/>
      <c r="IK15" s="46"/>
      <c r="IL15" s="46"/>
      <c r="IM15" s="46"/>
      <c r="IN15" s="46"/>
      <c r="IO15" s="46"/>
      <c r="IP15" s="46"/>
      <c r="IQ15" s="46"/>
      <c r="IR15" s="46"/>
      <c r="IS15" s="46"/>
      <c r="IT15" s="46"/>
      <c r="IU15" s="46"/>
      <c r="IV15" s="46"/>
      <c r="IW15" s="46"/>
      <c r="IX15" s="46"/>
      <c r="IY15" s="46"/>
      <c r="IZ15" s="46"/>
      <c r="JA15" s="46"/>
      <c r="JB15" s="46"/>
      <c r="JC15" s="46"/>
      <c r="JD15" s="46"/>
      <c r="JE15" s="46"/>
      <c r="JF15" s="46"/>
      <c r="JG15" s="46"/>
      <c r="JH15" s="46"/>
      <c r="JI15" s="46"/>
      <c r="JJ15" s="46"/>
      <c r="JK15" s="46"/>
      <c r="JL15" s="46"/>
      <c r="JM15" s="46"/>
      <c r="JN15" s="46"/>
      <c r="JO15" s="46"/>
      <c r="JP15" s="46"/>
      <c r="JQ15" s="46"/>
      <c r="JR15" s="46"/>
      <c r="JS15" s="46"/>
      <c r="JT15" s="46"/>
      <c r="JU15" s="46"/>
      <c r="JV15" s="46"/>
      <c r="JW15" s="46"/>
      <c r="JX15" s="46"/>
      <c r="JY15" s="46"/>
      <c r="JZ15" s="46"/>
      <c r="KA15" s="46"/>
      <c r="KB15" s="46"/>
      <c r="KC15" s="46"/>
    </row>
    <row r="16" spans="1:289" ht="20" customHeight="1" thickBot="1" x14ac:dyDescent="0.55000000000000004">
      <c r="O16" s="319" t="s">
        <v>37</v>
      </c>
      <c r="P16" s="319"/>
      <c r="Q16" s="319"/>
      <c r="R16" s="319"/>
      <c r="S16" s="10">
        <f t="shared" ref="S16:Z16" si="31">-(2^(2*S18+1)+1)/3</f>
        <v>-3</v>
      </c>
      <c r="T16" s="10">
        <f t="shared" si="31"/>
        <v>-11</v>
      </c>
      <c r="U16" s="10">
        <f t="shared" si="31"/>
        <v>-43</v>
      </c>
      <c r="V16" s="10">
        <f t="shared" si="31"/>
        <v>-171</v>
      </c>
      <c r="W16" s="10">
        <f t="shared" si="31"/>
        <v>-683</v>
      </c>
      <c r="X16" s="10">
        <f t="shared" si="31"/>
        <v>-2731</v>
      </c>
      <c r="Y16" s="10">
        <f t="shared" si="31"/>
        <v>-10923</v>
      </c>
      <c r="Z16" s="10">
        <f t="shared" si="31"/>
        <v>-43691</v>
      </c>
      <c r="AD16" s="296"/>
      <c r="AE16" s="297"/>
      <c r="AF16" s="297"/>
      <c r="AG16" s="297"/>
      <c r="AH16" s="298"/>
      <c r="AK16" s="261"/>
      <c r="AL16" s="262"/>
      <c r="AM16" s="262"/>
      <c r="AN16" s="262"/>
      <c r="AO16" s="299" t="s">
        <v>138</v>
      </c>
      <c r="AP16" s="299"/>
      <c r="AQ16" s="299"/>
      <c r="AR16" s="299"/>
      <c r="AS16" s="300"/>
      <c r="AU16" s="33">
        <v>0</v>
      </c>
      <c r="AV16" s="405" t="s">
        <v>84</v>
      </c>
      <c r="AW16" s="405"/>
      <c r="AX16" s="405"/>
      <c r="AY16" s="405"/>
      <c r="AZ16" s="405"/>
      <c r="BB16" s="1"/>
      <c r="BD16" s="107">
        <v>0</v>
      </c>
      <c r="BJ16"/>
      <c r="BM16"/>
      <c r="BO16"/>
      <c r="BZ16"/>
      <c r="CA16"/>
      <c r="EE16" s="166"/>
      <c r="EF16" s="166"/>
      <c r="GE16" s="46"/>
      <c r="GF16" s="46"/>
      <c r="GG16" s="46"/>
      <c r="GH16" s="46"/>
      <c r="GI16" s="46"/>
      <c r="GJ16" s="46"/>
      <c r="GK16" s="46"/>
      <c r="GL16" s="46"/>
      <c r="GM16" s="46"/>
      <c r="GN16" s="46"/>
      <c r="GO16" s="46"/>
      <c r="GP16" s="46"/>
      <c r="GQ16" s="46"/>
      <c r="GR16" s="46"/>
      <c r="GS16" s="46"/>
      <c r="GT16" s="46"/>
      <c r="GU16" s="46"/>
      <c r="GV16" s="46"/>
      <c r="GW16" s="46"/>
      <c r="GX16" s="46"/>
      <c r="GY16" s="46"/>
      <c r="GZ16" s="46"/>
      <c r="HA16" s="46"/>
      <c r="HB16" s="46"/>
      <c r="HC16" s="46"/>
      <c r="HD16" s="46"/>
      <c r="HE16" s="46"/>
      <c r="HF16" s="46"/>
      <c r="HG16" s="46"/>
      <c r="HH16" s="46"/>
      <c r="HI16" s="46"/>
      <c r="HJ16" s="46"/>
      <c r="HK16" s="46"/>
      <c r="HL16" s="46"/>
      <c r="HM16" s="46"/>
      <c r="HN16" s="46"/>
      <c r="HO16" s="46"/>
      <c r="HP16" s="46"/>
      <c r="HQ16" s="46"/>
      <c r="HR16" s="46"/>
      <c r="HS16" s="46"/>
      <c r="HT16" s="46"/>
      <c r="HU16" s="46"/>
      <c r="HV16" s="46"/>
      <c r="HW16" s="46"/>
      <c r="HX16" s="46"/>
      <c r="HY16" s="46"/>
      <c r="HZ16" s="46"/>
      <c r="IA16" s="46"/>
      <c r="IB16" s="46"/>
      <c r="IC16" s="46"/>
      <c r="ID16" s="46"/>
      <c r="IE16" s="46"/>
      <c r="IF16" s="46"/>
      <c r="IG16" s="46"/>
      <c r="IH16" s="46"/>
      <c r="II16" s="46"/>
      <c r="IJ16" s="46"/>
      <c r="IK16" s="46"/>
      <c r="IL16" s="46"/>
      <c r="IM16" s="46"/>
      <c r="IN16" s="46"/>
      <c r="IO16" s="46"/>
      <c r="IP16" s="46"/>
      <c r="IQ16" s="46"/>
      <c r="IR16" s="46"/>
      <c r="IS16" s="46"/>
      <c r="IT16" s="46"/>
      <c r="IU16" s="46"/>
      <c r="IV16" s="46"/>
      <c r="IW16" s="46"/>
      <c r="IX16" s="46"/>
      <c r="IY16" s="46"/>
      <c r="IZ16" s="46"/>
      <c r="JA16" s="46"/>
      <c r="JB16" s="46"/>
      <c r="JC16" s="46"/>
      <c r="JD16" s="46"/>
      <c r="JE16" s="46"/>
      <c r="JF16" s="46"/>
      <c r="JG16" s="46"/>
      <c r="JH16" s="46"/>
      <c r="JI16" s="46"/>
      <c r="JJ16" s="46"/>
      <c r="JK16" s="46"/>
      <c r="JL16" s="46"/>
      <c r="JM16" s="46"/>
      <c r="JN16" s="46"/>
      <c r="JO16" s="46"/>
      <c r="JP16" s="46"/>
      <c r="JQ16" s="46"/>
      <c r="JR16" s="46"/>
      <c r="JS16" s="46"/>
      <c r="JT16" s="46"/>
      <c r="JU16" s="46"/>
      <c r="JV16" s="46"/>
      <c r="JW16" s="46"/>
      <c r="JX16" s="46"/>
      <c r="JY16" s="46"/>
      <c r="JZ16" s="46"/>
      <c r="KA16" s="46"/>
      <c r="KB16" s="46"/>
      <c r="KC16" s="46"/>
    </row>
    <row r="17" spans="3:289" ht="20" customHeight="1" x14ac:dyDescent="0.5">
      <c r="C17" s="8">
        <f>B12+1</f>
        <v>1</v>
      </c>
      <c r="D17"/>
      <c r="F17" s="401" t="s">
        <v>28</v>
      </c>
      <c r="G17" s="401"/>
      <c r="H17" s="401"/>
      <c r="I17" s="401"/>
      <c r="J17" s="401"/>
      <c r="M17" s="11"/>
      <c r="N17" s="35">
        <v>1</v>
      </c>
      <c r="O17" s="440" t="s">
        <v>115</v>
      </c>
      <c r="P17" s="440"/>
      <c r="Q17" s="440"/>
      <c r="R17" s="440"/>
      <c r="S17" s="60">
        <f t="shared" ref="S17:Z17" si="32">(4^(S18+1)-1)/3</f>
        <v>5</v>
      </c>
      <c r="T17" s="60">
        <f t="shared" si="32"/>
        <v>21</v>
      </c>
      <c r="U17" s="60">
        <f t="shared" si="32"/>
        <v>85</v>
      </c>
      <c r="V17" s="60">
        <f t="shared" si="32"/>
        <v>341</v>
      </c>
      <c r="W17" s="60">
        <f t="shared" si="32"/>
        <v>1365</v>
      </c>
      <c r="X17" s="60">
        <f t="shared" si="32"/>
        <v>5461</v>
      </c>
      <c r="Y17" s="60">
        <f t="shared" si="32"/>
        <v>21845</v>
      </c>
      <c r="Z17" s="60">
        <f t="shared" si="32"/>
        <v>87381</v>
      </c>
      <c r="AB17" t="s">
        <v>117</v>
      </c>
      <c r="AD17" s="411" t="s">
        <v>122</v>
      </c>
      <c r="AE17" s="412"/>
      <c r="AF17" s="412"/>
      <c r="AG17" s="412"/>
      <c r="AH17" s="413"/>
      <c r="AK17" s="301" t="s">
        <v>139</v>
      </c>
      <c r="AL17" s="302"/>
      <c r="AM17" s="302"/>
      <c r="AN17" s="302"/>
      <c r="AO17" s="299"/>
      <c r="AP17" s="299"/>
      <c r="AQ17" s="299"/>
      <c r="AR17" s="299"/>
      <c r="AS17" s="300"/>
      <c r="AU17" s="33">
        <f t="shared" ref="AU17:AU48" si="33">AU16+1</f>
        <v>1</v>
      </c>
      <c r="AV17" s="405"/>
      <c r="AW17" s="405"/>
      <c r="AX17" s="405"/>
      <c r="AY17" s="405"/>
      <c r="AZ17" s="405"/>
      <c r="BB17" s="1"/>
      <c r="BD17" s="136">
        <v>1</v>
      </c>
      <c r="BJ17"/>
      <c r="BM17"/>
      <c r="BO17"/>
      <c r="BZ17"/>
      <c r="CA17"/>
      <c r="GE17" s="46"/>
      <c r="GF17" s="46"/>
      <c r="GG17" s="46"/>
      <c r="GH17" s="46"/>
      <c r="GI17" s="46"/>
      <c r="GJ17" s="46"/>
      <c r="GK17" s="46"/>
      <c r="GL17" s="46"/>
      <c r="GM17" s="46"/>
      <c r="GN17" s="46"/>
      <c r="GO17" s="46"/>
      <c r="GP17" s="46"/>
      <c r="GQ17" s="46"/>
      <c r="GR17" s="46"/>
      <c r="GS17" s="46"/>
      <c r="GT17" s="46"/>
      <c r="GU17" s="46"/>
      <c r="GV17" s="46"/>
      <c r="GW17" s="46"/>
      <c r="GX17" s="46"/>
      <c r="GY17" s="46"/>
      <c r="GZ17" s="46"/>
      <c r="HA17" s="46"/>
      <c r="HB17" s="46"/>
      <c r="HC17" s="46"/>
      <c r="HD17" s="46"/>
      <c r="HE17" s="46"/>
      <c r="HF17" s="46"/>
      <c r="HG17" s="46"/>
      <c r="HH17" s="46"/>
      <c r="HI17" s="46"/>
      <c r="HJ17" s="46"/>
      <c r="HK17" s="46"/>
      <c r="HL17" s="46"/>
      <c r="HM17" s="46"/>
      <c r="HN17" s="46"/>
      <c r="HO17" s="46"/>
      <c r="HP17" s="46"/>
      <c r="HQ17" s="46"/>
      <c r="HR17" s="46"/>
      <c r="HS17" s="46"/>
      <c r="HT17" s="46"/>
      <c r="HU17" s="46"/>
      <c r="HV17" s="46"/>
      <c r="HW17" s="46"/>
      <c r="HX17" s="46"/>
      <c r="HY17" s="46"/>
      <c r="HZ17" s="46"/>
      <c r="IA17" s="46"/>
      <c r="IB17" s="46"/>
      <c r="IC17" s="46"/>
      <c r="ID17" s="46"/>
      <c r="IE17" s="46"/>
      <c r="IF17" s="46"/>
      <c r="IG17" s="46"/>
      <c r="IH17" s="46"/>
      <c r="II17" s="46"/>
      <c r="IJ17" s="46"/>
      <c r="IK17" s="46"/>
      <c r="IL17" s="46"/>
      <c r="IM17" s="46"/>
      <c r="IN17" s="46"/>
      <c r="IO17" s="46"/>
      <c r="IP17" s="46"/>
      <c r="IQ17" s="46"/>
      <c r="IR17" s="46"/>
      <c r="IS17" s="46"/>
      <c r="IT17" s="46"/>
      <c r="IU17" s="46"/>
      <c r="IV17" s="46"/>
      <c r="IW17" s="46"/>
      <c r="IX17" s="46"/>
      <c r="IY17" s="46"/>
      <c r="IZ17" s="46"/>
      <c r="JA17" s="46"/>
      <c r="JB17" s="46"/>
      <c r="JC17" s="46"/>
      <c r="JD17" s="46"/>
      <c r="JE17" s="46"/>
      <c r="JF17" s="46"/>
      <c r="JG17" s="46"/>
      <c r="JH17" s="46"/>
      <c r="JI17" s="46"/>
      <c r="JJ17" s="46"/>
      <c r="JK17" s="46"/>
      <c r="JL17" s="46"/>
      <c r="JM17" s="46"/>
      <c r="JN17" s="46"/>
      <c r="JO17" s="46"/>
      <c r="JP17" s="46"/>
      <c r="JQ17" s="46"/>
      <c r="JR17" s="46"/>
      <c r="JS17" s="46"/>
      <c r="JT17" s="46"/>
      <c r="JU17" s="46"/>
      <c r="JV17" s="46"/>
      <c r="JW17" s="46"/>
      <c r="JX17" s="46"/>
      <c r="JY17" s="46"/>
      <c r="JZ17" s="46"/>
      <c r="KA17" s="46"/>
      <c r="KB17" s="46"/>
      <c r="KC17" s="46"/>
    </row>
    <row r="18" spans="3:289" ht="20" customHeight="1" thickBot="1" x14ac:dyDescent="0.55000000000000004">
      <c r="C18" s="8">
        <f t="shared" ref="C18:C44" si="34">C17+1</f>
        <v>2</v>
      </c>
      <c r="D18" s="396" t="s">
        <v>2</v>
      </c>
      <c r="E18" s="396"/>
      <c r="F18" s="396"/>
      <c r="G18" s="396"/>
      <c r="H18" s="396"/>
      <c r="I18" s="396"/>
      <c r="J18" s="396"/>
      <c r="L18" s="12"/>
      <c r="M18" s="13">
        <v>1</v>
      </c>
      <c r="N18" s="13">
        <v>0</v>
      </c>
      <c r="O18" s="153"/>
      <c r="Q18" s="43" t="s">
        <v>1</v>
      </c>
      <c r="R18" s="192" t="s">
        <v>0</v>
      </c>
      <c r="S18" s="193">
        <v>1</v>
      </c>
      <c r="T18" s="193">
        <f t="shared" ref="T18:Z18" si="35">S18+1</f>
        <v>2</v>
      </c>
      <c r="U18" s="193">
        <f t="shared" si="35"/>
        <v>3</v>
      </c>
      <c r="V18" s="193">
        <f t="shared" si="35"/>
        <v>4</v>
      </c>
      <c r="W18" s="193">
        <f t="shared" si="35"/>
        <v>5</v>
      </c>
      <c r="X18" s="193">
        <f t="shared" si="35"/>
        <v>6</v>
      </c>
      <c r="Y18" s="193">
        <f t="shared" si="35"/>
        <v>7</v>
      </c>
      <c r="Z18" s="193">
        <f t="shared" si="35"/>
        <v>8</v>
      </c>
      <c r="AD18" s="414"/>
      <c r="AE18" s="415"/>
      <c r="AF18" s="415"/>
      <c r="AG18" s="415"/>
      <c r="AH18" s="416"/>
      <c r="AK18" s="301" t="s">
        <v>129</v>
      </c>
      <c r="AL18" s="302"/>
      <c r="AM18" s="302"/>
      <c r="AN18" s="302"/>
      <c r="AO18" s="311" t="s">
        <v>136</v>
      </c>
      <c r="AP18" s="311"/>
      <c r="AQ18" s="311"/>
      <c r="AR18" s="311"/>
      <c r="AS18" s="312"/>
      <c r="AU18" s="33">
        <f t="shared" si="33"/>
        <v>2</v>
      </c>
      <c r="AV18" s="405"/>
      <c r="AW18" s="405"/>
      <c r="AX18" s="405"/>
      <c r="AY18" s="405"/>
      <c r="AZ18" s="405"/>
      <c r="BB18" s="1"/>
      <c r="BC18" s="107">
        <v>1</v>
      </c>
      <c r="BD18" s="107">
        <v>0</v>
      </c>
      <c r="BJ18"/>
      <c r="BM18"/>
      <c r="BO18"/>
      <c r="BZ18"/>
      <c r="CA18"/>
    </row>
    <row r="19" spans="3:289" ht="20" customHeight="1" thickBot="1" x14ac:dyDescent="0.55000000000000004">
      <c r="C19" s="8">
        <f t="shared" si="34"/>
        <v>3</v>
      </c>
      <c r="D19" s="397" t="s">
        <v>3</v>
      </c>
      <c r="E19" s="397"/>
      <c r="F19" s="397"/>
      <c r="G19" s="397"/>
      <c r="H19" s="397"/>
      <c r="I19" s="397"/>
      <c r="J19" s="397"/>
      <c r="M19" s="29">
        <v>1</v>
      </c>
      <c r="N19" s="16">
        <v>1</v>
      </c>
      <c r="O19" s="154">
        <f>-1+4*(Q19+1)</f>
        <v>3</v>
      </c>
      <c r="P19" s="228">
        <f>-1+6*(Q19+1)</f>
        <v>5</v>
      </c>
      <c r="Q19" s="2">
        <v>0</v>
      </c>
      <c r="R19" s="53" t="s">
        <v>113</v>
      </c>
      <c r="S19" s="229">
        <f>4*P19+1</f>
        <v>21</v>
      </c>
      <c r="T19" s="230">
        <f>4*S19+1</f>
        <v>85</v>
      </c>
      <c r="U19" s="230">
        <f t="shared" ref="U19:W20" si="36">4*T19+1</f>
        <v>341</v>
      </c>
      <c r="V19" s="230">
        <f t="shared" si="36"/>
        <v>1365</v>
      </c>
      <c r="W19" s="230">
        <f t="shared" si="36"/>
        <v>5461</v>
      </c>
      <c r="X19" s="230">
        <f t="shared" ref="X19:X20" si="37">4*W19+1</f>
        <v>21845</v>
      </c>
      <c r="Y19" s="230">
        <f t="shared" ref="Y19:Y20" si="38">4*X19+1</f>
        <v>87381</v>
      </c>
      <c r="Z19" s="230">
        <f t="shared" ref="Z19:Z20" si="39">4*Y19+1</f>
        <v>349525</v>
      </c>
      <c r="AD19" s="417"/>
      <c r="AE19" s="418"/>
      <c r="AF19" s="418"/>
      <c r="AG19" s="418"/>
      <c r="AH19" s="419"/>
      <c r="AK19" s="301" t="s">
        <v>130</v>
      </c>
      <c r="AL19" s="302"/>
      <c r="AM19" s="302"/>
      <c r="AN19" s="302"/>
      <c r="AO19" s="311" t="s">
        <v>137</v>
      </c>
      <c r="AP19" s="311"/>
      <c r="AQ19" s="311"/>
      <c r="AR19" s="311"/>
      <c r="AS19" s="312"/>
      <c r="AT19" s="172"/>
      <c r="AU19" s="33">
        <f t="shared" si="33"/>
        <v>3</v>
      </c>
      <c r="AV19" s="405"/>
      <c r="AW19" s="405"/>
      <c r="AX19" s="405"/>
      <c r="AY19" s="405"/>
      <c r="AZ19" s="405"/>
      <c r="BB19" s="1"/>
      <c r="BC19" s="137">
        <v>1</v>
      </c>
      <c r="BD19" s="136">
        <v>1</v>
      </c>
      <c r="BJ19"/>
      <c r="BM19"/>
      <c r="BO19"/>
      <c r="BZ19"/>
      <c r="CA19"/>
    </row>
    <row r="20" spans="3:289" ht="20" customHeight="1" x14ac:dyDescent="0.5">
      <c r="C20" s="8">
        <f t="shared" si="34"/>
        <v>4</v>
      </c>
      <c r="D20"/>
      <c r="E20" s="5"/>
      <c r="G20"/>
      <c r="H20" s="5"/>
      <c r="L20" s="15">
        <v>1</v>
      </c>
      <c r="M20" s="15">
        <v>0</v>
      </c>
      <c r="N20" s="16">
        <v>0</v>
      </c>
      <c r="O20" s="155">
        <f>1+8*(Q19+1)</f>
        <v>9</v>
      </c>
      <c r="P20" s="156">
        <f>P19+2</f>
        <v>7</v>
      </c>
      <c r="Q20" s="39"/>
      <c r="R20" s="3"/>
      <c r="S20">
        <f>4*P20+1</f>
        <v>29</v>
      </c>
      <c r="T20">
        <f>4*S20+1</f>
        <v>117</v>
      </c>
      <c r="U20">
        <f t="shared" si="36"/>
        <v>469</v>
      </c>
      <c r="V20">
        <f t="shared" si="36"/>
        <v>1877</v>
      </c>
      <c r="W20" s="42">
        <f t="shared" si="36"/>
        <v>7509</v>
      </c>
      <c r="X20" s="42">
        <f t="shared" si="37"/>
        <v>30037</v>
      </c>
      <c r="Y20" s="42">
        <f t="shared" si="38"/>
        <v>120149</v>
      </c>
      <c r="Z20" s="42">
        <f t="shared" si="39"/>
        <v>480597</v>
      </c>
      <c r="AD20" s="411" t="s">
        <v>118</v>
      </c>
      <c r="AE20" s="412"/>
      <c r="AF20" s="412"/>
      <c r="AG20" s="412"/>
      <c r="AH20" s="413"/>
      <c r="AK20" s="301" t="s">
        <v>131</v>
      </c>
      <c r="AL20" s="302"/>
      <c r="AM20" s="302"/>
      <c r="AN20" s="302"/>
      <c r="AO20" s="70"/>
      <c r="AP20" s="70"/>
      <c r="AQ20" s="70"/>
      <c r="AR20" s="70"/>
      <c r="AS20" s="264"/>
      <c r="AU20" s="33">
        <f t="shared" si="33"/>
        <v>4</v>
      </c>
      <c r="AV20" s="258"/>
      <c r="AW20" s="258"/>
      <c r="AX20" s="258"/>
      <c r="AY20" s="258"/>
      <c r="AZ20" s="258"/>
      <c r="BB20" s="109">
        <v>1</v>
      </c>
      <c r="BC20" s="109">
        <v>0</v>
      </c>
      <c r="BD20" s="107">
        <v>0</v>
      </c>
      <c r="BJ20"/>
      <c r="BM20"/>
      <c r="BO20"/>
      <c r="BZ20"/>
      <c r="CA20"/>
    </row>
    <row r="21" spans="3:289" ht="20" customHeight="1" thickBot="1" x14ac:dyDescent="0.55000000000000004">
      <c r="C21" s="8">
        <f t="shared" si="34"/>
        <v>5</v>
      </c>
      <c r="D21"/>
      <c r="E21" s="5"/>
      <c r="G21"/>
      <c r="H21" s="5"/>
      <c r="J21" s="10"/>
      <c r="K21" s="17"/>
      <c r="L21" s="13">
        <v>1</v>
      </c>
      <c r="M21" s="13">
        <v>0</v>
      </c>
      <c r="N21" s="14">
        <v>1</v>
      </c>
      <c r="O21" s="174"/>
      <c r="P21" s="234"/>
      <c r="Q21" s="314" t="s">
        <v>38</v>
      </c>
      <c r="R21" s="314"/>
      <c r="S21" s="49">
        <v>24</v>
      </c>
      <c r="T21" s="49">
        <f t="shared" ref="T21:Z21" si="40">S21*4</f>
        <v>96</v>
      </c>
      <c r="U21" s="49">
        <f t="shared" si="40"/>
        <v>384</v>
      </c>
      <c r="V21" s="49">
        <f t="shared" si="40"/>
        <v>1536</v>
      </c>
      <c r="W21" s="49">
        <f t="shared" si="40"/>
        <v>6144</v>
      </c>
      <c r="X21" s="49">
        <f t="shared" si="40"/>
        <v>24576</v>
      </c>
      <c r="Y21" s="49">
        <f t="shared" si="40"/>
        <v>98304</v>
      </c>
      <c r="Z21" s="49">
        <f t="shared" si="40"/>
        <v>393216</v>
      </c>
      <c r="AA21" s="5"/>
      <c r="AD21" s="414"/>
      <c r="AE21" s="415"/>
      <c r="AF21" s="415"/>
      <c r="AG21" s="415"/>
      <c r="AH21" s="416"/>
      <c r="AK21" s="409" t="s">
        <v>140</v>
      </c>
      <c r="AL21" s="410"/>
      <c r="AM21" s="410"/>
      <c r="AN21" s="410"/>
      <c r="AO21" s="410"/>
      <c r="AP21" s="410"/>
      <c r="AQ21" s="410"/>
      <c r="AR21" s="410"/>
      <c r="AS21" s="263"/>
      <c r="AU21" s="33">
        <f t="shared" si="33"/>
        <v>5</v>
      </c>
      <c r="AV21" s="325" t="s">
        <v>91</v>
      </c>
      <c r="AW21" s="325"/>
      <c r="AX21" s="325"/>
      <c r="AY21" s="325"/>
      <c r="AZ21" s="325"/>
      <c r="BB21" s="107">
        <v>1</v>
      </c>
      <c r="BC21" s="107">
        <v>0</v>
      </c>
      <c r="BD21" s="107">
        <v>1</v>
      </c>
      <c r="BJ21"/>
      <c r="BM21"/>
      <c r="BO21"/>
      <c r="BZ21"/>
      <c r="CA21"/>
    </row>
    <row r="22" spans="3:289" ht="20" customHeight="1" thickBot="1" x14ac:dyDescent="0.55000000000000004">
      <c r="C22" s="8">
        <f t="shared" si="34"/>
        <v>6</v>
      </c>
      <c r="D22"/>
      <c r="E22" s="5"/>
      <c r="G22"/>
      <c r="H22" s="5"/>
      <c r="I22" s="4"/>
      <c r="L22" s="30">
        <v>1</v>
      </c>
      <c r="M22" s="13">
        <v>1</v>
      </c>
      <c r="N22" s="14">
        <v>0</v>
      </c>
      <c r="O22" s="273" t="s">
        <v>133</v>
      </c>
      <c r="P22" s="274"/>
      <c r="Q22" s="274"/>
      <c r="R22" s="274"/>
      <c r="S22" s="274"/>
      <c r="T22" s="274"/>
      <c r="U22" s="274"/>
      <c r="V22" s="274"/>
      <c r="W22" s="274"/>
      <c r="X22" s="274"/>
      <c r="Y22" s="274"/>
      <c r="Z22" s="255"/>
      <c r="AA22" s="60"/>
      <c r="AD22" s="417"/>
      <c r="AE22" s="418"/>
      <c r="AF22" s="418"/>
      <c r="AG22" s="418"/>
      <c r="AH22" s="419"/>
      <c r="AK22" s="303" t="s">
        <v>82</v>
      </c>
      <c r="AL22" s="304"/>
      <c r="AM22" s="304"/>
      <c r="AN22" s="304"/>
      <c r="AO22" s="304"/>
      <c r="AP22" s="304"/>
      <c r="AQ22" s="304"/>
      <c r="AR22" s="304"/>
      <c r="AS22" s="305"/>
      <c r="AU22" s="33">
        <f t="shared" si="33"/>
        <v>6</v>
      </c>
      <c r="AV22" s="325"/>
      <c r="AW22" s="325"/>
      <c r="AX22" s="325"/>
      <c r="AY22" s="325"/>
      <c r="AZ22" s="325"/>
      <c r="BB22" s="108">
        <v>1</v>
      </c>
      <c r="BC22" s="107">
        <v>1</v>
      </c>
      <c r="BD22" s="107">
        <v>0</v>
      </c>
      <c r="BJ22"/>
      <c r="BM22"/>
      <c r="BO22"/>
      <c r="BZ22"/>
      <c r="CA22"/>
    </row>
    <row r="23" spans="3:289" ht="20" customHeight="1" thickBot="1" x14ac:dyDescent="0.55000000000000004">
      <c r="C23" s="8">
        <f t="shared" si="34"/>
        <v>7</v>
      </c>
      <c r="D23" s="394" t="s">
        <v>34</v>
      </c>
      <c r="E23" s="394"/>
      <c r="F23" s="394"/>
      <c r="G23" s="394"/>
      <c r="H23" s="394"/>
      <c r="I23" s="394"/>
      <c r="J23" s="48" t="s">
        <v>9</v>
      </c>
      <c r="L23" s="15">
        <v>1</v>
      </c>
      <c r="M23" s="15">
        <v>1</v>
      </c>
      <c r="N23" s="16">
        <v>1</v>
      </c>
      <c r="O23" s="157">
        <f>-1+4*(Q23+1)</f>
        <v>7</v>
      </c>
      <c r="P23" s="177">
        <f>-1+6*(Q23+1)</f>
        <v>11</v>
      </c>
      <c r="Q23" s="2">
        <v>1</v>
      </c>
      <c r="R23" s="53"/>
      <c r="S23" s="229">
        <f>4*P23+1</f>
        <v>45</v>
      </c>
      <c r="T23" s="230">
        <f>4*S23+1</f>
        <v>181</v>
      </c>
      <c r="U23" s="230">
        <f t="shared" ref="U23:W23" si="41">4*T23+1</f>
        <v>725</v>
      </c>
      <c r="V23" s="230">
        <f t="shared" si="41"/>
        <v>2901</v>
      </c>
      <c r="W23" s="230">
        <f t="shared" si="41"/>
        <v>11605</v>
      </c>
      <c r="X23" s="230">
        <f t="shared" ref="X23:X24" si="42">4*W23+1</f>
        <v>46421</v>
      </c>
      <c r="Y23" s="230">
        <f t="shared" ref="Y23:Y24" si="43">4*X23+1</f>
        <v>185685</v>
      </c>
      <c r="Z23" s="230">
        <f t="shared" ref="Z23:Z24" si="44">4*Y23+1</f>
        <v>742741</v>
      </c>
      <c r="AA23" s="42"/>
      <c r="AC23" s="317" t="s">
        <v>72</v>
      </c>
      <c r="AD23" s="318"/>
      <c r="AE23" s="318"/>
      <c r="AF23" s="318"/>
      <c r="AG23" s="318"/>
      <c r="AH23" s="315" t="s">
        <v>60</v>
      </c>
      <c r="AI23" s="316"/>
      <c r="AK23" s="306"/>
      <c r="AL23" s="307"/>
      <c r="AM23" s="307"/>
      <c r="AN23" s="307"/>
      <c r="AO23" s="307"/>
      <c r="AP23" s="307"/>
      <c r="AQ23" s="307"/>
      <c r="AR23" s="307"/>
      <c r="AS23" s="308"/>
      <c r="AU23" s="33">
        <f t="shared" si="33"/>
        <v>7</v>
      </c>
      <c r="AV23" s="325"/>
      <c r="AW23" s="325"/>
      <c r="AX23" s="325"/>
      <c r="AY23" s="325"/>
      <c r="AZ23" s="325"/>
      <c r="BB23" s="138">
        <v>1</v>
      </c>
      <c r="BC23" s="138">
        <v>1</v>
      </c>
      <c r="BD23" s="136">
        <v>1</v>
      </c>
      <c r="BJ23"/>
      <c r="BM23"/>
      <c r="BO23"/>
      <c r="BZ23"/>
      <c r="CA23"/>
    </row>
    <row r="24" spans="3:289" ht="18.7" customHeight="1" thickBot="1" x14ac:dyDescent="0.7">
      <c r="C24" s="8">
        <f t="shared" si="34"/>
        <v>8</v>
      </c>
      <c r="D24" s="395" t="s">
        <v>35</v>
      </c>
      <c r="E24" s="395"/>
      <c r="F24" s="395"/>
      <c r="G24" s="395"/>
      <c r="H24" s="395"/>
      <c r="I24" s="395"/>
      <c r="J24" s="47" t="s">
        <v>9</v>
      </c>
      <c r="K24" s="15">
        <v>1</v>
      </c>
      <c r="L24" s="15">
        <v>0</v>
      </c>
      <c r="M24" s="15">
        <v>0</v>
      </c>
      <c r="N24" s="16">
        <v>0</v>
      </c>
      <c r="O24" s="158">
        <f>1+8*(Q23+1)</f>
        <v>17</v>
      </c>
      <c r="P24" s="159">
        <f>P23+2</f>
        <v>13</v>
      </c>
      <c r="Q24" s="39"/>
      <c r="R24" s="3"/>
      <c r="S24">
        <f>4*P24+1</f>
        <v>53</v>
      </c>
      <c r="T24">
        <f>4*S24+1</f>
        <v>213</v>
      </c>
      <c r="U24">
        <f t="shared" ref="U24:W24" si="45">4*T24+1</f>
        <v>853</v>
      </c>
      <c r="V24">
        <f t="shared" si="45"/>
        <v>3413</v>
      </c>
      <c r="W24">
        <f t="shared" si="45"/>
        <v>13653</v>
      </c>
      <c r="X24">
        <f t="shared" si="42"/>
        <v>54613</v>
      </c>
      <c r="Y24">
        <f t="shared" si="43"/>
        <v>218453</v>
      </c>
      <c r="Z24">
        <f t="shared" si="44"/>
        <v>873813</v>
      </c>
      <c r="AA24" s="42"/>
      <c r="AC24" s="236"/>
      <c r="AD24" s="168" t="s">
        <v>26</v>
      </c>
      <c r="AE24" s="74" t="s">
        <v>25</v>
      </c>
      <c r="AF24" s="79" t="s">
        <v>24</v>
      </c>
      <c r="AG24" s="74" t="s">
        <v>27</v>
      </c>
      <c r="AH24" s="74" t="s">
        <v>31</v>
      </c>
      <c r="AI24" s="103"/>
      <c r="AK24" s="431" t="s">
        <v>73</v>
      </c>
      <c r="AL24" s="432"/>
      <c r="AM24" s="432"/>
      <c r="AN24" s="432"/>
      <c r="AO24" s="432"/>
      <c r="AP24" s="432"/>
      <c r="AQ24" s="432"/>
      <c r="AR24" s="432"/>
      <c r="AS24" s="433"/>
      <c r="AT24" s="50"/>
      <c r="AU24" s="33">
        <f t="shared" si="33"/>
        <v>8</v>
      </c>
      <c r="AV24" s="325"/>
      <c r="AW24" s="325"/>
      <c r="AX24" s="325"/>
      <c r="AY24" s="325"/>
      <c r="AZ24" s="325"/>
      <c r="BA24" s="111">
        <v>1</v>
      </c>
      <c r="BB24" s="111">
        <v>0</v>
      </c>
      <c r="BC24" s="111">
        <v>0</v>
      </c>
      <c r="BD24" s="107">
        <v>0</v>
      </c>
      <c r="BJ24"/>
      <c r="BM24"/>
      <c r="BO24"/>
      <c r="BZ24"/>
      <c r="CA24"/>
    </row>
    <row r="25" spans="3:289" ht="20" customHeight="1" thickTop="1" thickBot="1" x14ac:dyDescent="0.55000000000000004">
      <c r="C25" s="8">
        <f t="shared" si="34"/>
        <v>9</v>
      </c>
      <c r="J25" s="18"/>
      <c r="K25" s="13">
        <v>1</v>
      </c>
      <c r="L25" s="13">
        <v>0</v>
      </c>
      <c r="M25" s="13">
        <v>0</v>
      </c>
      <c r="N25" s="14">
        <v>1</v>
      </c>
      <c r="O25" s="273" t="s">
        <v>135</v>
      </c>
      <c r="P25" s="274"/>
      <c r="Q25" s="274"/>
      <c r="R25" s="274"/>
      <c r="S25" s="274"/>
      <c r="T25" s="274"/>
      <c r="U25" s="274"/>
      <c r="V25" s="274"/>
      <c r="W25" s="274"/>
      <c r="X25" s="274"/>
      <c r="Y25" s="274"/>
      <c r="Z25" s="274"/>
      <c r="AA25" s="50"/>
      <c r="AC25" s="237"/>
      <c r="AD25" s="45">
        <f t="shared" ref="AD25:AD88" si="46">(AE25-1)/3</f>
        <v>3</v>
      </c>
      <c r="AE25" s="40">
        <v>10</v>
      </c>
      <c r="AF25" s="80">
        <v>5</v>
      </c>
      <c r="AG25" s="44">
        <v>2</v>
      </c>
      <c r="AH25" s="75">
        <f t="shared" ref="AH25:AH88" si="47">LOG(AG25,2)</f>
        <v>1</v>
      </c>
      <c r="AI25" s="103"/>
      <c r="AK25" s="434" t="s">
        <v>74</v>
      </c>
      <c r="AL25" s="435"/>
      <c r="AM25" s="435"/>
      <c r="AN25" s="435"/>
      <c r="AO25" s="435"/>
      <c r="AP25" s="435"/>
      <c r="AQ25" s="435"/>
      <c r="AR25" s="435"/>
      <c r="AS25" s="436"/>
      <c r="AU25" s="33">
        <f t="shared" si="33"/>
        <v>9</v>
      </c>
      <c r="AV25" s="325"/>
      <c r="AW25" s="325"/>
      <c r="AX25" s="325"/>
      <c r="AY25" s="325"/>
      <c r="AZ25" s="325"/>
      <c r="BA25" s="109">
        <v>1</v>
      </c>
      <c r="BB25" s="109">
        <v>0</v>
      </c>
      <c r="BC25" s="107">
        <v>0</v>
      </c>
      <c r="BD25" s="107">
        <v>1</v>
      </c>
      <c r="BJ25"/>
      <c r="BM25"/>
      <c r="BO25"/>
      <c r="BZ25"/>
      <c r="CA25"/>
    </row>
    <row r="26" spans="3:289" ht="14.7" customHeight="1" thickBot="1" x14ac:dyDescent="0.55000000000000004">
      <c r="C26" s="8">
        <f t="shared" si="34"/>
        <v>10</v>
      </c>
      <c r="J26" s="265"/>
      <c r="K26" s="13">
        <v>1</v>
      </c>
      <c r="L26" s="13">
        <v>0</v>
      </c>
      <c r="M26" s="13">
        <v>1</v>
      </c>
      <c r="N26" s="14">
        <v>0</v>
      </c>
      <c r="P26" s="39"/>
      <c r="R26" s="3"/>
      <c r="S26" s="51"/>
      <c r="T26" s="51"/>
      <c r="U26" s="256"/>
      <c r="V26" s="51"/>
      <c r="W26" s="51"/>
      <c r="X26" s="51"/>
      <c r="Y26" s="51"/>
      <c r="Z26" s="51"/>
      <c r="AA26" s="49"/>
      <c r="AC26" s="238"/>
      <c r="AD26" s="45">
        <f t="shared" si="46"/>
        <v>5</v>
      </c>
      <c r="AE26" s="40">
        <f t="shared" ref="AE26:AE91" si="48">AE25+6</f>
        <v>16</v>
      </c>
      <c r="AF26" s="81">
        <v>1</v>
      </c>
      <c r="AG26" s="44">
        <v>16</v>
      </c>
      <c r="AH26" s="76">
        <f t="shared" si="47"/>
        <v>4</v>
      </c>
      <c r="AI26" s="103"/>
      <c r="AU26" s="33">
        <f t="shared" si="33"/>
        <v>10</v>
      </c>
      <c r="AV26" s="325"/>
      <c r="AW26" s="325"/>
      <c r="AX26" s="325"/>
      <c r="AY26" s="325"/>
      <c r="AZ26" s="325"/>
      <c r="BA26" s="107">
        <v>1</v>
      </c>
      <c r="BB26" s="107">
        <v>0</v>
      </c>
      <c r="BC26" s="107">
        <v>1</v>
      </c>
      <c r="BD26" s="107">
        <v>0</v>
      </c>
      <c r="BJ26"/>
      <c r="BM26"/>
      <c r="BO26"/>
      <c r="BZ26"/>
      <c r="CA26"/>
    </row>
    <row r="27" spans="3:289" ht="14.35" customHeight="1" thickBot="1" x14ac:dyDescent="0.55000000000000004">
      <c r="C27" s="8">
        <f t="shared" si="34"/>
        <v>11</v>
      </c>
      <c r="J27" s="15"/>
      <c r="K27" s="15">
        <v>1</v>
      </c>
      <c r="L27" s="15">
        <v>0</v>
      </c>
      <c r="M27" s="15">
        <v>1</v>
      </c>
      <c r="N27" s="16">
        <v>1</v>
      </c>
      <c r="O27" s="157">
        <f t="shared" ref="O27" si="49">-1+4*(Q27+1)</f>
        <v>11</v>
      </c>
      <c r="P27" s="177">
        <f t="shared" ref="P27" si="50">-1+6*(Q27+1)</f>
        <v>17</v>
      </c>
      <c r="Q27" s="2">
        <v>2</v>
      </c>
      <c r="R27" s="53"/>
      <c r="S27" s="52">
        <f t="shared" ref="S27:S28" si="51">4*P27+1</f>
        <v>69</v>
      </c>
      <c r="T27">
        <f t="shared" ref="T27:W27" si="52">4*S27+1</f>
        <v>277</v>
      </c>
      <c r="U27">
        <f t="shared" si="52"/>
        <v>1109</v>
      </c>
      <c r="V27">
        <f t="shared" si="52"/>
        <v>4437</v>
      </c>
      <c r="W27">
        <f t="shared" si="52"/>
        <v>17749</v>
      </c>
      <c r="X27">
        <f t="shared" ref="X27:X28" si="53">4*W27+1</f>
        <v>70997</v>
      </c>
      <c r="Y27">
        <f t="shared" ref="Y27:Y28" si="54">4*X27+1</f>
        <v>283989</v>
      </c>
      <c r="Z27">
        <f t="shared" ref="Z27:Z28" si="55">4*Y27+1</f>
        <v>1135957</v>
      </c>
      <c r="AC27" s="237"/>
      <c r="AD27" s="45">
        <f t="shared" si="46"/>
        <v>7</v>
      </c>
      <c r="AE27" s="40">
        <f t="shared" si="48"/>
        <v>22</v>
      </c>
      <c r="AF27" s="80">
        <v>11</v>
      </c>
      <c r="AG27" s="44">
        <v>2</v>
      </c>
      <c r="AH27" s="76">
        <f t="shared" si="47"/>
        <v>1</v>
      </c>
      <c r="AI27" s="103"/>
      <c r="AJ27" s="251"/>
      <c r="AK27" s="194"/>
      <c r="AL27" s="195"/>
      <c r="AM27" s="195"/>
      <c r="AN27" s="195"/>
      <c r="AO27" s="195"/>
      <c r="AP27" s="195"/>
      <c r="AQ27" s="195"/>
      <c r="AR27" s="195"/>
      <c r="AS27" s="196"/>
      <c r="AU27" s="33">
        <f t="shared" si="33"/>
        <v>11</v>
      </c>
      <c r="AV27" s="259"/>
      <c r="AW27" s="259"/>
      <c r="AX27" s="259"/>
      <c r="AY27" s="259"/>
      <c r="AZ27" s="259"/>
      <c r="BA27" s="112">
        <v>1</v>
      </c>
      <c r="BB27" s="112">
        <v>0</v>
      </c>
      <c r="BC27" s="112">
        <v>1</v>
      </c>
      <c r="BD27" s="107">
        <v>1</v>
      </c>
      <c r="BJ27"/>
      <c r="BM27"/>
      <c r="BO27"/>
      <c r="BZ27"/>
      <c r="CA27"/>
    </row>
    <row r="28" spans="3:289" ht="14.35" customHeight="1" x14ac:dyDescent="0.5">
      <c r="C28" s="8">
        <f t="shared" si="34"/>
        <v>12</v>
      </c>
      <c r="J28" s="21"/>
      <c r="K28" s="15">
        <v>1</v>
      </c>
      <c r="L28" s="15">
        <v>1</v>
      </c>
      <c r="M28" s="15">
        <v>0</v>
      </c>
      <c r="N28" s="16">
        <v>0</v>
      </c>
      <c r="O28" s="158">
        <f t="shared" ref="O28" si="56">1+8*(Q27+1)</f>
        <v>25</v>
      </c>
      <c r="P28" s="159">
        <f t="shared" ref="P28" si="57">P27+2</f>
        <v>19</v>
      </c>
      <c r="Q28" s="39"/>
      <c r="R28" s="3"/>
      <c r="S28">
        <f t="shared" si="51"/>
        <v>77</v>
      </c>
      <c r="T28">
        <f t="shared" ref="T28:W28" si="58">4*S28+1</f>
        <v>309</v>
      </c>
      <c r="U28">
        <f t="shared" si="58"/>
        <v>1237</v>
      </c>
      <c r="V28">
        <f t="shared" si="58"/>
        <v>4949</v>
      </c>
      <c r="W28">
        <f t="shared" si="58"/>
        <v>19797</v>
      </c>
      <c r="X28">
        <f t="shared" si="53"/>
        <v>79189</v>
      </c>
      <c r="Y28">
        <f t="shared" si="54"/>
        <v>316757</v>
      </c>
      <c r="Z28">
        <f t="shared" si="55"/>
        <v>1267029</v>
      </c>
      <c r="AC28" s="102"/>
      <c r="AD28" s="45">
        <f t="shared" si="46"/>
        <v>9</v>
      </c>
      <c r="AE28" s="40">
        <f t="shared" si="48"/>
        <v>28</v>
      </c>
      <c r="AF28" s="82">
        <v>7</v>
      </c>
      <c r="AG28" s="44">
        <v>4</v>
      </c>
      <c r="AH28" s="76">
        <f t="shared" si="47"/>
        <v>2</v>
      </c>
      <c r="AI28" s="103"/>
      <c r="AJ28" s="251"/>
      <c r="AK28" s="375" t="s">
        <v>29</v>
      </c>
      <c r="AL28" s="376"/>
      <c r="AM28" s="376"/>
      <c r="AN28" s="376"/>
      <c r="AO28" s="376"/>
      <c r="AP28" s="376"/>
      <c r="AQ28" s="376"/>
      <c r="AR28" s="376"/>
      <c r="AS28" s="377"/>
      <c r="AU28" s="33">
        <f t="shared" si="33"/>
        <v>12</v>
      </c>
      <c r="AV28" s="259"/>
      <c r="AW28" s="259"/>
      <c r="AX28" s="259"/>
      <c r="AY28" s="259"/>
      <c r="AZ28" s="259"/>
      <c r="BA28" s="113">
        <v>1</v>
      </c>
      <c r="BB28" s="113">
        <v>1</v>
      </c>
      <c r="BC28" s="113">
        <v>0</v>
      </c>
      <c r="BD28" s="107">
        <v>0</v>
      </c>
      <c r="BJ28"/>
      <c r="BM28"/>
      <c r="BO28"/>
      <c r="BZ28"/>
      <c r="CA28"/>
    </row>
    <row r="29" spans="3:289" ht="14.35" customHeight="1" x14ac:dyDescent="0.5">
      <c r="C29" s="8">
        <f t="shared" si="34"/>
        <v>13</v>
      </c>
      <c r="J29" s="21"/>
      <c r="K29" s="30">
        <v>1</v>
      </c>
      <c r="L29" s="13">
        <v>1</v>
      </c>
      <c r="M29" s="13">
        <v>0</v>
      </c>
      <c r="N29" s="14">
        <v>1</v>
      </c>
      <c r="O29" s="174"/>
      <c r="P29" s="209">
        <v>10011</v>
      </c>
      <c r="R29" s="38"/>
      <c r="S29" s="39">
        <v>1001101</v>
      </c>
      <c r="T29" s="39">
        <v>100110101</v>
      </c>
      <c r="U29" s="439" t="s">
        <v>17</v>
      </c>
      <c r="AC29" s="237"/>
      <c r="AD29" s="45">
        <f t="shared" si="46"/>
        <v>11</v>
      </c>
      <c r="AE29" s="40">
        <f t="shared" si="48"/>
        <v>34</v>
      </c>
      <c r="AF29" s="80">
        <v>17</v>
      </c>
      <c r="AG29" s="44">
        <v>2</v>
      </c>
      <c r="AH29" s="76">
        <f t="shared" si="47"/>
        <v>1</v>
      </c>
      <c r="AI29" s="103"/>
      <c r="AJ29" s="251"/>
      <c r="AK29" s="375"/>
      <c r="AL29" s="376"/>
      <c r="AM29" s="376"/>
      <c r="AN29" s="376"/>
      <c r="AO29" s="376"/>
      <c r="AP29" s="376"/>
      <c r="AQ29" s="376"/>
      <c r="AR29" s="376"/>
      <c r="AS29" s="377"/>
      <c r="AU29" s="33">
        <f t="shared" si="33"/>
        <v>13</v>
      </c>
      <c r="AV29" s="259"/>
      <c r="AW29" s="259"/>
      <c r="AX29" s="259"/>
      <c r="AY29" s="259"/>
      <c r="AZ29" s="259"/>
      <c r="BA29" s="108">
        <v>1</v>
      </c>
      <c r="BB29" s="107">
        <v>1</v>
      </c>
      <c r="BC29" s="107">
        <v>0</v>
      </c>
      <c r="BD29" s="107">
        <v>1</v>
      </c>
      <c r="BJ29"/>
      <c r="BM29"/>
      <c r="BO29"/>
      <c r="BZ29"/>
      <c r="CA29"/>
    </row>
    <row r="30" spans="3:289" ht="14.35" customHeight="1" thickBot="1" x14ac:dyDescent="0.55000000000000004">
      <c r="C30" s="8">
        <f t="shared" si="34"/>
        <v>14</v>
      </c>
      <c r="H30" t="s">
        <v>117</v>
      </c>
      <c r="J30" s="21"/>
      <c r="K30" s="13">
        <v>1</v>
      </c>
      <c r="L30" s="13">
        <v>1</v>
      </c>
      <c r="M30" s="13">
        <v>1</v>
      </c>
      <c r="N30" s="14">
        <v>0</v>
      </c>
      <c r="P30" s="39">
        <v>10111</v>
      </c>
      <c r="R30" s="3"/>
      <c r="S30" s="51">
        <v>1011101</v>
      </c>
      <c r="T30" s="51">
        <v>101110101</v>
      </c>
      <c r="U30" s="439"/>
      <c r="V30" s="51"/>
      <c r="W30" s="51"/>
      <c r="X30" s="51"/>
      <c r="Y30" s="51"/>
      <c r="Z30" s="51"/>
      <c r="AA30" s="51"/>
      <c r="AC30" s="238"/>
      <c r="AD30" s="45">
        <f t="shared" si="46"/>
        <v>13</v>
      </c>
      <c r="AE30" s="40">
        <f t="shared" si="48"/>
        <v>40</v>
      </c>
      <c r="AF30" s="83">
        <v>5</v>
      </c>
      <c r="AG30" s="44">
        <v>8</v>
      </c>
      <c r="AH30" s="76">
        <f t="shared" si="47"/>
        <v>3</v>
      </c>
      <c r="AI30" s="103"/>
      <c r="AK30" s="375"/>
      <c r="AL30" s="376"/>
      <c r="AM30" s="376"/>
      <c r="AN30" s="376"/>
      <c r="AO30" s="376"/>
      <c r="AP30" s="376"/>
      <c r="AQ30" s="376"/>
      <c r="AR30" s="376"/>
      <c r="AS30" s="377"/>
      <c r="AU30" s="33">
        <f t="shared" si="33"/>
        <v>14</v>
      </c>
      <c r="AV30" s="259"/>
      <c r="AW30" s="259"/>
      <c r="AX30" s="259"/>
      <c r="AY30" s="259"/>
      <c r="AZ30" s="259"/>
      <c r="BA30" s="110">
        <v>1</v>
      </c>
      <c r="BB30" s="110">
        <v>1</v>
      </c>
      <c r="BC30" s="107">
        <v>1</v>
      </c>
      <c r="BD30" s="107">
        <v>0</v>
      </c>
      <c r="BJ30"/>
      <c r="BM30"/>
      <c r="BO30"/>
      <c r="BZ30"/>
      <c r="CA30"/>
    </row>
    <row r="31" spans="3:289" ht="14.35" customHeight="1" thickBot="1" x14ac:dyDescent="0.55000000000000004">
      <c r="C31" s="8">
        <f t="shared" si="34"/>
        <v>15</v>
      </c>
      <c r="J31" s="22"/>
      <c r="K31" s="15">
        <v>1</v>
      </c>
      <c r="L31" s="15">
        <v>1</v>
      </c>
      <c r="M31" s="15">
        <v>1</v>
      </c>
      <c r="N31" s="16">
        <v>1</v>
      </c>
      <c r="O31" s="157">
        <f t="shared" ref="O31" si="59">-1+4*(Q31+1)</f>
        <v>15</v>
      </c>
      <c r="P31" s="177">
        <f t="shared" ref="P31" si="60">-1+6*(Q31+1)</f>
        <v>23</v>
      </c>
      <c r="Q31" s="2">
        <v>3</v>
      </c>
      <c r="R31" s="54"/>
      <c r="S31" s="52">
        <f t="shared" ref="S31:S32" si="61">4*P31+1</f>
        <v>93</v>
      </c>
      <c r="T31">
        <f t="shared" ref="T31:W31" si="62">4*S31+1</f>
        <v>373</v>
      </c>
      <c r="U31">
        <f t="shared" si="62"/>
        <v>1493</v>
      </c>
      <c r="V31">
        <f t="shared" si="62"/>
        <v>5973</v>
      </c>
      <c r="W31">
        <f t="shared" si="62"/>
        <v>23893</v>
      </c>
      <c r="X31">
        <f t="shared" ref="X31:X32" si="63">4*W31+1</f>
        <v>95573</v>
      </c>
      <c r="Y31">
        <f t="shared" ref="Y31:Y32" si="64">4*X31+1</f>
        <v>382293</v>
      </c>
      <c r="Z31">
        <f t="shared" ref="Z31:Z32" si="65">4*Y31+1</f>
        <v>1529173</v>
      </c>
      <c r="AC31" s="237"/>
      <c r="AD31" s="45">
        <f t="shared" si="46"/>
        <v>15</v>
      </c>
      <c r="AE31" s="40">
        <f t="shared" si="48"/>
        <v>46</v>
      </c>
      <c r="AF31" s="80">
        <v>23</v>
      </c>
      <c r="AG31" s="44">
        <v>2</v>
      </c>
      <c r="AH31" s="76">
        <f t="shared" si="47"/>
        <v>1</v>
      </c>
      <c r="AI31" s="103"/>
      <c r="AK31" s="197"/>
      <c r="AL31" s="198"/>
      <c r="AM31" s="6"/>
      <c r="AN31" s="198"/>
      <c r="AO31" s="4"/>
      <c r="AP31" s="198"/>
      <c r="AQ31" s="6"/>
      <c r="AR31" s="198"/>
      <c r="AS31" s="199"/>
      <c r="AU31" s="33">
        <f t="shared" si="33"/>
        <v>15</v>
      </c>
      <c r="AV31" s="259"/>
      <c r="AW31" s="259"/>
      <c r="AX31" s="259"/>
      <c r="AY31" s="259"/>
      <c r="AZ31" s="259"/>
      <c r="BA31" s="139">
        <v>1</v>
      </c>
      <c r="BB31" s="139">
        <v>1</v>
      </c>
      <c r="BC31" s="139">
        <v>1</v>
      </c>
      <c r="BD31" s="136">
        <v>1</v>
      </c>
      <c r="BJ31"/>
      <c r="BM31"/>
      <c r="BO31"/>
      <c r="BZ31"/>
      <c r="CA31"/>
    </row>
    <row r="32" spans="3:289" ht="14.35" customHeight="1" thickBot="1" x14ac:dyDescent="0.55000000000000004">
      <c r="C32" s="8">
        <f t="shared" si="34"/>
        <v>16</v>
      </c>
      <c r="J32" s="15">
        <v>1</v>
      </c>
      <c r="K32" s="15">
        <v>0</v>
      </c>
      <c r="L32" s="15">
        <v>0</v>
      </c>
      <c r="M32" s="15">
        <v>0</v>
      </c>
      <c r="N32" s="16">
        <v>0</v>
      </c>
      <c r="O32" s="450">
        <f t="shared" ref="O32" si="66">1+8*(Q31+1)</f>
        <v>33</v>
      </c>
      <c r="P32" s="451">
        <f t="shared" ref="P32" si="67">P31+2</f>
        <v>25</v>
      </c>
      <c r="Q32" s="39"/>
      <c r="R32" s="3"/>
      <c r="S32">
        <f t="shared" si="61"/>
        <v>101</v>
      </c>
      <c r="T32">
        <f t="shared" ref="T32:W32" si="68">4*S32+1</f>
        <v>405</v>
      </c>
      <c r="U32">
        <f t="shared" si="68"/>
        <v>1621</v>
      </c>
      <c r="V32">
        <f t="shared" si="68"/>
        <v>6485</v>
      </c>
      <c r="W32">
        <f t="shared" si="68"/>
        <v>25941</v>
      </c>
      <c r="X32">
        <f t="shared" si="63"/>
        <v>103765</v>
      </c>
      <c r="Y32">
        <f t="shared" si="64"/>
        <v>415061</v>
      </c>
      <c r="Z32">
        <f t="shared" si="65"/>
        <v>1660245</v>
      </c>
      <c r="AC32" s="102"/>
      <c r="AD32" s="45">
        <f t="shared" si="46"/>
        <v>17</v>
      </c>
      <c r="AE32" s="40">
        <f t="shared" si="48"/>
        <v>52</v>
      </c>
      <c r="AF32" s="82">
        <v>13</v>
      </c>
      <c r="AG32" s="44">
        <v>4</v>
      </c>
      <c r="AH32" s="76">
        <f t="shared" si="47"/>
        <v>2</v>
      </c>
      <c r="AI32" s="103"/>
      <c r="AK32" s="197"/>
      <c r="AL32" s="36" t="s">
        <v>7</v>
      </c>
      <c r="AM32" s="200" t="s">
        <v>22</v>
      </c>
      <c r="AN32" s="36" t="s">
        <v>4</v>
      </c>
      <c r="AP32" s="36" t="s">
        <v>5</v>
      </c>
      <c r="AQ32" s="200" t="s">
        <v>23</v>
      </c>
      <c r="AR32" s="36" t="s">
        <v>6</v>
      </c>
      <c r="AS32" s="199"/>
      <c r="AU32" s="33">
        <f t="shared" si="33"/>
        <v>16</v>
      </c>
      <c r="AZ32" s="115">
        <v>1</v>
      </c>
      <c r="BA32" s="115">
        <v>0</v>
      </c>
      <c r="BB32" s="115">
        <v>0</v>
      </c>
      <c r="BC32" s="115">
        <v>0</v>
      </c>
      <c r="BD32" s="107">
        <v>0</v>
      </c>
      <c r="BJ32"/>
      <c r="BM32"/>
      <c r="BO32"/>
      <c r="BZ32"/>
      <c r="CA32"/>
    </row>
    <row r="33" spans="3:79" ht="14.35" customHeight="1" x14ac:dyDescent="0.5">
      <c r="C33" s="8">
        <f t="shared" si="34"/>
        <v>17</v>
      </c>
      <c r="I33" s="254"/>
      <c r="J33" s="13">
        <v>1</v>
      </c>
      <c r="K33" s="13">
        <v>0</v>
      </c>
      <c r="L33" s="13">
        <v>0</v>
      </c>
      <c r="M33" s="13">
        <v>0</v>
      </c>
      <c r="N33" s="448">
        <v>1</v>
      </c>
      <c r="O33" s="454" t="s">
        <v>144</v>
      </c>
      <c r="P33" s="455"/>
      <c r="Q33" s="455"/>
      <c r="R33" s="455"/>
      <c r="S33" s="455"/>
      <c r="T33" s="455"/>
      <c r="U33" s="455"/>
      <c r="V33" s="455"/>
      <c r="W33" s="455"/>
      <c r="X33" s="455"/>
      <c r="Y33" s="455"/>
      <c r="Z33" s="455"/>
      <c r="AA33" s="456"/>
      <c r="AC33" s="237"/>
      <c r="AD33" s="45">
        <f t="shared" si="46"/>
        <v>19</v>
      </c>
      <c r="AE33" s="40">
        <f t="shared" si="48"/>
        <v>58</v>
      </c>
      <c r="AF33" s="80">
        <v>29</v>
      </c>
      <c r="AG33" s="44">
        <v>2</v>
      </c>
      <c r="AH33" s="76">
        <f t="shared" si="47"/>
        <v>1</v>
      </c>
      <c r="AI33" s="103"/>
      <c r="AK33" s="197"/>
      <c r="AL33" s="201" t="s">
        <v>10</v>
      </c>
      <c r="AM33" s="2"/>
      <c r="AN33" s="201" t="s">
        <v>11</v>
      </c>
      <c r="AP33" s="201" t="s">
        <v>11</v>
      </c>
      <c r="AQ33" s="2"/>
      <c r="AR33" s="201" t="s">
        <v>12</v>
      </c>
      <c r="AS33" s="199"/>
      <c r="AU33" s="33">
        <f t="shared" si="33"/>
        <v>17</v>
      </c>
      <c r="AZ33" s="111">
        <v>1</v>
      </c>
      <c r="BA33" s="111">
        <v>0</v>
      </c>
      <c r="BB33" s="111">
        <v>0</v>
      </c>
      <c r="BC33" s="107">
        <v>0</v>
      </c>
      <c r="BD33" s="107">
        <v>1</v>
      </c>
      <c r="BJ33"/>
      <c r="BM33"/>
      <c r="BO33"/>
      <c r="BZ33"/>
      <c r="CA33"/>
    </row>
    <row r="34" spans="3:79" ht="14.35" customHeight="1" thickBot="1" x14ac:dyDescent="0.55000000000000004">
      <c r="C34" s="8">
        <f t="shared" si="34"/>
        <v>18</v>
      </c>
      <c r="D34" s="254"/>
      <c r="E34" s="254"/>
      <c r="F34" s="254"/>
      <c r="G34" s="254"/>
      <c r="H34" s="254"/>
      <c r="I34" s="254"/>
      <c r="J34" s="13">
        <v>1</v>
      </c>
      <c r="K34" s="13">
        <v>0</v>
      </c>
      <c r="L34" s="13">
        <v>0</v>
      </c>
      <c r="M34" s="13">
        <v>1</v>
      </c>
      <c r="N34" s="449">
        <v>0</v>
      </c>
      <c r="O34" s="457"/>
      <c r="P34" s="458"/>
      <c r="Q34" s="458"/>
      <c r="R34" s="458"/>
      <c r="S34" s="458"/>
      <c r="T34" s="458"/>
      <c r="U34" s="458"/>
      <c r="V34" s="458"/>
      <c r="W34" s="458"/>
      <c r="X34" s="458"/>
      <c r="Y34" s="458"/>
      <c r="Z34" s="458"/>
      <c r="AA34" s="459"/>
      <c r="AC34" s="238"/>
      <c r="AD34" s="45">
        <f t="shared" si="46"/>
        <v>21</v>
      </c>
      <c r="AE34" s="40">
        <f t="shared" si="48"/>
        <v>64</v>
      </c>
      <c r="AF34" s="83">
        <v>1</v>
      </c>
      <c r="AG34" s="44">
        <v>64</v>
      </c>
      <c r="AH34" s="76">
        <f t="shared" si="47"/>
        <v>6</v>
      </c>
      <c r="AI34" s="103"/>
      <c r="AK34" s="197"/>
      <c r="AL34" s="202" t="s">
        <v>8</v>
      </c>
      <c r="AM34" s="1"/>
      <c r="AN34" s="202" t="s">
        <v>8</v>
      </c>
      <c r="AP34" s="202" t="s">
        <v>8</v>
      </c>
      <c r="AQ34" s="1"/>
      <c r="AR34" s="202" t="s">
        <v>8</v>
      </c>
      <c r="AS34" s="199"/>
      <c r="AU34" s="33">
        <f t="shared" si="33"/>
        <v>18</v>
      </c>
      <c r="AZ34" s="109">
        <v>1</v>
      </c>
      <c r="BA34" s="109">
        <v>0</v>
      </c>
      <c r="BB34" s="107">
        <v>0</v>
      </c>
      <c r="BC34" s="107">
        <v>1</v>
      </c>
      <c r="BD34" s="107">
        <v>0</v>
      </c>
      <c r="BJ34"/>
      <c r="BM34"/>
      <c r="BO34"/>
      <c r="BZ34"/>
      <c r="CA34"/>
    </row>
    <row r="35" spans="3:79" ht="14.35" customHeight="1" thickBot="1" x14ac:dyDescent="0.55000000000000004">
      <c r="C35" s="8">
        <f t="shared" si="34"/>
        <v>19</v>
      </c>
      <c r="D35" s="254"/>
      <c r="E35" s="254"/>
      <c r="F35" s="254"/>
      <c r="G35" s="254"/>
      <c r="H35" s="254"/>
      <c r="I35" s="254"/>
      <c r="J35" s="15">
        <v>1</v>
      </c>
      <c r="K35" s="15">
        <v>0</v>
      </c>
      <c r="L35" s="15">
        <v>0</v>
      </c>
      <c r="M35" s="15">
        <v>1</v>
      </c>
      <c r="N35" s="16">
        <v>1</v>
      </c>
      <c r="O35" s="450">
        <f t="shared" ref="O35" si="69">-1+4*(Q35+1)</f>
        <v>19</v>
      </c>
      <c r="P35" s="452">
        <f t="shared" ref="P35" si="70">-1+6*(Q35+1)</f>
        <v>29</v>
      </c>
      <c r="Q35" s="2">
        <v>4</v>
      </c>
      <c r="R35" s="53"/>
      <c r="S35" s="453">
        <f t="shared" ref="S35:S36" si="71">4*P35+1</f>
        <v>117</v>
      </c>
      <c r="T35">
        <f t="shared" ref="T35:W35" si="72">4*S35+1</f>
        <v>469</v>
      </c>
      <c r="U35">
        <f t="shared" si="72"/>
        <v>1877</v>
      </c>
      <c r="V35">
        <f t="shared" si="72"/>
        <v>7509</v>
      </c>
      <c r="W35">
        <f t="shared" si="72"/>
        <v>30037</v>
      </c>
      <c r="X35">
        <f t="shared" ref="X35:X36" si="73">4*W35+1</f>
        <v>120149</v>
      </c>
      <c r="Y35">
        <f t="shared" ref="Y35:Y36" si="74">4*X35+1</f>
        <v>480597</v>
      </c>
      <c r="Z35">
        <f t="shared" ref="Z35:Z36" si="75">4*Y35+1</f>
        <v>1922389</v>
      </c>
      <c r="AC35" s="237"/>
      <c r="AD35" s="45">
        <f t="shared" si="46"/>
        <v>23</v>
      </c>
      <c r="AE35" s="40">
        <f t="shared" si="48"/>
        <v>70</v>
      </c>
      <c r="AF35" s="80">
        <f>AF33+6</f>
        <v>35</v>
      </c>
      <c r="AG35" s="44">
        <v>2</v>
      </c>
      <c r="AH35" s="76">
        <f t="shared" si="47"/>
        <v>1</v>
      </c>
      <c r="AI35" s="103"/>
      <c r="AK35" s="197"/>
      <c r="AL35" s="36" t="s">
        <v>18</v>
      </c>
      <c r="AM35" s="200" t="s">
        <v>22</v>
      </c>
      <c r="AN35" s="36" t="s">
        <v>19</v>
      </c>
      <c r="AP35" s="36" t="s">
        <v>21</v>
      </c>
      <c r="AQ35" s="200" t="s">
        <v>22</v>
      </c>
      <c r="AR35" s="36" t="s">
        <v>20</v>
      </c>
      <c r="AS35" s="199"/>
      <c r="AU35" s="33">
        <f t="shared" si="33"/>
        <v>19</v>
      </c>
      <c r="AZ35" s="116">
        <v>1</v>
      </c>
      <c r="BA35" s="116">
        <v>0</v>
      </c>
      <c r="BB35" s="116">
        <v>0</v>
      </c>
      <c r="BC35" s="116">
        <v>1</v>
      </c>
      <c r="BD35" s="107">
        <v>1</v>
      </c>
      <c r="BJ35"/>
      <c r="BM35"/>
      <c r="BO35"/>
      <c r="BZ35"/>
      <c r="CA35"/>
    </row>
    <row r="36" spans="3:79" ht="14.35" customHeight="1" x14ac:dyDescent="0.5">
      <c r="C36" s="8">
        <f t="shared" si="34"/>
        <v>20</v>
      </c>
      <c r="D36" s="254"/>
      <c r="E36" s="254"/>
      <c r="F36" s="254"/>
      <c r="G36" s="254"/>
      <c r="H36" s="254"/>
      <c r="I36" s="254"/>
      <c r="J36" s="15">
        <v>1</v>
      </c>
      <c r="K36" s="15">
        <v>0</v>
      </c>
      <c r="L36" s="15">
        <v>1</v>
      </c>
      <c r="M36" s="15">
        <v>0</v>
      </c>
      <c r="N36" s="16">
        <v>0</v>
      </c>
      <c r="O36" s="158">
        <f t="shared" ref="O36" si="76">1+8*(Q35+1)</f>
        <v>41</v>
      </c>
      <c r="P36" s="159">
        <f t="shared" ref="P36" si="77">P35+2</f>
        <v>31</v>
      </c>
      <c r="Q36" s="39"/>
      <c r="R36" s="3"/>
      <c r="S36">
        <f t="shared" si="71"/>
        <v>125</v>
      </c>
      <c r="T36">
        <f t="shared" ref="T36:W36" si="78">4*S36+1</f>
        <v>501</v>
      </c>
      <c r="U36">
        <f t="shared" si="78"/>
        <v>2005</v>
      </c>
      <c r="V36">
        <f t="shared" si="78"/>
        <v>8021</v>
      </c>
      <c r="W36">
        <f t="shared" si="78"/>
        <v>32085</v>
      </c>
      <c r="X36">
        <f t="shared" si="73"/>
        <v>128341</v>
      </c>
      <c r="Y36">
        <f t="shared" si="74"/>
        <v>513365</v>
      </c>
      <c r="Z36">
        <f t="shared" si="75"/>
        <v>2053461</v>
      </c>
      <c r="AC36" s="102"/>
      <c r="AD36" s="45">
        <f t="shared" si="46"/>
        <v>25</v>
      </c>
      <c r="AE36" s="40">
        <f t="shared" si="48"/>
        <v>76</v>
      </c>
      <c r="AF36" s="82">
        <v>19</v>
      </c>
      <c r="AG36" s="44">
        <v>4</v>
      </c>
      <c r="AH36" s="76">
        <f t="shared" si="47"/>
        <v>2</v>
      </c>
      <c r="AI36" s="103"/>
      <c r="AK36" s="197"/>
      <c r="AN36" s="378" t="s">
        <v>33</v>
      </c>
      <c r="AO36" s="378"/>
      <c r="AP36" s="378"/>
      <c r="AS36" s="199"/>
      <c r="AU36" s="33">
        <f t="shared" si="33"/>
        <v>20</v>
      </c>
      <c r="AZ36" s="117">
        <v>1</v>
      </c>
      <c r="BA36" s="117">
        <v>0</v>
      </c>
      <c r="BB36" s="117">
        <v>1</v>
      </c>
      <c r="BC36" s="117">
        <v>0</v>
      </c>
      <c r="BD36" s="107">
        <v>0</v>
      </c>
      <c r="BJ36"/>
      <c r="BM36"/>
      <c r="BO36"/>
      <c r="BZ36"/>
      <c r="CA36"/>
    </row>
    <row r="37" spans="3:79" ht="14.35" customHeight="1" x14ac:dyDescent="0.5">
      <c r="C37" s="8">
        <f t="shared" si="34"/>
        <v>21</v>
      </c>
      <c r="D37"/>
      <c r="E37" s="9"/>
      <c r="F37" s="19"/>
      <c r="G37" s="2"/>
      <c r="H37" s="20"/>
      <c r="I37" s="28"/>
      <c r="J37" s="13">
        <v>1</v>
      </c>
      <c r="K37" s="13">
        <v>0</v>
      </c>
      <c r="L37" s="13">
        <v>1</v>
      </c>
      <c r="M37" s="13">
        <v>0</v>
      </c>
      <c r="N37" s="14">
        <v>1</v>
      </c>
      <c r="O37" s="174"/>
      <c r="P37" s="175"/>
      <c r="R37" s="38"/>
      <c r="T37" s="37"/>
      <c r="U37" s="23"/>
      <c r="AC37" s="237"/>
      <c r="AD37" s="45">
        <f t="shared" si="46"/>
        <v>27</v>
      </c>
      <c r="AE37" s="40">
        <f t="shared" si="48"/>
        <v>82</v>
      </c>
      <c r="AF37" s="80">
        <f>AF35+6</f>
        <v>41</v>
      </c>
      <c r="AG37" s="44">
        <v>2</v>
      </c>
      <c r="AH37" s="76">
        <f t="shared" si="47"/>
        <v>1</v>
      </c>
      <c r="AI37" s="103"/>
      <c r="AK37" s="197"/>
      <c r="AL37" s="445" t="s">
        <v>39</v>
      </c>
      <c r="AM37" s="445"/>
      <c r="AS37" s="199"/>
      <c r="AU37" s="33">
        <f t="shared" si="33"/>
        <v>21</v>
      </c>
      <c r="AZ37" s="107">
        <v>1</v>
      </c>
      <c r="BA37" s="107">
        <v>0</v>
      </c>
      <c r="BB37" s="107">
        <v>1</v>
      </c>
      <c r="BC37" s="107">
        <v>0</v>
      </c>
      <c r="BD37" s="107">
        <v>1</v>
      </c>
      <c r="BJ37"/>
      <c r="BM37"/>
      <c r="BO37"/>
      <c r="BZ37"/>
      <c r="CA37"/>
    </row>
    <row r="38" spans="3:79" ht="14.7" customHeight="1" thickBot="1" x14ac:dyDescent="0.55000000000000004">
      <c r="C38" s="8">
        <f t="shared" si="34"/>
        <v>22</v>
      </c>
      <c r="D38"/>
      <c r="E38" s="9"/>
      <c r="F38" s="23"/>
      <c r="G38" s="24"/>
      <c r="H38" s="25"/>
      <c r="I38" s="13"/>
      <c r="J38" s="13">
        <v>1</v>
      </c>
      <c r="K38" s="13">
        <v>0</v>
      </c>
      <c r="L38" s="13">
        <v>1</v>
      </c>
      <c r="M38" s="13">
        <v>1</v>
      </c>
      <c r="N38" s="26">
        <v>0</v>
      </c>
      <c r="R38" s="3"/>
      <c r="AC38" s="238"/>
      <c r="AD38" s="45">
        <f t="shared" si="46"/>
        <v>29</v>
      </c>
      <c r="AE38" s="40">
        <f t="shared" si="48"/>
        <v>88</v>
      </c>
      <c r="AF38" s="81">
        <v>11</v>
      </c>
      <c r="AG38" s="44">
        <v>8</v>
      </c>
      <c r="AH38" s="76">
        <f t="shared" si="47"/>
        <v>3</v>
      </c>
      <c r="AI38" s="103"/>
      <c r="AK38" s="197"/>
      <c r="AL38" s="203">
        <v>3</v>
      </c>
      <c r="AM38" s="203"/>
      <c r="AN38" s="232">
        <v>5</v>
      </c>
      <c r="AO38" s="203"/>
      <c r="AP38" s="203">
        <v>7</v>
      </c>
      <c r="AQ38" s="203"/>
      <c r="AR38" s="203">
        <v>9</v>
      </c>
      <c r="AS38" s="199"/>
      <c r="AU38" s="33">
        <f t="shared" si="33"/>
        <v>22</v>
      </c>
      <c r="AZ38" s="112">
        <v>1</v>
      </c>
      <c r="BA38" s="112">
        <v>0</v>
      </c>
      <c r="BB38" s="112">
        <v>1</v>
      </c>
      <c r="BC38" s="107">
        <v>1</v>
      </c>
      <c r="BD38" s="107">
        <v>0</v>
      </c>
      <c r="BJ38"/>
      <c r="BM38"/>
      <c r="BO38"/>
      <c r="BZ38"/>
      <c r="CA38"/>
    </row>
    <row r="39" spans="3:79" ht="14.35" customHeight="1" thickBot="1" x14ac:dyDescent="0.55000000000000004">
      <c r="C39" s="8">
        <f t="shared" si="34"/>
        <v>23</v>
      </c>
      <c r="D39"/>
      <c r="E39" s="9"/>
      <c r="F39" s="19"/>
      <c r="G39" s="2"/>
      <c r="H39" s="20"/>
      <c r="I39" s="15"/>
      <c r="J39" s="15">
        <v>1</v>
      </c>
      <c r="K39" s="15">
        <v>0</v>
      </c>
      <c r="L39" s="15">
        <v>1</v>
      </c>
      <c r="M39" s="15">
        <v>1</v>
      </c>
      <c r="N39" s="16">
        <v>1</v>
      </c>
      <c r="O39" s="157">
        <f t="shared" ref="O39" si="79">-1+4*(Q39+1)</f>
        <v>23</v>
      </c>
      <c r="P39" s="177">
        <f t="shared" ref="P39" si="80">-1+6*(Q39+1)</f>
        <v>35</v>
      </c>
      <c r="Q39" s="2">
        <v>5</v>
      </c>
      <c r="R39" s="53"/>
      <c r="S39" s="52">
        <f t="shared" ref="S39:S40" si="81">4*P39+1</f>
        <v>141</v>
      </c>
      <c r="T39">
        <f t="shared" ref="T39:W39" si="82">4*S39+1</f>
        <v>565</v>
      </c>
      <c r="U39">
        <f t="shared" si="82"/>
        <v>2261</v>
      </c>
      <c r="V39">
        <f t="shared" si="82"/>
        <v>9045</v>
      </c>
      <c r="W39">
        <f t="shared" si="82"/>
        <v>36181</v>
      </c>
      <c r="X39">
        <f t="shared" ref="X39:X40" si="83">4*W39+1</f>
        <v>144725</v>
      </c>
      <c r="Y39">
        <f t="shared" ref="Y39:Y40" si="84">4*X39+1</f>
        <v>578901</v>
      </c>
      <c r="Z39">
        <f t="shared" ref="Z39:Z40" si="85">4*Y39+1</f>
        <v>2315605</v>
      </c>
      <c r="AC39" s="237"/>
      <c r="AD39" s="45">
        <f t="shared" si="46"/>
        <v>31</v>
      </c>
      <c r="AE39" s="40">
        <f t="shared" si="48"/>
        <v>94</v>
      </c>
      <c r="AF39" s="80">
        <f>AF37+6</f>
        <v>47</v>
      </c>
      <c r="AG39" s="44">
        <v>2</v>
      </c>
      <c r="AH39" s="76">
        <f t="shared" si="47"/>
        <v>1</v>
      </c>
      <c r="AI39" s="103"/>
      <c r="AK39" s="197"/>
      <c r="AS39" s="199"/>
      <c r="AU39" s="33">
        <f t="shared" si="33"/>
        <v>23</v>
      </c>
      <c r="AZ39" s="118">
        <v>1</v>
      </c>
      <c r="BA39" s="118">
        <v>0</v>
      </c>
      <c r="BB39" s="118">
        <v>1</v>
      </c>
      <c r="BC39" s="118">
        <v>1</v>
      </c>
      <c r="BD39" s="107">
        <v>1</v>
      </c>
      <c r="BJ39"/>
      <c r="BM39"/>
      <c r="BO39"/>
      <c r="BZ39"/>
      <c r="CA39"/>
    </row>
    <row r="40" spans="3:79" ht="14.35" customHeight="1" x14ac:dyDescent="0.5">
      <c r="C40" s="8">
        <f t="shared" si="34"/>
        <v>24</v>
      </c>
      <c r="D40"/>
      <c r="E40" s="9"/>
      <c r="F40" s="19"/>
      <c r="G40" s="2"/>
      <c r="H40" s="20"/>
      <c r="I40" s="15"/>
      <c r="J40" s="15">
        <v>1</v>
      </c>
      <c r="K40" s="15">
        <v>1</v>
      </c>
      <c r="L40" s="15">
        <v>0</v>
      </c>
      <c r="M40" s="15">
        <v>0</v>
      </c>
      <c r="N40" s="16">
        <v>0</v>
      </c>
      <c r="O40" s="158">
        <f t="shared" ref="O40" si="86">1+8*(Q39+1)</f>
        <v>49</v>
      </c>
      <c r="P40" s="159">
        <f t="shared" ref="P40" si="87">P39+2</f>
        <v>37</v>
      </c>
      <c r="Q40" s="39"/>
      <c r="R40" s="3"/>
      <c r="S40">
        <f t="shared" si="81"/>
        <v>149</v>
      </c>
      <c r="T40">
        <f t="shared" ref="T40:W40" si="88">4*S40+1</f>
        <v>597</v>
      </c>
      <c r="U40">
        <f t="shared" si="88"/>
        <v>2389</v>
      </c>
      <c r="V40">
        <f t="shared" si="88"/>
        <v>9557</v>
      </c>
      <c r="W40">
        <f t="shared" si="88"/>
        <v>38229</v>
      </c>
      <c r="X40">
        <f t="shared" si="83"/>
        <v>152917</v>
      </c>
      <c r="Y40">
        <f t="shared" si="84"/>
        <v>611669</v>
      </c>
      <c r="Z40">
        <f t="shared" si="85"/>
        <v>2446677</v>
      </c>
      <c r="AC40" s="102"/>
      <c r="AD40" s="45">
        <f t="shared" si="46"/>
        <v>33</v>
      </c>
      <c r="AE40" s="40">
        <f t="shared" si="48"/>
        <v>100</v>
      </c>
      <c r="AF40" s="82">
        <v>25</v>
      </c>
      <c r="AG40" s="44">
        <v>4</v>
      </c>
      <c r="AH40" s="76">
        <f t="shared" si="47"/>
        <v>2</v>
      </c>
      <c r="AI40" s="103"/>
      <c r="AK40" s="197"/>
      <c r="AL40" s="274" t="s">
        <v>30</v>
      </c>
      <c r="AM40" s="274"/>
      <c r="AN40" s="274"/>
      <c r="AP40" s="1"/>
      <c r="AR40" s="1"/>
      <c r="AS40" s="199"/>
      <c r="AU40" s="33">
        <f t="shared" si="33"/>
        <v>24</v>
      </c>
      <c r="AZ40" s="119">
        <v>1</v>
      </c>
      <c r="BA40" s="119">
        <v>1</v>
      </c>
      <c r="BB40" s="119">
        <v>0</v>
      </c>
      <c r="BC40" s="119">
        <v>0</v>
      </c>
      <c r="BD40" s="107">
        <v>0</v>
      </c>
      <c r="BJ40"/>
      <c r="BM40"/>
      <c r="BO40"/>
      <c r="BZ40"/>
      <c r="CA40"/>
    </row>
    <row r="41" spans="3:79" ht="14.35" customHeight="1" x14ac:dyDescent="0.5">
      <c r="C41" s="8">
        <f t="shared" si="34"/>
        <v>25</v>
      </c>
      <c r="D41"/>
      <c r="E41" s="9"/>
      <c r="F41" s="19"/>
      <c r="G41" s="2"/>
      <c r="H41" s="20"/>
      <c r="I41" s="15"/>
      <c r="J41" s="13">
        <v>1</v>
      </c>
      <c r="K41" s="13">
        <v>1</v>
      </c>
      <c r="L41" s="13">
        <v>0</v>
      </c>
      <c r="M41" s="13">
        <v>0</v>
      </c>
      <c r="N41" s="14">
        <v>1</v>
      </c>
      <c r="O41" s="174"/>
      <c r="P41" s="175"/>
      <c r="R41" s="38"/>
      <c r="S41" s="37"/>
      <c r="T41" s="37"/>
      <c r="U41" s="23"/>
      <c r="AC41" s="237"/>
      <c r="AD41" s="45">
        <f t="shared" si="46"/>
        <v>35</v>
      </c>
      <c r="AE41" s="40">
        <f t="shared" si="48"/>
        <v>106</v>
      </c>
      <c r="AF41" s="80">
        <f t="shared" ref="AF41" si="89">AF39+6</f>
        <v>53</v>
      </c>
      <c r="AG41" s="44">
        <v>2</v>
      </c>
      <c r="AH41" s="76">
        <f t="shared" si="47"/>
        <v>1</v>
      </c>
      <c r="AI41" s="103"/>
      <c r="AK41" s="197"/>
      <c r="AL41" s="204">
        <v>3</v>
      </c>
      <c r="AM41" s="200" t="s">
        <v>13</v>
      </c>
      <c r="AN41" s="233">
        <v>5</v>
      </c>
      <c r="AP41" s="204">
        <v>7</v>
      </c>
      <c r="AQ41" s="200" t="s">
        <v>13</v>
      </c>
      <c r="AR41" s="204">
        <v>9</v>
      </c>
      <c r="AS41" s="199"/>
      <c r="AU41" s="33">
        <f t="shared" si="33"/>
        <v>25</v>
      </c>
      <c r="AZ41" s="113">
        <v>1</v>
      </c>
      <c r="BA41" s="113">
        <v>1</v>
      </c>
      <c r="BB41" s="113">
        <v>0</v>
      </c>
      <c r="BC41" s="107">
        <v>0</v>
      </c>
      <c r="BD41" s="107">
        <v>1</v>
      </c>
      <c r="BJ41"/>
      <c r="BM41"/>
      <c r="BO41"/>
      <c r="BZ41"/>
      <c r="CA41"/>
    </row>
    <row r="42" spans="3:79" ht="14.35" customHeight="1" thickBot="1" x14ac:dyDescent="0.55000000000000004">
      <c r="C42" s="8">
        <f t="shared" si="34"/>
        <v>26</v>
      </c>
      <c r="D42"/>
      <c r="E42" s="9"/>
      <c r="F42" s="23"/>
      <c r="G42" s="24"/>
      <c r="H42" s="25"/>
      <c r="I42" s="13"/>
      <c r="J42" s="30">
        <v>1</v>
      </c>
      <c r="K42" s="13">
        <v>1</v>
      </c>
      <c r="L42" s="13">
        <v>0</v>
      </c>
      <c r="M42" s="13">
        <v>1</v>
      </c>
      <c r="N42" s="26">
        <v>0</v>
      </c>
      <c r="R42" s="3"/>
      <c r="S42" s="37"/>
      <c r="AC42" s="238"/>
      <c r="AD42" s="45">
        <f t="shared" si="46"/>
        <v>37</v>
      </c>
      <c r="AE42" s="40">
        <f t="shared" si="48"/>
        <v>112</v>
      </c>
      <c r="AF42" s="83">
        <f>AE42/AG42</f>
        <v>7</v>
      </c>
      <c r="AG42" s="44">
        <v>16</v>
      </c>
      <c r="AH42" s="76">
        <f t="shared" si="47"/>
        <v>4</v>
      </c>
      <c r="AI42" s="103"/>
      <c r="AK42" s="197"/>
      <c r="AL42" s="201" t="s">
        <v>10</v>
      </c>
      <c r="AM42" s="2"/>
      <c r="AN42" s="201" t="s">
        <v>11</v>
      </c>
      <c r="AP42" s="201" t="s">
        <v>11</v>
      </c>
      <c r="AQ42" s="2"/>
      <c r="AR42" s="201" t="s">
        <v>12</v>
      </c>
      <c r="AS42" s="199"/>
      <c r="AU42" s="33">
        <f t="shared" si="33"/>
        <v>26</v>
      </c>
      <c r="AV42" s="252"/>
      <c r="AW42" s="252"/>
      <c r="AX42" s="252"/>
      <c r="AY42" s="252"/>
      <c r="AZ42" s="108">
        <v>1</v>
      </c>
      <c r="BA42" s="107">
        <v>1</v>
      </c>
      <c r="BB42" s="107">
        <v>0</v>
      </c>
      <c r="BC42" s="107">
        <v>1</v>
      </c>
      <c r="BD42" s="107">
        <v>0</v>
      </c>
      <c r="BJ42"/>
      <c r="BM42"/>
      <c r="BO42"/>
      <c r="BZ42"/>
      <c r="CA42"/>
    </row>
    <row r="43" spans="3:79" ht="14.35" customHeight="1" thickBot="1" x14ac:dyDescent="0.55000000000000004">
      <c r="C43" s="8">
        <f t="shared" si="34"/>
        <v>27</v>
      </c>
      <c r="D43"/>
      <c r="E43" s="9"/>
      <c r="F43" s="19"/>
      <c r="G43" s="2"/>
      <c r="H43" s="20"/>
      <c r="I43" s="15"/>
      <c r="J43" s="15">
        <v>1</v>
      </c>
      <c r="K43" s="15">
        <v>1</v>
      </c>
      <c r="L43" s="15">
        <v>0</v>
      </c>
      <c r="M43" s="15">
        <v>1</v>
      </c>
      <c r="N43" s="16">
        <v>1</v>
      </c>
      <c r="O43" s="157">
        <f t="shared" ref="O43" si="90">-1+4*(Q43+1)</f>
        <v>27</v>
      </c>
      <c r="P43" s="177">
        <f t="shared" ref="P43" si="91">-1+6*(Q43+1)</f>
        <v>41</v>
      </c>
      <c r="Q43" s="2">
        <v>6</v>
      </c>
      <c r="R43" s="53"/>
      <c r="S43" s="52">
        <f t="shared" ref="S43:S44" si="92">4*P43+1</f>
        <v>165</v>
      </c>
      <c r="T43">
        <f t="shared" ref="T43:W43" si="93">4*S43+1</f>
        <v>661</v>
      </c>
      <c r="U43">
        <f t="shared" si="93"/>
        <v>2645</v>
      </c>
      <c r="V43">
        <f t="shared" si="93"/>
        <v>10581</v>
      </c>
      <c r="W43">
        <f t="shared" si="93"/>
        <v>42325</v>
      </c>
      <c r="X43">
        <f t="shared" ref="X43:X44" si="94">4*W43+1</f>
        <v>169301</v>
      </c>
      <c r="Y43">
        <f t="shared" ref="Y43:Y44" si="95">4*X43+1</f>
        <v>677205</v>
      </c>
      <c r="Z43">
        <f t="shared" ref="Z43:Z44" si="96">4*Y43+1</f>
        <v>2708821</v>
      </c>
      <c r="AC43" s="237"/>
      <c r="AD43" s="45">
        <f t="shared" si="46"/>
        <v>39</v>
      </c>
      <c r="AE43" s="40">
        <f t="shared" si="48"/>
        <v>118</v>
      </c>
      <c r="AF43" s="80">
        <f t="shared" ref="AF43" si="97">AF41+6</f>
        <v>59</v>
      </c>
      <c r="AG43" s="44">
        <v>2</v>
      </c>
      <c r="AH43" s="76">
        <f t="shared" si="47"/>
        <v>1</v>
      </c>
      <c r="AI43" s="103"/>
      <c r="AK43" s="197"/>
      <c r="AL43" s="202" t="s">
        <v>8</v>
      </c>
      <c r="AM43" s="1"/>
      <c r="AN43" s="202" t="s">
        <v>8</v>
      </c>
      <c r="AP43" s="202" t="s">
        <v>8</v>
      </c>
      <c r="AQ43" s="1"/>
      <c r="AR43" s="202" t="s">
        <v>8</v>
      </c>
      <c r="AS43" s="199"/>
      <c r="AU43" s="33">
        <f t="shared" si="33"/>
        <v>27</v>
      </c>
      <c r="AV43" s="252"/>
      <c r="AW43" s="252"/>
      <c r="AX43" s="252"/>
      <c r="AY43" s="252"/>
      <c r="AZ43" s="120">
        <v>1</v>
      </c>
      <c r="BA43" s="120">
        <v>1</v>
      </c>
      <c r="BB43" s="120">
        <v>0</v>
      </c>
      <c r="BC43" s="120">
        <v>1</v>
      </c>
      <c r="BD43" s="107">
        <v>1</v>
      </c>
      <c r="BJ43"/>
      <c r="BM43"/>
      <c r="BO43"/>
      <c r="BZ43"/>
      <c r="CA43"/>
    </row>
    <row r="44" spans="3:79" ht="14.7" customHeight="1" x14ac:dyDescent="0.5">
      <c r="C44" s="8">
        <f t="shared" si="34"/>
        <v>28</v>
      </c>
      <c r="D44"/>
      <c r="E44" s="9"/>
      <c r="F44" s="19"/>
      <c r="G44" s="2"/>
      <c r="H44" s="20"/>
      <c r="I44" s="15"/>
      <c r="J44" s="15">
        <v>1</v>
      </c>
      <c r="K44" s="15">
        <v>1</v>
      </c>
      <c r="L44" s="15">
        <v>1</v>
      </c>
      <c r="M44" s="15">
        <v>0</v>
      </c>
      <c r="N44" s="16">
        <v>0</v>
      </c>
      <c r="O44" s="158">
        <f t="shared" ref="O44" si="98">1+8*(Q43+1)</f>
        <v>57</v>
      </c>
      <c r="P44" s="159">
        <f t="shared" ref="P44" si="99">P43+2</f>
        <v>43</v>
      </c>
      <c r="Q44" s="39"/>
      <c r="R44" s="3"/>
      <c r="S44">
        <f t="shared" si="92"/>
        <v>173</v>
      </c>
      <c r="T44">
        <f t="shared" ref="T44:W44" si="100">4*S44+1</f>
        <v>693</v>
      </c>
      <c r="U44">
        <f t="shared" si="100"/>
        <v>2773</v>
      </c>
      <c r="V44">
        <f t="shared" si="100"/>
        <v>11093</v>
      </c>
      <c r="W44">
        <f t="shared" si="100"/>
        <v>44373</v>
      </c>
      <c r="X44">
        <f t="shared" si="94"/>
        <v>177493</v>
      </c>
      <c r="Y44">
        <f t="shared" si="95"/>
        <v>709973</v>
      </c>
      <c r="Z44">
        <f t="shared" si="96"/>
        <v>2839893</v>
      </c>
      <c r="AC44" s="102"/>
      <c r="AD44" s="45">
        <f t="shared" si="46"/>
        <v>41</v>
      </c>
      <c r="AE44" s="40">
        <f t="shared" si="48"/>
        <v>124</v>
      </c>
      <c r="AF44" s="82">
        <f>AE44/4</f>
        <v>31</v>
      </c>
      <c r="AG44" s="44">
        <v>4</v>
      </c>
      <c r="AH44" s="76">
        <f t="shared" si="47"/>
        <v>2</v>
      </c>
      <c r="AI44" s="103"/>
      <c r="AK44" s="197"/>
      <c r="AL44" s="6">
        <f>AL41+4</f>
        <v>7</v>
      </c>
      <c r="AM44" s="200" t="s">
        <v>14</v>
      </c>
      <c r="AN44" s="6">
        <f>AN41+6</f>
        <v>11</v>
      </c>
      <c r="AP44" s="6">
        <f>AP41+6</f>
        <v>13</v>
      </c>
      <c r="AQ44" s="200" t="s">
        <v>14</v>
      </c>
      <c r="AR44" s="6">
        <f>AR41+8</f>
        <v>17</v>
      </c>
      <c r="AS44" s="199"/>
      <c r="AU44" s="33">
        <f t="shared" si="33"/>
        <v>28</v>
      </c>
      <c r="AV44" s="252"/>
      <c r="AW44" s="252"/>
      <c r="AX44" s="252"/>
      <c r="AY44" s="252"/>
      <c r="AZ44" s="121">
        <v>1</v>
      </c>
      <c r="BA44" s="121">
        <v>1</v>
      </c>
      <c r="BB44" s="121">
        <v>1</v>
      </c>
      <c r="BC44" s="121">
        <v>0</v>
      </c>
      <c r="BD44" s="107">
        <v>0</v>
      </c>
      <c r="BJ44"/>
      <c r="BM44"/>
      <c r="BO44"/>
      <c r="BZ44"/>
      <c r="CA44"/>
    </row>
    <row r="45" spans="3:79" ht="14.35" customHeight="1" x14ac:dyDescent="0.5">
      <c r="C45" s="8">
        <f t="shared" ref="C45:C46" si="101">C44+1</f>
        <v>29</v>
      </c>
      <c r="D45" s="8"/>
      <c r="E45" s="9"/>
      <c r="F45" s="19"/>
      <c r="G45" s="2"/>
      <c r="H45" s="20"/>
      <c r="I45" s="15"/>
      <c r="J45" s="13">
        <v>1</v>
      </c>
      <c r="K45" s="13">
        <v>1</v>
      </c>
      <c r="L45" s="13">
        <v>1</v>
      </c>
      <c r="M45" s="13">
        <v>0</v>
      </c>
      <c r="N45" s="14">
        <v>1</v>
      </c>
      <c r="O45" s="174"/>
      <c r="P45" s="175"/>
      <c r="R45" s="38"/>
      <c r="T45" s="37"/>
      <c r="U45" s="23"/>
      <c r="AC45" s="237"/>
      <c r="AD45" s="45">
        <f t="shared" si="46"/>
        <v>43</v>
      </c>
      <c r="AE45" s="40">
        <f t="shared" si="48"/>
        <v>130</v>
      </c>
      <c r="AF45" s="80">
        <f>AF43+6</f>
        <v>65</v>
      </c>
      <c r="AG45" s="44">
        <v>2</v>
      </c>
      <c r="AH45" s="76">
        <f t="shared" si="47"/>
        <v>1</v>
      </c>
      <c r="AI45" s="103"/>
      <c r="AK45" s="197"/>
      <c r="AL45" s="201" t="s">
        <v>10</v>
      </c>
      <c r="AM45" s="2"/>
      <c r="AN45" s="201" t="s">
        <v>11</v>
      </c>
      <c r="AP45" s="201" t="s">
        <v>11</v>
      </c>
      <c r="AQ45" s="2"/>
      <c r="AR45" s="201" t="s">
        <v>12</v>
      </c>
      <c r="AS45" s="199"/>
      <c r="AU45" s="33">
        <f t="shared" si="33"/>
        <v>29</v>
      </c>
      <c r="AZ45" s="110">
        <v>1</v>
      </c>
      <c r="BA45" s="110">
        <v>1</v>
      </c>
      <c r="BB45" s="107">
        <v>1</v>
      </c>
      <c r="BC45" s="107">
        <v>0</v>
      </c>
      <c r="BD45" s="107">
        <v>1</v>
      </c>
      <c r="BJ45"/>
      <c r="BM45"/>
      <c r="BO45"/>
      <c r="BZ45"/>
      <c r="CA45"/>
    </row>
    <row r="46" spans="3:79" ht="14.35" customHeight="1" thickBot="1" x14ac:dyDescent="0.55000000000000004">
      <c r="C46" s="8">
        <f t="shared" si="101"/>
        <v>30</v>
      </c>
      <c r="D46" s="8"/>
      <c r="E46" s="9"/>
      <c r="F46" s="23"/>
      <c r="G46" s="24"/>
      <c r="H46" s="25"/>
      <c r="I46" s="13"/>
      <c r="J46" s="13">
        <v>1</v>
      </c>
      <c r="K46" s="13">
        <v>1</v>
      </c>
      <c r="L46" s="13">
        <v>1</v>
      </c>
      <c r="M46" s="13">
        <v>1</v>
      </c>
      <c r="N46" s="26">
        <v>0</v>
      </c>
      <c r="R46" s="3"/>
      <c r="AC46" s="238"/>
      <c r="AD46" s="45">
        <f t="shared" si="46"/>
        <v>45</v>
      </c>
      <c r="AE46" s="40">
        <f t="shared" si="48"/>
        <v>136</v>
      </c>
      <c r="AF46" s="83">
        <f>AE46/AG46</f>
        <v>17</v>
      </c>
      <c r="AG46" s="41">
        <v>8</v>
      </c>
      <c r="AH46" s="76">
        <f t="shared" si="47"/>
        <v>3</v>
      </c>
      <c r="AI46" s="103"/>
      <c r="AK46" s="197"/>
      <c r="AL46" s="202" t="s">
        <v>8</v>
      </c>
      <c r="AM46" s="1"/>
      <c r="AN46" s="202" t="s">
        <v>8</v>
      </c>
      <c r="AP46" s="202" t="s">
        <v>8</v>
      </c>
      <c r="AQ46" s="1"/>
      <c r="AR46" s="202" t="s">
        <v>8</v>
      </c>
      <c r="AS46" s="199"/>
      <c r="AU46" s="33">
        <f t="shared" si="33"/>
        <v>30</v>
      </c>
      <c r="AZ46" s="114">
        <v>1</v>
      </c>
      <c r="BA46" s="114">
        <v>1</v>
      </c>
      <c r="BB46" s="114">
        <v>1</v>
      </c>
      <c r="BC46" s="107">
        <v>1</v>
      </c>
      <c r="BD46" s="107">
        <v>0</v>
      </c>
      <c r="BJ46"/>
      <c r="BM46"/>
      <c r="BO46"/>
      <c r="BZ46"/>
      <c r="CA46"/>
    </row>
    <row r="47" spans="3:79" ht="14.35" customHeight="1" thickBot="1" x14ac:dyDescent="0.55000000000000004">
      <c r="C47" s="33">
        <v>31</v>
      </c>
      <c r="D47" s="8"/>
      <c r="E47" s="10"/>
      <c r="F47" s="57"/>
      <c r="G47" s="27"/>
      <c r="H47" s="15"/>
      <c r="I47" s="15"/>
      <c r="J47" s="61">
        <v>1</v>
      </c>
      <c r="K47" s="15">
        <v>1</v>
      </c>
      <c r="L47" s="15">
        <v>1</v>
      </c>
      <c r="M47" s="15">
        <v>1</v>
      </c>
      <c r="N47" s="16">
        <v>1</v>
      </c>
      <c r="O47" s="157">
        <f t="shared" ref="O47" si="102">-1+4*(Q47+1)</f>
        <v>31</v>
      </c>
      <c r="P47" s="177">
        <f t="shared" ref="P47" si="103">-1+6*(Q47+1)</f>
        <v>47</v>
      </c>
      <c r="Q47" s="2">
        <v>7</v>
      </c>
      <c r="R47" s="53"/>
      <c r="S47" s="52">
        <f t="shared" ref="S47:S48" si="104">4*P47+1</f>
        <v>189</v>
      </c>
      <c r="T47">
        <f t="shared" ref="T47:T48" si="105">4*S47+1</f>
        <v>757</v>
      </c>
      <c r="U47">
        <f t="shared" ref="U47:U48" si="106">4*T47+1</f>
        <v>3029</v>
      </c>
      <c r="V47">
        <f t="shared" ref="V47:V48" si="107">4*U47+1</f>
        <v>12117</v>
      </c>
      <c r="W47">
        <f t="shared" ref="W47:W48" si="108">4*V47+1</f>
        <v>48469</v>
      </c>
      <c r="X47">
        <f t="shared" ref="X47:X48" si="109">4*W47+1</f>
        <v>193877</v>
      </c>
      <c r="Y47">
        <f t="shared" ref="Y47:Y48" si="110">4*X47+1</f>
        <v>775509</v>
      </c>
      <c r="Z47">
        <f t="shared" ref="Z47:Z48" si="111">4*Y47+1</f>
        <v>3102037</v>
      </c>
      <c r="AC47" s="237"/>
      <c r="AD47" s="45">
        <f t="shared" si="46"/>
        <v>47</v>
      </c>
      <c r="AE47" s="40">
        <f t="shared" si="48"/>
        <v>142</v>
      </c>
      <c r="AF47" s="80">
        <f>AF45+6</f>
        <v>71</v>
      </c>
      <c r="AG47" s="41">
        <v>2</v>
      </c>
      <c r="AH47" s="76">
        <f t="shared" si="47"/>
        <v>1</v>
      </c>
      <c r="AI47" s="103"/>
      <c r="AK47" s="197"/>
      <c r="AL47" s="6">
        <f>AL44+4</f>
        <v>11</v>
      </c>
      <c r="AM47" s="200" t="s">
        <v>15</v>
      </c>
      <c r="AN47" s="6">
        <f>AN44+6</f>
        <v>17</v>
      </c>
      <c r="AP47" s="6">
        <f>AP44+6</f>
        <v>19</v>
      </c>
      <c r="AQ47" s="200" t="s">
        <v>15</v>
      </c>
      <c r="AR47" s="6">
        <f>AR44+8</f>
        <v>25</v>
      </c>
      <c r="AS47" s="199"/>
      <c r="AU47" s="33">
        <f t="shared" si="33"/>
        <v>31</v>
      </c>
      <c r="AZ47" s="140">
        <v>1</v>
      </c>
      <c r="BA47" s="140">
        <v>1</v>
      </c>
      <c r="BB47" s="140">
        <v>1</v>
      </c>
      <c r="BC47" s="140">
        <v>1</v>
      </c>
      <c r="BD47" s="136">
        <v>1</v>
      </c>
      <c r="BJ47"/>
      <c r="BM47"/>
      <c r="BO47"/>
      <c r="BZ47"/>
      <c r="CA47"/>
    </row>
    <row r="48" spans="3:79" ht="14.7" customHeight="1" x14ac:dyDescent="0.5">
      <c r="C48" s="33">
        <f t="shared" ref="C48:C79" si="112">C47+1</f>
        <v>32</v>
      </c>
      <c r="D48"/>
      <c r="E48" s="10"/>
      <c r="F48" s="57"/>
      <c r="G48" s="27"/>
      <c r="H48" s="15"/>
      <c r="I48" s="15">
        <v>1</v>
      </c>
      <c r="J48" s="15">
        <v>0</v>
      </c>
      <c r="K48" s="15">
        <v>0</v>
      </c>
      <c r="L48" s="15">
        <v>0</v>
      </c>
      <c r="M48" s="15">
        <v>0</v>
      </c>
      <c r="N48" s="16">
        <v>0</v>
      </c>
      <c r="O48" s="158">
        <f t="shared" ref="O48" si="113">1+8*(Q47+1)</f>
        <v>65</v>
      </c>
      <c r="P48" s="159">
        <f t="shared" ref="P48" si="114">P47+2</f>
        <v>49</v>
      </c>
      <c r="Q48" s="39"/>
      <c r="R48" s="3"/>
      <c r="S48">
        <f t="shared" si="104"/>
        <v>197</v>
      </c>
      <c r="T48">
        <f t="shared" si="105"/>
        <v>789</v>
      </c>
      <c r="U48">
        <f t="shared" si="106"/>
        <v>3157</v>
      </c>
      <c r="V48">
        <f t="shared" si="107"/>
        <v>12629</v>
      </c>
      <c r="W48">
        <f t="shared" si="108"/>
        <v>50517</v>
      </c>
      <c r="X48">
        <f t="shared" si="109"/>
        <v>202069</v>
      </c>
      <c r="Y48">
        <f t="shared" si="110"/>
        <v>808277</v>
      </c>
      <c r="Z48">
        <f t="shared" si="111"/>
        <v>3233109</v>
      </c>
      <c r="AC48" s="102"/>
      <c r="AD48" s="45">
        <f t="shared" si="46"/>
        <v>49</v>
      </c>
      <c r="AE48" s="40">
        <f t="shared" si="48"/>
        <v>148</v>
      </c>
      <c r="AF48" s="82">
        <f>AE48/4</f>
        <v>37</v>
      </c>
      <c r="AG48" s="41">
        <v>4</v>
      </c>
      <c r="AH48" s="76">
        <f t="shared" si="47"/>
        <v>2</v>
      </c>
      <c r="AI48" s="103"/>
      <c r="AK48" s="205"/>
      <c r="AL48" s="201" t="s">
        <v>10</v>
      </c>
      <c r="AM48" s="2"/>
      <c r="AN48" s="201" t="s">
        <v>11</v>
      </c>
      <c r="AP48" s="201" t="s">
        <v>11</v>
      </c>
      <c r="AQ48" s="2"/>
      <c r="AR48" s="201" t="s">
        <v>12</v>
      </c>
      <c r="AS48" s="199"/>
      <c r="AU48" s="33">
        <f t="shared" si="33"/>
        <v>32</v>
      </c>
      <c r="AX48" s="31"/>
      <c r="AY48" s="146">
        <v>1</v>
      </c>
      <c r="AZ48" s="146">
        <v>0</v>
      </c>
      <c r="BA48" s="146">
        <v>0</v>
      </c>
      <c r="BB48" s="146">
        <v>0</v>
      </c>
      <c r="BC48" s="146">
        <v>0</v>
      </c>
      <c r="BD48" s="107">
        <v>0</v>
      </c>
      <c r="BJ48"/>
      <c r="BM48"/>
      <c r="BO48"/>
      <c r="BZ48"/>
      <c r="CA48"/>
    </row>
    <row r="49" spans="3:79" ht="14.7" customHeight="1" x14ac:dyDescent="0.5">
      <c r="C49" s="33">
        <f t="shared" si="112"/>
        <v>33</v>
      </c>
      <c r="D49"/>
      <c r="E49" s="60"/>
      <c r="F49" s="58"/>
      <c r="G49" s="59"/>
      <c r="H49" s="13"/>
      <c r="I49" s="13">
        <v>1</v>
      </c>
      <c r="J49" s="13">
        <v>0</v>
      </c>
      <c r="K49" s="13">
        <v>0</v>
      </c>
      <c r="L49" s="13">
        <v>0</v>
      </c>
      <c r="M49" s="13">
        <v>0</v>
      </c>
      <c r="N49" s="14">
        <v>1</v>
      </c>
      <c r="O49" s="174"/>
      <c r="P49" s="175"/>
      <c r="R49" s="38"/>
      <c r="S49" s="37"/>
      <c r="T49" s="37"/>
      <c r="U49" s="23"/>
      <c r="AC49" s="237"/>
      <c r="AD49" s="45">
        <f t="shared" si="46"/>
        <v>51</v>
      </c>
      <c r="AE49" s="40">
        <f t="shared" si="48"/>
        <v>154</v>
      </c>
      <c r="AF49" s="80">
        <f>AF47+6</f>
        <v>77</v>
      </c>
      <c r="AG49" s="101">
        <v>2</v>
      </c>
      <c r="AH49" s="77">
        <f t="shared" si="47"/>
        <v>1</v>
      </c>
      <c r="AI49" s="103"/>
      <c r="AK49" s="197"/>
      <c r="AL49" s="202" t="s">
        <v>8</v>
      </c>
      <c r="AM49" s="1"/>
      <c r="AN49" s="202" t="s">
        <v>8</v>
      </c>
      <c r="AP49" s="202" t="s">
        <v>8</v>
      </c>
      <c r="AQ49" s="1"/>
      <c r="AR49" s="202" t="s">
        <v>8</v>
      </c>
      <c r="AS49" s="199"/>
      <c r="AU49" s="33">
        <f t="shared" ref="AU49:AU80" si="115">AU48+1</f>
        <v>33</v>
      </c>
      <c r="AX49" s="31"/>
      <c r="AY49" s="115">
        <v>1</v>
      </c>
      <c r="AZ49" s="115">
        <v>0</v>
      </c>
      <c r="BA49" s="115">
        <v>0</v>
      </c>
      <c r="BB49" s="115">
        <v>0</v>
      </c>
      <c r="BC49" s="107">
        <v>0</v>
      </c>
      <c r="BD49" s="107">
        <v>1</v>
      </c>
      <c r="BJ49"/>
      <c r="BM49"/>
      <c r="BO49"/>
      <c r="BZ49"/>
      <c r="CA49"/>
    </row>
    <row r="50" spans="3:79" ht="14.35" customHeight="1" thickBot="1" x14ac:dyDescent="0.55000000000000004">
      <c r="C50" s="33">
        <f t="shared" si="112"/>
        <v>34</v>
      </c>
      <c r="D50"/>
      <c r="E50" s="60"/>
      <c r="F50" s="58"/>
      <c r="G50" s="59"/>
      <c r="H50" s="13"/>
      <c r="I50" s="13">
        <v>1</v>
      </c>
      <c r="J50" s="13">
        <v>0</v>
      </c>
      <c r="K50" s="13">
        <v>0</v>
      </c>
      <c r="L50" s="13">
        <v>0</v>
      </c>
      <c r="M50" s="13">
        <v>1</v>
      </c>
      <c r="N50" s="26">
        <v>0</v>
      </c>
      <c r="R50" s="3"/>
      <c r="AC50" s="238"/>
      <c r="AD50" s="45">
        <f t="shared" si="46"/>
        <v>53</v>
      </c>
      <c r="AE50" s="40">
        <f t="shared" si="48"/>
        <v>160</v>
      </c>
      <c r="AF50" s="83">
        <f>AE50/AG50</f>
        <v>5</v>
      </c>
      <c r="AG50" s="101">
        <v>32</v>
      </c>
      <c r="AH50" s="77">
        <f t="shared" si="47"/>
        <v>5</v>
      </c>
      <c r="AI50" s="103"/>
      <c r="AK50" s="197"/>
      <c r="AL50" s="6">
        <f>AL47+4</f>
        <v>15</v>
      </c>
      <c r="AM50" s="200" t="s">
        <v>16</v>
      </c>
      <c r="AN50" s="6">
        <f>AN47+6</f>
        <v>23</v>
      </c>
      <c r="AP50" s="6">
        <f>AP47+6</f>
        <v>25</v>
      </c>
      <c r="AQ50" s="200" t="s">
        <v>16</v>
      </c>
      <c r="AR50" s="6">
        <f>AR47+8</f>
        <v>33</v>
      </c>
      <c r="AS50" s="199"/>
      <c r="AU50" s="33">
        <f t="shared" si="115"/>
        <v>34</v>
      </c>
      <c r="AX50" s="31"/>
      <c r="AY50" s="111">
        <v>1</v>
      </c>
      <c r="AZ50" s="111">
        <v>0</v>
      </c>
      <c r="BA50" s="111">
        <v>0</v>
      </c>
      <c r="BB50" s="107">
        <v>0</v>
      </c>
      <c r="BC50" s="107">
        <v>1</v>
      </c>
      <c r="BD50" s="107">
        <v>0</v>
      </c>
      <c r="BJ50"/>
      <c r="BM50"/>
      <c r="BO50"/>
      <c r="BZ50"/>
      <c r="CA50"/>
    </row>
    <row r="51" spans="3:79" ht="14.35" customHeight="1" thickBot="1" x14ac:dyDescent="0.55000000000000004">
      <c r="C51" s="33">
        <f t="shared" si="112"/>
        <v>35</v>
      </c>
      <c r="D51"/>
      <c r="E51" s="10"/>
      <c r="F51" s="57"/>
      <c r="G51" s="27"/>
      <c r="H51" s="15"/>
      <c r="I51" s="15">
        <v>1</v>
      </c>
      <c r="J51" s="15">
        <v>0</v>
      </c>
      <c r="K51" s="15">
        <v>0</v>
      </c>
      <c r="L51" s="15">
        <v>0</v>
      </c>
      <c r="M51" s="15">
        <v>1</v>
      </c>
      <c r="N51" s="16">
        <v>1</v>
      </c>
      <c r="O51" s="157">
        <f t="shared" ref="O51" si="116">-1+4*(Q51+1)</f>
        <v>35</v>
      </c>
      <c r="P51" s="177">
        <f t="shared" ref="P51" si="117">-1+6*(Q51+1)</f>
        <v>53</v>
      </c>
      <c r="Q51" s="2">
        <v>8</v>
      </c>
      <c r="R51" s="53"/>
      <c r="S51" s="52">
        <f t="shared" ref="S51:S52" si="118">4*P51+1</f>
        <v>213</v>
      </c>
      <c r="T51">
        <f t="shared" ref="T51" si="119">4*S51+1</f>
        <v>853</v>
      </c>
      <c r="U51">
        <f t="shared" ref="U51:U52" si="120">4*T51+1</f>
        <v>3413</v>
      </c>
      <c r="V51">
        <f t="shared" ref="V51:V52" si="121">4*U51+1</f>
        <v>13653</v>
      </c>
      <c r="W51">
        <f t="shared" ref="W51:W52" si="122">4*V51+1</f>
        <v>54613</v>
      </c>
      <c r="X51">
        <f t="shared" ref="X51:X52" si="123">4*W51+1</f>
        <v>218453</v>
      </c>
      <c r="Y51">
        <f t="shared" ref="Y51:Y52" si="124">4*X51+1</f>
        <v>873813</v>
      </c>
      <c r="Z51">
        <f t="shared" ref="Z51:Z52" si="125">4*Y51+1</f>
        <v>3495253</v>
      </c>
      <c r="AC51" s="237"/>
      <c r="AD51" s="45">
        <f t="shared" si="46"/>
        <v>55</v>
      </c>
      <c r="AE51" s="40">
        <f t="shared" si="48"/>
        <v>166</v>
      </c>
      <c r="AF51" s="80">
        <f>AF49+6</f>
        <v>83</v>
      </c>
      <c r="AG51" s="41">
        <v>2</v>
      </c>
      <c r="AH51" s="76">
        <f t="shared" si="47"/>
        <v>1</v>
      </c>
      <c r="AI51" s="103"/>
      <c r="AK51" s="206"/>
      <c r="AL51" s="207"/>
      <c r="AM51" s="207"/>
      <c r="AN51" s="207"/>
      <c r="AO51" s="207"/>
      <c r="AP51" s="207"/>
      <c r="AQ51" s="207"/>
      <c r="AR51" s="207"/>
      <c r="AS51" s="208"/>
      <c r="AU51" s="33">
        <f t="shared" si="115"/>
        <v>35</v>
      </c>
      <c r="AX51" s="31"/>
      <c r="AY51" s="146">
        <v>1</v>
      </c>
      <c r="AZ51" s="146">
        <v>0</v>
      </c>
      <c r="BA51" s="146">
        <v>0</v>
      </c>
      <c r="BB51" s="146">
        <v>0</v>
      </c>
      <c r="BC51" s="146">
        <v>1</v>
      </c>
      <c r="BD51" s="107">
        <v>1</v>
      </c>
      <c r="BJ51"/>
      <c r="BM51"/>
      <c r="BO51"/>
      <c r="BZ51"/>
      <c r="CA51"/>
    </row>
    <row r="52" spans="3:79" ht="14.35" customHeight="1" thickBot="1" x14ac:dyDescent="0.55000000000000004">
      <c r="C52" s="33">
        <f t="shared" si="112"/>
        <v>36</v>
      </c>
      <c r="D52"/>
      <c r="E52" s="10"/>
      <c r="F52" s="57"/>
      <c r="G52" s="27"/>
      <c r="H52" s="15" t="s">
        <v>141</v>
      </c>
      <c r="I52" s="15">
        <v>1</v>
      </c>
      <c r="J52" s="15">
        <v>0</v>
      </c>
      <c r="K52" s="15">
        <v>0</v>
      </c>
      <c r="L52" s="15">
        <v>1</v>
      </c>
      <c r="M52" s="15">
        <v>0</v>
      </c>
      <c r="N52" s="16">
        <v>0</v>
      </c>
      <c r="O52" s="158">
        <f t="shared" ref="O52" si="126">1+8*(Q51+1)</f>
        <v>73</v>
      </c>
      <c r="P52" s="159">
        <f t="shared" ref="P52" si="127">P51+2</f>
        <v>55</v>
      </c>
      <c r="Q52" s="39"/>
      <c r="R52" s="3"/>
      <c r="S52">
        <f t="shared" si="118"/>
        <v>221</v>
      </c>
      <c r="T52">
        <f>4*S52+1</f>
        <v>885</v>
      </c>
      <c r="U52">
        <f t="shared" si="120"/>
        <v>3541</v>
      </c>
      <c r="V52">
        <f t="shared" si="121"/>
        <v>14165</v>
      </c>
      <c r="W52">
        <f t="shared" si="122"/>
        <v>56661</v>
      </c>
      <c r="X52">
        <f t="shared" si="123"/>
        <v>226645</v>
      </c>
      <c r="Y52">
        <f t="shared" si="124"/>
        <v>906581</v>
      </c>
      <c r="Z52">
        <f t="shared" si="125"/>
        <v>3626325</v>
      </c>
      <c r="AC52" s="102"/>
      <c r="AD52" s="45">
        <f t="shared" si="46"/>
        <v>57</v>
      </c>
      <c r="AE52" s="40">
        <f t="shared" si="48"/>
        <v>172</v>
      </c>
      <c r="AF52" s="82">
        <f>AE52/4</f>
        <v>43</v>
      </c>
      <c r="AG52" s="41">
        <v>4</v>
      </c>
      <c r="AH52" s="76">
        <f t="shared" si="47"/>
        <v>2</v>
      </c>
      <c r="AI52" s="103"/>
      <c r="AU52" s="33">
        <f t="shared" si="115"/>
        <v>36</v>
      </c>
      <c r="AX52" s="31"/>
      <c r="AY52" s="146">
        <v>1</v>
      </c>
      <c r="AZ52" s="146">
        <v>0</v>
      </c>
      <c r="BA52" s="146">
        <v>0</v>
      </c>
      <c r="BB52" s="146">
        <v>1</v>
      </c>
      <c r="BC52" s="146">
        <v>0</v>
      </c>
      <c r="BD52" s="107">
        <v>0</v>
      </c>
      <c r="BJ52"/>
      <c r="BM52"/>
      <c r="BO52"/>
      <c r="BZ52"/>
      <c r="CA52"/>
    </row>
    <row r="53" spans="3:79" ht="14.35" customHeight="1" x14ac:dyDescent="0.5">
      <c r="C53" s="33">
        <f t="shared" si="112"/>
        <v>37</v>
      </c>
      <c r="D53"/>
      <c r="E53" s="60"/>
      <c r="F53" s="58"/>
      <c r="G53" s="59"/>
      <c r="H53" s="13"/>
      <c r="I53" s="13">
        <v>1</v>
      </c>
      <c r="J53" s="13">
        <v>0</v>
      </c>
      <c r="K53" s="13">
        <v>0</v>
      </c>
      <c r="L53" s="13">
        <v>1</v>
      </c>
      <c r="M53" s="13">
        <v>0</v>
      </c>
      <c r="N53" s="14">
        <v>1</v>
      </c>
      <c r="O53" s="174"/>
      <c r="P53" s="175"/>
      <c r="R53" s="38"/>
      <c r="S53" s="39"/>
      <c r="T53" s="37"/>
      <c r="U53" s="23"/>
      <c r="AC53" s="237"/>
      <c r="AD53" s="45">
        <f t="shared" si="46"/>
        <v>59</v>
      </c>
      <c r="AE53" s="40">
        <f t="shared" si="48"/>
        <v>178</v>
      </c>
      <c r="AF53" s="80">
        <f>AF51+6</f>
        <v>89</v>
      </c>
      <c r="AG53" s="41">
        <v>2</v>
      </c>
      <c r="AH53" s="76">
        <f t="shared" si="47"/>
        <v>1</v>
      </c>
      <c r="AI53" s="103"/>
      <c r="AK53" s="460" t="s">
        <v>126</v>
      </c>
      <c r="AL53" s="461"/>
      <c r="AM53" s="461"/>
      <c r="AN53" s="461"/>
      <c r="AO53" s="461"/>
      <c r="AP53" s="461"/>
      <c r="AQ53" s="461"/>
      <c r="AR53" s="461"/>
      <c r="AS53" s="462"/>
      <c r="AU53" s="33">
        <f t="shared" si="115"/>
        <v>37</v>
      </c>
      <c r="AX53" s="6"/>
      <c r="AY53" s="109">
        <v>1</v>
      </c>
      <c r="AZ53" s="109">
        <v>0</v>
      </c>
      <c r="BA53" s="107">
        <v>0</v>
      </c>
      <c r="BB53" s="107">
        <v>1</v>
      </c>
      <c r="BC53" s="107">
        <v>0</v>
      </c>
      <c r="BD53" s="107">
        <v>1</v>
      </c>
      <c r="BJ53"/>
      <c r="BM53"/>
      <c r="BO53"/>
      <c r="BZ53"/>
      <c r="CA53"/>
    </row>
    <row r="54" spans="3:79" ht="14.7" customHeight="1" thickBot="1" x14ac:dyDescent="0.55000000000000004">
      <c r="C54" s="33">
        <f t="shared" si="112"/>
        <v>38</v>
      </c>
      <c r="D54"/>
      <c r="E54" s="60"/>
      <c r="F54" s="58"/>
      <c r="G54" s="59"/>
      <c r="H54" s="13"/>
      <c r="I54" s="13">
        <v>1</v>
      </c>
      <c r="J54" s="13">
        <v>0</v>
      </c>
      <c r="K54" s="13">
        <v>0</v>
      </c>
      <c r="L54" s="13">
        <v>1</v>
      </c>
      <c r="M54" s="13">
        <v>1</v>
      </c>
      <c r="N54" s="26">
        <v>0</v>
      </c>
      <c r="R54" s="3"/>
      <c r="S54" s="49"/>
      <c r="AC54" s="238"/>
      <c r="AD54" s="45">
        <f t="shared" si="46"/>
        <v>61</v>
      </c>
      <c r="AE54" s="40">
        <f t="shared" si="48"/>
        <v>184</v>
      </c>
      <c r="AF54" s="83">
        <f>AE54/AG54</f>
        <v>23</v>
      </c>
      <c r="AG54" s="41">
        <v>8</v>
      </c>
      <c r="AH54" s="76">
        <f t="shared" si="47"/>
        <v>3</v>
      </c>
      <c r="AI54" s="103"/>
      <c r="AK54" s="463"/>
      <c r="AL54" s="464"/>
      <c r="AM54" s="464"/>
      <c r="AN54" s="464"/>
      <c r="AO54" s="464"/>
      <c r="AP54" s="464"/>
      <c r="AQ54" s="464"/>
      <c r="AR54" s="464"/>
      <c r="AS54" s="465"/>
      <c r="AU54" s="33">
        <f t="shared" si="115"/>
        <v>38</v>
      </c>
      <c r="AW54" s="6"/>
      <c r="AX54" s="6"/>
      <c r="AY54" s="116">
        <v>1</v>
      </c>
      <c r="AZ54" s="116">
        <v>0</v>
      </c>
      <c r="BA54" s="116">
        <v>0</v>
      </c>
      <c r="BB54" s="116">
        <v>1</v>
      </c>
      <c r="BC54" s="107">
        <v>1</v>
      </c>
      <c r="BD54" s="107">
        <v>0</v>
      </c>
      <c r="BJ54"/>
      <c r="BM54"/>
      <c r="BO54"/>
      <c r="BZ54"/>
      <c r="CA54"/>
    </row>
    <row r="55" spans="3:79" ht="14.7" customHeight="1" thickBot="1" x14ac:dyDescent="0.75">
      <c r="C55" s="33">
        <f t="shared" si="112"/>
        <v>39</v>
      </c>
      <c r="D55"/>
      <c r="E55" s="10"/>
      <c r="F55" s="57"/>
      <c r="G55" s="27"/>
      <c r="H55" s="15"/>
      <c r="I55" s="15">
        <v>1</v>
      </c>
      <c r="J55" s="15">
        <v>0</v>
      </c>
      <c r="K55" s="15">
        <v>0</v>
      </c>
      <c r="L55" s="15">
        <v>1</v>
      </c>
      <c r="M55" s="15">
        <v>1</v>
      </c>
      <c r="N55" s="16">
        <v>1</v>
      </c>
      <c r="O55" s="157">
        <f t="shared" ref="O55" si="128">-1+4*(Q55+1)</f>
        <v>39</v>
      </c>
      <c r="P55" s="177">
        <f t="shared" ref="P55" si="129">-1+6*(Q55+1)</f>
        <v>59</v>
      </c>
      <c r="Q55" s="2">
        <v>9</v>
      </c>
      <c r="R55" s="53"/>
      <c r="S55" s="52">
        <f t="shared" ref="S55:S56" si="130">4*P55+1</f>
        <v>237</v>
      </c>
      <c r="T55">
        <f t="shared" ref="T55:T56" si="131">4*S55+1</f>
        <v>949</v>
      </c>
      <c r="U55">
        <f t="shared" ref="U55:U56" si="132">4*T55+1</f>
        <v>3797</v>
      </c>
      <c r="V55">
        <f t="shared" ref="V55:V56" si="133">4*U55+1</f>
        <v>15189</v>
      </c>
      <c r="W55">
        <f t="shared" ref="W55:W56" si="134">4*V55+1</f>
        <v>60757</v>
      </c>
      <c r="X55">
        <f t="shared" ref="X55:X56" si="135">4*W55+1</f>
        <v>243029</v>
      </c>
      <c r="Y55">
        <f t="shared" ref="Y55:Y56" si="136">4*X55+1</f>
        <v>972117</v>
      </c>
      <c r="Z55">
        <f t="shared" ref="Z55:Z56" si="137">4*Y55+1</f>
        <v>3888469</v>
      </c>
      <c r="AC55" s="237"/>
      <c r="AD55" s="45">
        <f t="shared" si="46"/>
        <v>63</v>
      </c>
      <c r="AE55" s="40">
        <f t="shared" si="48"/>
        <v>190</v>
      </c>
      <c r="AF55" s="80">
        <f>AF53+6</f>
        <v>95</v>
      </c>
      <c r="AG55" s="41">
        <v>2</v>
      </c>
      <c r="AH55" s="76">
        <f t="shared" si="47"/>
        <v>1</v>
      </c>
      <c r="AI55" s="103"/>
      <c r="AK55" s="253"/>
      <c r="AL55" s="253"/>
      <c r="AM55" s="253"/>
      <c r="AN55" s="253"/>
      <c r="AO55" s="253"/>
      <c r="AP55" s="253"/>
      <c r="AQ55" s="253"/>
      <c r="AR55" s="253"/>
      <c r="AS55" s="253"/>
      <c r="AU55" s="33">
        <f t="shared" si="115"/>
        <v>39</v>
      </c>
      <c r="AW55" s="6"/>
      <c r="AX55" s="6"/>
      <c r="AY55" s="146">
        <v>1</v>
      </c>
      <c r="AZ55" s="146">
        <v>0</v>
      </c>
      <c r="BA55" s="146">
        <v>0</v>
      </c>
      <c r="BB55" s="146">
        <v>1</v>
      </c>
      <c r="BC55" s="146">
        <v>1</v>
      </c>
      <c r="BD55" s="107">
        <v>1</v>
      </c>
      <c r="BJ55"/>
      <c r="BM55"/>
      <c r="BO55"/>
      <c r="BZ55"/>
      <c r="CA55"/>
    </row>
    <row r="56" spans="3:79" ht="14.35" customHeight="1" x14ac:dyDescent="0.5">
      <c r="C56" s="33">
        <f t="shared" si="112"/>
        <v>40</v>
      </c>
      <c r="D56"/>
      <c r="E56" s="10"/>
      <c r="F56" s="57"/>
      <c r="G56" s="27"/>
      <c r="H56" s="15"/>
      <c r="I56" s="15">
        <v>1</v>
      </c>
      <c r="J56" s="15">
        <v>0</v>
      </c>
      <c r="K56" s="15">
        <v>1</v>
      </c>
      <c r="L56" s="15">
        <v>0</v>
      </c>
      <c r="M56" s="15">
        <v>0</v>
      </c>
      <c r="N56" s="16">
        <v>0</v>
      </c>
      <c r="O56" s="158">
        <f t="shared" ref="O56" si="138">1+8*(Q55+1)</f>
        <v>81</v>
      </c>
      <c r="P56" s="159">
        <f t="shared" ref="P56" si="139">P55+2</f>
        <v>61</v>
      </c>
      <c r="Q56" s="39"/>
      <c r="R56" s="3"/>
      <c r="S56">
        <f t="shared" si="130"/>
        <v>245</v>
      </c>
      <c r="T56">
        <f t="shared" si="131"/>
        <v>981</v>
      </c>
      <c r="U56">
        <f t="shared" si="132"/>
        <v>3925</v>
      </c>
      <c r="V56">
        <f t="shared" si="133"/>
        <v>15701</v>
      </c>
      <c r="W56">
        <f t="shared" si="134"/>
        <v>62805</v>
      </c>
      <c r="X56">
        <f t="shared" si="135"/>
        <v>251221</v>
      </c>
      <c r="Y56">
        <f t="shared" si="136"/>
        <v>1004885</v>
      </c>
      <c r="Z56">
        <f t="shared" si="137"/>
        <v>4019541</v>
      </c>
      <c r="AC56" s="102"/>
      <c r="AD56" s="45">
        <f t="shared" si="46"/>
        <v>65</v>
      </c>
      <c r="AE56" s="40">
        <f t="shared" si="48"/>
        <v>196</v>
      </c>
      <c r="AF56" s="82">
        <f>AE56/4</f>
        <v>49</v>
      </c>
      <c r="AG56" s="41">
        <v>4</v>
      </c>
      <c r="AH56" s="76">
        <f t="shared" si="47"/>
        <v>2</v>
      </c>
      <c r="AI56" s="103"/>
      <c r="AK56" s="321" t="s">
        <v>125</v>
      </c>
      <c r="AL56" s="322"/>
      <c r="AM56" s="322"/>
      <c r="AN56" s="322"/>
      <c r="AO56" s="322"/>
      <c r="AP56" s="322"/>
      <c r="AQ56" s="322"/>
      <c r="AR56" s="322"/>
      <c r="AS56" s="323"/>
      <c r="AU56" s="33">
        <f t="shared" si="115"/>
        <v>40</v>
      </c>
      <c r="AW56" s="6"/>
      <c r="AX56" s="6"/>
      <c r="AY56" s="146">
        <v>1</v>
      </c>
      <c r="AZ56" s="146">
        <v>0</v>
      </c>
      <c r="BA56" s="146">
        <v>1</v>
      </c>
      <c r="BB56" s="146">
        <v>0</v>
      </c>
      <c r="BC56" s="146">
        <v>0</v>
      </c>
      <c r="BD56" s="107">
        <v>0</v>
      </c>
      <c r="BJ56"/>
      <c r="BM56"/>
      <c r="BO56"/>
      <c r="BZ56"/>
      <c r="CA56"/>
    </row>
    <row r="57" spans="3:79" ht="14.35" customHeight="1" x14ac:dyDescent="0.5">
      <c r="C57" s="33">
        <f t="shared" si="112"/>
        <v>41</v>
      </c>
      <c r="D57"/>
      <c r="E57" s="60"/>
      <c r="F57" s="58"/>
      <c r="G57" s="59"/>
      <c r="H57" s="59"/>
      <c r="I57" s="13">
        <v>1</v>
      </c>
      <c r="J57" s="13">
        <v>0</v>
      </c>
      <c r="K57" s="13">
        <v>1</v>
      </c>
      <c r="L57" s="13">
        <v>0</v>
      </c>
      <c r="M57" s="13">
        <v>0</v>
      </c>
      <c r="N57" s="14">
        <v>1</v>
      </c>
      <c r="O57" s="174"/>
      <c r="P57" s="175"/>
      <c r="R57" s="38"/>
      <c r="S57" s="39"/>
      <c r="T57" s="37"/>
      <c r="U57" s="23"/>
      <c r="AC57" s="237"/>
      <c r="AD57" s="45">
        <f t="shared" si="46"/>
        <v>67</v>
      </c>
      <c r="AE57" s="40">
        <f t="shared" si="48"/>
        <v>202</v>
      </c>
      <c r="AF57" s="80">
        <f>AF55+6</f>
        <v>101</v>
      </c>
      <c r="AG57" s="41">
        <v>2</v>
      </c>
      <c r="AH57" s="76">
        <f t="shared" si="47"/>
        <v>1</v>
      </c>
      <c r="AI57" s="103"/>
      <c r="AK57" s="324"/>
      <c r="AL57" s="325"/>
      <c r="AM57" s="325"/>
      <c r="AN57" s="325"/>
      <c r="AO57" s="325"/>
      <c r="AP57" s="325"/>
      <c r="AQ57" s="325"/>
      <c r="AR57" s="325"/>
      <c r="AS57" s="326"/>
      <c r="AU57" s="33">
        <f t="shared" si="115"/>
        <v>41</v>
      </c>
      <c r="AW57" s="6"/>
      <c r="AX57" s="6"/>
      <c r="AY57" s="123">
        <v>1</v>
      </c>
      <c r="AZ57" s="123">
        <v>0</v>
      </c>
      <c r="BA57" s="123">
        <v>1</v>
      </c>
      <c r="BB57" s="123">
        <v>0</v>
      </c>
      <c r="BC57" s="107">
        <v>0</v>
      </c>
      <c r="BD57" s="107">
        <v>1</v>
      </c>
      <c r="BJ57"/>
      <c r="BM57"/>
      <c r="BO57"/>
      <c r="BZ57"/>
      <c r="CA57"/>
    </row>
    <row r="58" spans="3:79" ht="14.7" customHeight="1" thickBot="1" x14ac:dyDescent="0.55000000000000004">
      <c r="C58" s="33">
        <f t="shared" si="112"/>
        <v>42</v>
      </c>
      <c r="D58"/>
      <c r="E58" s="60"/>
      <c r="F58" s="58"/>
      <c r="G58" s="59"/>
      <c r="H58" s="65"/>
      <c r="I58" s="13">
        <v>1</v>
      </c>
      <c r="J58" s="13">
        <v>0</v>
      </c>
      <c r="K58" s="13">
        <v>1</v>
      </c>
      <c r="L58" s="13">
        <v>0</v>
      </c>
      <c r="M58" s="13">
        <v>1</v>
      </c>
      <c r="N58" s="26">
        <v>0</v>
      </c>
      <c r="R58" s="3"/>
      <c r="S58" s="51"/>
      <c r="AC58" s="238"/>
      <c r="AD58" s="45">
        <f t="shared" si="46"/>
        <v>69</v>
      </c>
      <c r="AE58" s="40">
        <f t="shared" si="48"/>
        <v>208</v>
      </c>
      <c r="AF58" s="83">
        <f>AE58/AG58</f>
        <v>13</v>
      </c>
      <c r="AG58" s="41">
        <v>16</v>
      </c>
      <c r="AH58" s="76">
        <f t="shared" si="47"/>
        <v>4</v>
      </c>
      <c r="AI58" s="103"/>
      <c r="AK58" s="324"/>
      <c r="AL58" s="325"/>
      <c r="AM58" s="325"/>
      <c r="AN58" s="325"/>
      <c r="AO58" s="325"/>
      <c r="AP58" s="325"/>
      <c r="AQ58" s="325"/>
      <c r="AR58" s="325"/>
      <c r="AS58" s="326"/>
      <c r="AU58" s="33">
        <f t="shared" si="115"/>
        <v>42</v>
      </c>
      <c r="AX58" s="6"/>
      <c r="AY58" s="107">
        <v>1</v>
      </c>
      <c r="AZ58" s="107">
        <v>0</v>
      </c>
      <c r="BA58" s="107">
        <v>1</v>
      </c>
      <c r="BB58" s="107">
        <v>0</v>
      </c>
      <c r="BC58" s="107">
        <v>1</v>
      </c>
      <c r="BD58" s="107">
        <v>0</v>
      </c>
      <c r="BJ58"/>
      <c r="BM58"/>
      <c r="BO58"/>
      <c r="BZ58"/>
      <c r="CA58"/>
    </row>
    <row r="59" spans="3:79" ht="14.7" customHeight="1" thickBot="1" x14ac:dyDescent="0.55000000000000004">
      <c r="C59" s="33">
        <f t="shared" si="112"/>
        <v>43</v>
      </c>
      <c r="D59"/>
      <c r="E59" s="10"/>
      <c r="F59" s="57"/>
      <c r="G59" s="27"/>
      <c r="H59" s="15"/>
      <c r="I59" s="15">
        <v>1</v>
      </c>
      <c r="J59" s="61">
        <v>0</v>
      </c>
      <c r="K59" s="15">
        <v>1</v>
      </c>
      <c r="L59" s="15">
        <v>0</v>
      </c>
      <c r="M59" s="15">
        <v>1</v>
      </c>
      <c r="N59" s="16">
        <v>1</v>
      </c>
      <c r="O59" s="157">
        <f t="shared" ref="O59" si="140">-1+4*(Q59+1)</f>
        <v>43</v>
      </c>
      <c r="P59" s="177">
        <f t="shared" ref="P59" si="141">-1+6*(Q59+1)</f>
        <v>65</v>
      </c>
      <c r="Q59" s="2">
        <v>10</v>
      </c>
      <c r="R59" s="3"/>
      <c r="S59" s="52">
        <f t="shared" ref="S59:S60" si="142">4*P59+1</f>
        <v>261</v>
      </c>
      <c r="T59">
        <f t="shared" ref="T59:T60" si="143">4*S59+1</f>
        <v>1045</v>
      </c>
      <c r="U59">
        <f t="shared" ref="U59:U60" si="144">4*T59+1</f>
        <v>4181</v>
      </c>
      <c r="V59">
        <f t="shared" ref="V59:V60" si="145">4*U59+1</f>
        <v>16725</v>
      </c>
      <c r="W59">
        <f t="shared" ref="W59:W60" si="146">4*V59+1</f>
        <v>66901</v>
      </c>
      <c r="X59">
        <f t="shared" ref="X59:X60" si="147">4*W59+1</f>
        <v>267605</v>
      </c>
      <c r="Y59">
        <f t="shared" ref="Y59:Y60" si="148">4*X59+1</f>
        <v>1070421</v>
      </c>
      <c r="Z59">
        <f t="shared" ref="Z59:Z60" si="149">4*Y59+1</f>
        <v>4281685</v>
      </c>
      <c r="AC59" s="237"/>
      <c r="AD59" s="45">
        <f t="shared" si="46"/>
        <v>71</v>
      </c>
      <c r="AE59" s="55">
        <f t="shared" si="48"/>
        <v>214</v>
      </c>
      <c r="AF59" s="80">
        <f>AF57+6</f>
        <v>107</v>
      </c>
      <c r="AG59" s="44">
        <v>2</v>
      </c>
      <c r="AH59" s="76">
        <f t="shared" si="47"/>
        <v>1</v>
      </c>
      <c r="AI59" s="103"/>
      <c r="AK59" s="327"/>
      <c r="AL59" s="328"/>
      <c r="AM59" s="328"/>
      <c r="AN59" s="328"/>
      <c r="AO59" s="328"/>
      <c r="AP59" s="328"/>
      <c r="AQ59" s="328"/>
      <c r="AR59" s="328"/>
      <c r="AS59" s="329"/>
      <c r="AU59" s="33">
        <f t="shared" si="115"/>
        <v>43</v>
      </c>
      <c r="AX59" s="6"/>
      <c r="AY59" s="146">
        <v>1</v>
      </c>
      <c r="AZ59" s="146">
        <v>0</v>
      </c>
      <c r="BA59" s="146">
        <v>1</v>
      </c>
      <c r="BB59" s="146">
        <v>0</v>
      </c>
      <c r="BC59" s="146">
        <v>1</v>
      </c>
      <c r="BD59" s="107">
        <v>1</v>
      </c>
      <c r="BJ59"/>
      <c r="BM59"/>
      <c r="BO59"/>
      <c r="BZ59"/>
      <c r="CA59"/>
    </row>
    <row r="60" spans="3:79" ht="14.35" customHeight="1" thickBot="1" x14ac:dyDescent="0.55000000000000004">
      <c r="C60" s="33">
        <f t="shared" si="112"/>
        <v>44</v>
      </c>
      <c r="D60"/>
      <c r="E60" s="10"/>
      <c r="F60" s="57"/>
      <c r="G60" s="27"/>
      <c r="H60" s="15"/>
      <c r="I60" s="15">
        <v>1</v>
      </c>
      <c r="J60" s="15">
        <v>0</v>
      </c>
      <c r="K60" s="15">
        <v>1</v>
      </c>
      <c r="L60" s="15">
        <v>1</v>
      </c>
      <c r="M60" s="15">
        <v>0</v>
      </c>
      <c r="N60" s="16">
        <v>0</v>
      </c>
      <c r="O60" s="158">
        <f t="shared" ref="O60" si="150">1+8*(Q59+1)</f>
        <v>89</v>
      </c>
      <c r="P60" s="159">
        <f t="shared" ref="P60" si="151">P59+2</f>
        <v>67</v>
      </c>
      <c r="Q60" s="39"/>
      <c r="R60" s="3"/>
      <c r="S60">
        <f t="shared" si="142"/>
        <v>269</v>
      </c>
      <c r="T60">
        <f t="shared" si="143"/>
        <v>1077</v>
      </c>
      <c r="U60">
        <f t="shared" si="144"/>
        <v>4309</v>
      </c>
      <c r="V60">
        <f t="shared" si="145"/>
        <v>17237</v>
      </c>
      <c r="W60">
        <f t="shared" si="146"/>
        <v>68949</v>
      </c>
      <c r="X60">
        <f t="shared" si="147"/>
        <v>275797</v>
      </c>
      <c r="Y60">
        <f t="shared" si="148"/>
        <v>1103189</v>
      </c>
      <c r="Z60">
        <f t="shared" si="149"/>
        <v>4412757</v>
      </c>
      <c r="AC60" s="102"/>
      <c r="AD60" s="45">
        <f t="shared" si="46"/>
        <v>73</v>
      </c>
      <c r="AE60" s="55">
        <f t="shared" si="48"/>
        <v>220</v>
      </c>
      <c r="AF60" s="82">
        <f>AE60/4</f>
        <v>55</v>
      </c>
      <c r="AG60" s="44">
        <v>4</v>
      </c>
      <c r="AH60" s="76">
        <f t="shared" si="47"/>
        <v>2</v>
      </c>
      <c r="AI60" s="103"/>
      <c r="AU60" s="33">
        <f t="shared" si="115"/>
        <v>44</v>
      </c>
      <c r="AX60" s="6"/>
      <c r="AY60" s="146">
        <v>1</v>
      </c>
      <c r="AZ60" s="146">
        <v>0</v>
      </c>
      <c r="BA60" s="146">
        <v>1</v>
      </c>
      <c r="BB60" s="146">
        <v>1</v>
      </c>
      <c r="BC60" s="146">
        <v>0</v>
      </c>
      <c r="BD60" s="107">
        <v>0</v>
      </c>
      <c r="BJ60"/>
      <c r="BM60"/>
      <c r="BO60"/>
      <c r="BZ60"/>
      <c r="CA60"/>
    </row>
    <row r="61" spans="3:79" ht="14.35" customHeight="1" x14ac:dyDescent="0.5">
      <c r="C61" s="33">
        <f t="shared" si="112"/>
        <v>45</v>
      </c>
      <c r="D61"/>
      <c r="E61" s="60"/>
      <c r="F61" s="58"/>
      <c r="G61" s="59"/>
      <c r="H61" s="13"/>
      <c r="I61" s="13">
        <v>1</v>
      </c>
      <c r="J61" s="13">
        <v>0</v>
      </c>
      <c r="K61" s="13">
        <v>1</v>
      </c>
      <c r="L61" s="13">
        <v>1</v>
      </c>
      <c r="M61" s="13">
        <v>0</v>
      </c>
      <c r="N61" s="14">
        <v>1</v>
      </c>
      <c r="O61" s="174"/>
      <c r="P61" s="175"/>
      <c r="R61" s="38"/>
      <c r="S61" s="39"/>
      <c r="T61" s="37"/>
      <c r="U61" s="23"/>
      <c r="AC61" s="237"/>
      <c r="AD61" s="45">
        <f t="shared" si="46"/>
        <v>75</v>
      </c>
      <c r="AE61" s="40">
        <f t="shared" si="48"/>
        <v>226</v>
      </c>
      <c r="AF61" s="80">
        <f>AF59+6</f>
        <v>113</v>
      </c>
      <c r="AG61" s="44">
        <v>2</v>
      </c>
      <c r="AH61" s="76">
        <f t="shared" si="47"/>
        <v>1</v>
      </c>
      <c r="AI61" s="103"/>
      <c r="AK61" s="321" t="s">
        <v>123</v>
      </c>
      <c r="AL61" s="322"/>
      <c r="AM61" s="322"/>
      <c r="AN61" s="322"/>
      <c r="AO61" s="322"/>
      <c r="AP61" s="322"/>
      <c r="AQ61" s="322"/>
      <c r="AR61" s="322"/>
      <c r="AS61" s="323"/>
      <c r="AU61" s="33">
        <f t="shared" si="115"/>
        <v>45</v>
      </c>
      <c r="AX61" s="6"/>
      <c r="AY61" s="112">
        <v>1</v>
      </c>
      <c r="AZ61" s="112">
        <v>0</v>
      </c>
      <c r="BA61" s="112">
        <v>1</v>
      </c>
      <c r="BB61" s="107">
        <v>1</v>
      </c>
      <c r="BC61" s="107">
        <v>0</v>
      </c>
      <c r="BD61" s="107">
        <v>1</v>
      </c>
      <c r="BJ61"/>
      <c r="BM61"/>
      <c r="BO61"/>
      <c r="BZ61"/>
      <c r="CA61"/>
    </row>
    <row r="62" spans="3:79" ht="14.7" customHeight="1" thickBot="1" x14ac:dyDescent="0.55000000000000004">
      <c r="C62" s="33">
        <f t="shared" si="112"/>
        <v>46</v>
      </c>
      <c r="D62"/>
      <c r="E62" s="60"/>
      <c r="F62" s="58"/>
      <c r="G62" s="59"/>
      <c r="H62" s="13"/>
      <c r="I62" s="13">
        <v>1</v>
      </c>
      <c r="J62" s="13">
        <v>0</v>
      </c>
      <c r="K62" s="13">
        <v>1</v>
      </c>
      <c r="L62" s="13">
        <v>1</v>
      </c>
      <c r="M62" s="13">
        <v>1</v>
      </c>
      <c r="N62" s="26">
        <v>0</v>
      </c>
      <c r="R62" s="3"/>
      <c r="S62" s="51"/>
      <c r="AC62" s="238"/>
      <c r="AD62" s="45">
        <f t="shared" si="46"/>
        <v>77</v>
      </c>
      <c r="AE62" s="40">
        <f t="shared" si="48"/>
        <v>232</v>
      </c>
      <c r="AF62" s="83">
        <f>AE62/AG62</f>
        <v>29</v>
      </c>
      <c r="AG62" s="41">
        <v>8</v>
      </c>
      <c r="AH62" s="76">
        <f t="shared" si="47"/>
        <v>3</v>
      </c>
      <c r="AI62" s="103"/>
      <c r="AK62" s="324"/>
      <c r="AL62" s="325"/>
      <c r="AM62" s="325"/>
      <c r="AN62" s="325"/>
      <c r="AO62" s="325"/>
      <c r="AP62" s="325"/>
      <c r="AQ62" s="325"/>
      <c r="AR62" s="325"/>
      <c r="AS62" s="326"/>
      <c r="AU62" s="33">
        <f t="shared" si="115"/>
        <v>46</v>
      </c>
      <c r="AX62" s="6"/>
      <c r="AY62" s="118">
        <v>1</v>
      </c>
      <c r="AZ62" s="118">
        <v>0</v>
      </c>
      <c r="BA62" s="118">
        <v>1</v>
      </c>
      <c r="BB62" s="118">
        <v>1</v>
      </c>
      <c r="BC62" s="107">
        <v>1</v>
      </c>
      <c r="BD62" s="107">
        <v>0</v>
      </c>
      <c r="BJ62"/>
      <c r="BM62"/>
      <c r="BO62"/>
      <c r="BZ62"/>
      <c r="CA62"/>
    </row>
    <row r="63" spans="3:79" ht="14.35" customHeight="1" thickBot="1" x14ac:dyDescent="0.55000000000000004">
      <c r="C63" s="33">
        <f t="shared" si="112"/>
        <v>47</v>
      </c>
      <c r="D63"/>
      <c r="E63" s="10"/>
      <c r="F63" s="57"/>
      <c r="G63" s="27"/>
      <c r="H63" s="15"/>
      <c r="I63" s="15">
        <v>1</v>
      </c>
      <c r="J63" s="15">
        <v>0</v>
      </c>
      <c r="K63" s="15">
        <v>1</v>
      </c>
      <c r="L63" s="15">
        <v>1</v>
      </c>
      <c r="M63" s="15">
        <v>1</v>
      </c>
      <c r="N63" s="16">
        <v>1</v>
      </c>
      <c r="O63" s="157">
        <f t="shared" ref="O63" si="152">-1+4*(Q63+1)</f>
        <v>47</v>
      </c>
      <c r="P63" s="177">
        <f t="shared" ref="P63" si="153">-1+6*(Q63+1)</f>
        <v>71</v>
      </c>
      <c r="Q63" s="2">
        <v>11</v>
      </c>
      <c r="R63" s="3"/>
      <c r="S63" s="52">
        <f t="shared" ref="S63:S64" si="154">4*P63+1</f>
        <v>285</v>
      </c>
      <c r="T63">
        <f t="shared" ref="T63:T64" si="155">4*S63+1</f>
        <v>1141</v>
      </c>
      <c r="U63">
        <f t="shared" ref="U63:U64" si="156">4*T63+1</f>
        <v>4565</v>
      </c>
      <c r="V63">
        <f t="shared" ref="V63:V64" si="157">4*U63+1</f>
        <v>18261</v>
      </c>
      <c r="W63">
        <f t="shared" ref="W63:W64" si="158">4*V63+1</f>
        <v>73045</v>
      </c>
      <c r="X63">
        <f t="shared" ref="X63:X64" si="159">4*W63+1</f>
        <v>292181</v>
      </c>
      <c r="Y63">
        <f t="shared" ref="Y63:Y64" si="160">4*X63+1</f>
        <v>1168725</v>
      </c>
      <c r="Z63">
        <f t="shared" ref="Z63:Z64" si="161">4*Y63+1</f>
        <v>4674901</v>
      </c>
      <c r="AC63" s="237"/>
      <c r="AD63" s="45">
        <f t="shared" si="46"/>
        <v>79</v>
      </c>
      <c r="AE63" s="40">
        <f t="shared" si="48"/>
        <v>238</v>
      </c>
      <c r="AF63" s="80">
        <f>AF61+6</f>
        <v>119</v>
      </c>
      <c r="AG63" s="41">
        <v>2</v>
      </c>
      <c r="AH63" s="76">
        <f t="shared" si="47"/>
        <v>1</v>
      </c>
      <c r="AI63" s="103"/>
      <c r="AK63" s="327"/>
      <c r="AL63" s="328"/>
      <c r="AM63" s="328"/>
      <c r="AN63" s="328"/>
      <c r="AO63" s="328"/>
      <c r="AP63" s="328"/>
      <c r="AQ63" s="328"/>
      <c r="AR63" s="328"/>
      <c r="AS63" s="329"/>
      <c r="AU63" s="33">
        <f t="shared" si="115"/>
        <v>47</v>
      </c>
      <c r="AX63" s="6"/>
      <c r="AY63" s="146">
        <v>1</v>
      </c>
      <c r="AZ63" s="146">
        <v>0</v>
      </c>
      <c r="BA63" s="146">
        <v>1</v>
      </c>
      <c r="BB63" s="146">
        <v>1</v>
      </c>
      <c r="BC63" s="146">
        <v>1</v>
      </c>
      <c r="BD63" s="107">
        <v>1</v>
      </c>
      <c r="BJ63"/>
      <c r="BM63"/>
      <c r="BO63"/>
      <c r="BZ63"/>
      <c r="CA63"/>
    </row>
    <row r="64" spans="3:79" ht="14.35" customHeight="1" thickBot="1" x14ac:dyDescent="0.55000000000000004">
      <c r="C64" s="33">
        <f t="shared" si="112"/>
        <v>48</v>
      </c>
      <c r="D64"/>
      <c r="E64" s="10"/>
      <c r="F64" s="57"/>
      <c r="G64" s="27"/>
      <c r="H64" s="15"/>
      <c r="I64" s="15">
        <v>1</v>
      </c>
      <c r="J64" s="15">
        <v>1</v>
      </c>
      <c r="K64" s="15">
        <v>0</v>
      </c>
      <c r="L64" s="15">
        <v>0</v>
      </c>
      <c r="M64" s="15">
        <v>0</v>
      </c>
      <c r="N64" s="16">
        <v>0</v>
      </c>
      <c r="O64" s="158">
        <f t="shared" ref="O64" si="162">1+8*(Q63+1)</f>
        <v>97</v>
      </c>
      <c r="P64" s="159">
        <f t="shared" ref="P64" si="163">P63+2</f>
        <v>73</v>
      </c>
      <c r="Q64" s="39"/>
      <c r="R64" s="3"/>
      <c r="S64">
        <f t="shared" si="154"/>
        <v>293</v>
      </c>
      <c r="T64">
        <f t="shared" si="155"/>
        <v>1173</v>
      </c>
      <c r="U64">
        <f t="shared" si="156"/>
        <v>4693</v>
      </c>
      <c r="V64">
        <f t="shared" si="157"/>
        <v>18773</v>
      </c>
      <c r="W64">
        <f t="shared" si="158"/>
        <v>75093</v>
      </c>
      <c r="X64">
        <f t="shared" si="159"/>
        <v>300373</v>
      </c>
      <c r="Y64">
        <f t="shared" si="160"/>
        <v>1201493</v>
      </c>
      <c r="Z64">
        <f t="shared" si="161"/>
        <v>4805973</v>
      </c>
      <c r="AC64" s="102"/>
      <c r="AD64" s="45">
        <f t="shared" si="46"/>
        <v>81</v>
      </c>
      <c r="AE64" s="40">
        <f t="shared" si="48"/>
        <v>244</v>
      </c>
      <c r="AF64" s="82">
        <f>AE64/4</f>
        <v>61</v>
      </c>
      <c r="AG64" s="41">
        <v>4</v>
      </c>
      <c r="AH64" s="76">
        <f t="shared" si="47"/>
        <v>2</v>
      </c>
      <c r="AI64" s="103"/>
      <c r="AU64" s="33">
        <f t="shared" si="115"/>
        <v>48</v>
      </c>
      <c r="AX64" s="6"/>
      <c r="AY64" s="146">
        <v>1</v>
      </c>
      <c r="AZ64" s="146">
        <v>1</v>
      </c>
      <c r="BA64" s="146">
        <v>0</v>
      </c>
      <c r="BB64" s="146">
        <v>0</v>
      </c>
      <c r="BC64" s="146">
        <v>0</v>
      </c>
      <c r="BD64" s="107">
        <v>0</v>
      </c>
      <c r="BJ64"/>
      <c r="BM64"/>
      <c r="BO64"/>
      <c r="BZ64"/>
      <c r="CA64"/>
    </row>
    <row r="65" spans="3:79" ht="14.35" customHeight="1" x14ac:dyDescent="0.5">
      <c r="C65" s="33">
        <f t="shared" si="112"/>
        <v>49</v>
      </c>
      <c r="D65"/>
      <c r="E65" s="60"/>
      <c r="F65" s="58"/>
      <c r="G65" s="59"/>
      <c r="H65" s="13"/>
      <c r="I65" s="13">
        <v>1</v>
      </c>
      <c r="J65" s="13">
        <v>1</v>
      </c>
      <c r="K65" s="13">
        <v>0</v>
      </c>
      <c r="L65" s="13">
        <v>0</v>
      </c>
      <c r="M65" s="13">
        <v>0</v>
      </c>
      <c r="N65" s="14">
        <v>1</v>
      </c>
      <c r="O65" s="174"/>
      <c r="P65" s="175"/>
      <c r="R65" s="38"/>
      <c r="S65" s="39"/>
      <c r="T65" s="37"/>
      <c r="U65" s="23"/>
      <c r="AC65" s="237"/>
      <c r="AD65" s="45">
        <f t="shared" si="46"/>
        <v>83</v>
      </c>
      <c r="AE65" s="40">
        <f t="shared" si="48"/>
        <v>250</v>
      </c>
      <c r="AF65" s="80">
        <f>AF63+6</f>
        <v>125</v>
      </c>
      <c r="AG65" s="41">
        <v>2</v>
      </c>
      <c r="AH65" s="76">
        <f t="shared" si="47"/>
        <v>1</v>
      </c>
      <c r="AI65" s="103"/>
      <c r="AK65" s="336" t="s">
        <v>124</v>
      </c>
      <c r="AL65" s="337"/>
      <c r="AM65" s="337"/>
      <c r="AN65" s="337"/>
      <c r="AO65" s="337"/>
      <c r="AP65" s="337"/>
      <c r="AQ65" s="337"/>
      <c r="AR65" s="337"/>
      <c r="AS65" s="338"/>
      <c r="AU65" s="33">
        <f t="shared" si="115"/>
        <v>49</v>
      </c>
      <c r="AX65" s="6"/>
      <c r="AY65" s="119">
        <v>1</v>
      </c>
      <c r="AZ65" s="119">
        <v>1</v>
      </c>
      <c r="BA65" s="119">
        <v>0</v>
      </c>
      <c r="BB65" s="119">
        <v>0</v>
      </c>
      <c r="BC65" s="107">
        <v>0</v>
      </c>
      <c r="BD65" s="107">
        <v>1</v>
      </c>
      <c r="BJ65"/>
      <c r="BM65"/>
      <c r="BO65"/>
      <c r="BZ65"/>
      <c r="CA65"/>
    </row>
    <row r="66" spans="3:79" ht="14.35" customHeight="1" thickBot="1" x14ac:dyDescent="0.55000000000000004">
      <c r="C66" s="33">
        <f t="shared" si="112"/>
        <v>50</v>
      </c>
      <c r="D66"/>
      <c r="E66" s="60"/>
      <c r="F66" s="58"/>
      <c r="G66" s="59"/>
      <c r="H66" s="13"/>
      <c r="I66" s="13">
        <v>1</v>
      </c>
      <c r="J66" s="13">
        <v>1</v>
      </c>
      <c r="K66" s="13">
        <v>0</v>
      </c>
      <c r="L66" s="13">
        <v>0</v>
      </c>
      <c r="M66" s="13">
        <v>1</v>
      </c>
      <c r="N66" s="26">
        <v>0</v>
      </c>
      <c r="R66" s="3"/>
      <c r="S66" s="51"/>
      <c r="AC66" s="238"/>
      <c r="AD66" s="45">
        <f t="shared" si="46"/>
        <v>85</v>
      </c>
      <c r="AE66" s="40">
        <f t="shared" si="48"/>
        <v>256</v>
      </c>
      <c r="AF66" s="83">
        <f>AE66/AG66</f>
        <v>1</v>
      </c>
      <c r="AG66" s="41">
        <v>256</v>
      </c>
      <c r="AH66" s="76">
        <f t="shared" si="47"/>
        <v>8</v>
      </c>
      <c r="AI66" s="103"/>
      <c r="AK66" s="339"/>
      <c r="AL66" s="340"/>
      <c r="AM66" s="340"/>
      <c r="AN66" s="340"/>
      <c r="AO66" s="340"/>
      <c r="AP66" s="340"/>
      <c r="AQ66" s="340"/>
      <c r="AR66" s="340"/>
      <c r="AS66" s="341"/>
      <c r="AU66" s="33">
        <f t="shared" si="115"/>
        <v>50</v>
      </c>
      <c r="AX66" s="6"/>
      <c r="AY66" s="113">
        <v>1</v>
      </c>
      <c r="AZ66" s="113">
        <v>1</v>
      </c>
      <c r="BA66" s="113">
        <v>0</v>
      </c>
      <c r="BB66" s="107">
        <v>0</v>
      </c>
      <c r="BC66" s="107">
        <v>1</v>
      </c>
      <c r="BD66" s="124">
        <v>0</v>
      </c>
      <c r="BJ66"/>
      <c r="BM66"/>
      <c r="BO66"/>
      <c r="BZ66"/>
      <c r="CA66"/>
    </row>
    <row r="67" spans="3:79" ht="14.35" customHeight="1" thickBot="1" x14ac:dyDescent="0.55000000000000004">
      <c r="C67" s="33">
        <f t="shared" si="112"/>
        <v>51</v>
      </c>
      <c r="D67"/>
      <c r="E67" s="10"/>
      <c r="F67" s="57"/>
      <c r="G67" s="27"/>
      <c r="H67" s="15"/>
      <c r="I67" s="15">
        <v>1</v>
      </c>
      <c r="J67" s="15">
        <v>1</v>
      </c>
      <c r="K67" s="15">
        <v>0</v>
      </c>
      <c r="L67" s="15">
        <v>0</v>
      </c>
      <c r="M67" s="15">
        <v>1</v>
      </c>
      <c r="N67" s="16">
        <v>1</v>
      </c>
      <c r="O67" s="157">
        <f t="shared" ref="O67" si="164">-1+4*(Q67+1)</f>
        <v>51</v>
      </c>
      <c r="P67" s="177">
        <f t="shared" ref="P67" si="165">-1+6*(Q67+1)</f>
        <v>77</v>
      </c>
      <c r="Q67" s="2">
        <v>12</v>
      </c>
      <c r="R67" s="3"/>
      <c r="S67" s="52">
        <f t="shared" ref="S67:S68" si="166">4*P67+1</f>
        <v>309</v>
      </c>
      <c r="T67">
        <f t="shared" ref="T67:T68" si="167">4*S67+1</f>
        <v>1237</v>
      </c>
      <c r="U67">
        <f t="shared" ref="U67:U68" si="168">4*T67+1</f>
        <v>4949</v>
      </c>
      <c r="V67">
        <f t="shared" ref="V67:V68" si="169">4*U67+1</f>
        <v>19797</v>
      </c>
      <c r="W67">
        <f t="shared" ref="W67:W68" si="170">4*V67+1</f>
        <v>79189</v>
      </c>
      <c r="X67">
        <f t="shared" ref="X67:X68" si="171">4*W67+1</f>
        <v>316757</v>
      </c>
      <c r="Y67">
        <f t="shared" ref="Y67:Y68" si="172">4*X67+1</f>
        <v>1267029</v>
      </c>
      <c r="Z67">
        <f t="shared" ref="Z67:Z68" si="173">4*Y67+1</f>
        <v>5068117</v>
      </c>
      <c r="AC67" s="237"/>
      <c r="AD67" s="45">
        <f t="shared" si="46"/>
        <v>87</v>
      </c>
      <c r="AE67" s="40">
        <f t="shared" si="48"/>
        <v>262</v>
      </c>
      <c r="AF67" s="80">
        <f>AF65+6</f>
        <v>131</v>
      </c>
      <c r="AG67" s="41">
        <v>2</v>
      </c>
      <c r="AH67" s="76">
        <f t="shared" si="47"/>
        <v>1</v>
      </c>
      <c r="AI67" s="103"/>
      <c r="AK67" s="339"/>
      <c r="AL67" s="340"/>
      <c r="AM67" s="340"/>
      <c r="AN67" s="340"/>
      <c r="AO67" s="340"/>
      <c r="AP67" s="340"/>
      <c r="AQ67" s="340"/>
      <c r="AR67" s="340"/>
      <c r="AS67" s="341"/>
      <c r="AU67" s="33">
        <f t="shared" si="115"/>
        <v>51</v>
      </c>
      <c r="AX67" s="6"/>
      <c r="AY67" s="146">
        <v>1</v>
      </c>
      <c r="AZ67" s="146">
        <v>1</v>
      </c>
      <c r="BA67" s="146">
        <v>0</v>
      </c>
      <c r="BB67" s="146">
        <v>0</v>
      </c>
      <c r="BC67" s="146">
        <v>1</v>
      </c>
      <c r="BD67" s="124">
        <v>1</v>
      </c>
      <c r="BJ67"/>
      <c r="BM67"/>
      <c r="BO67"/>
      <c r="BZ67"/>
      <c r="CA67"/>
    </row>
    <row r="68" spans="3:79" ht="14.7" customHeight="1" x14ac:dyDescent="0.5">
      <c r="C68" s="33">
        <f t="shared" si="112"/>
        <v>52</v>
      </c>
      <c r="D68"/>
      <c r="E68" s="10"/>
      <c r="F68" s="57"/>
      <c r="G68" s="27"/>
      <c r="H68" s="15"/>
      <c r="I68" s="15">
        <v>1</v>
      </c>
      <c r="J68" s="15">
        <v>1</v>
      </c>
      <c r="K68" s="15">
        <v>0</v>
      </c>
      <c r="L68" s="15">
        <v>1</v>
      </c>
      <c r="M68" s="15">
        <v>0</v>
      </c>
      <c r="N68" s="16">
        <v>0</v>
      </c>
      <c r="O68" s="158">
        <f t="shared" ref="O68" si="174">1+8*(Q67+1)</f>
        <v>105</v>
      </c>
      <c r="P68" s="159">
        <f t="shared" ref="P68" si="175">P67+2</f>
        <v>79</v>
      </c>
      <c r="Q68" s="39"/>
      <c r="R68" s="3"/>
      <c r="S68">
        <f t="shared" si="166"/>
        <v>317</v>
      </c>
      <c r="T68">
        <f t="shared" si="167"/>
        <v>1269</v>
      </c>
      <c r="U68">
        <f t="shared" si="168"/>
        <v>5077</v>
      </c>
      <c r="V68">
        <f t="shared" si="169"/>
        <v>20309</v>
      </c>
      <c r="W68">
        <f t="shared" si="170"/>
        <v>81237</v>
      </c>
      <c r="X68">
        <f t="shared" si="171"/>
        <v>324949</v>
      </c>
      <c r="Y68">
        <f t="shared" si="172"/>
        <v>1299797</v>
      </c>
      <c r="Z68">
        <f t="shared" si="173"/>
        <v>5199189</v>
      </c>
      <c r="AC68" s="102"/>
      <c r="AD68" s="45">
        <f t="shared" si="46"/>
        <v>89</v>
      </c>
      <c r="AE68" s="40">
        <f t="shared" si="48"/>
        <v>268</v>
      </c>
      <c r="AF68" s="82">
        <f>AE68/4</f>
        <v>67</v>
      </c>
      <c r="AG68" s="41">
        <v>4</v>
      </c>
      <c r="AH68" s="76">
        <f t="shared" si="47"/>
        <v>2</v>
      </c>
      <c r="AI68" s="103"/>
      <c r="AK68" s="339"/>
      <c r="AL68" s="340"/>
      <c r="AM68" s="340"/>
      <c r="AN68" s="340"/>
      <c r="AO68" s="340"/>
      <c r="AP68" s="340"/>
      <c r="AQ68" s="340"/>
      <c r="AR68" s="340"/>
      <c r="AS68" s="341"/>
      <c r="AU68" s="33">
        <f t="shared" si="115"/>
        <v>52</v>
      </c>
      <c r="AX68" s="6"/>
      <c r="AY68" s="146">
        <v>1</v>
      </c>
      <c r="AZ68" s="146">
        <v>1</v>
      </c>
      <c r="BA68" s="146">
        <v>0</v>
      </c>
      <c r="BB68" s="146">
        <v>1</v>
      </c>
      <c r="BC68" s="146">
        <v>0</v>
      </c>
      <c r="BD68" s="124">
        <v>0</v>
      </c>
      <c r="BJ68"/>
      <c r="BM68"/>
      <c r="BO68"/>
      <c r="BZ68"/>
      <c r="CA68"/>
    </row>
    <row r="69" spans="3:79" ht="14.35" customHeight="1" x14ac:dyDescent="0.5">
      <c r="C69" s="33">
        <f t="shared" si="112"/>
        <v>53</v>
      </c>
      <c r="D69"/>
      <c r="E69" s="60"/>
      <c r="F69" s="58"/>
      <c r="G69" s="59"/>
      <c r="H69" s="59"/>
      <c r="I69" s="30">
        <v>1</v>
      </c>
      <c r="J69" s="13">
        <v>1</v>
      </c>
      <c r="K69" s="13">
        <v>0</v>
      </c>
      <c r="L69" s="13">
        <v>1</v>
      </c>
      <c r="M69" s="13">
        <v>0</v>
      </c>
      <c r="N69" s="14">
        <v>1</v>
      </c>
      <c r="O69" s="174"/>
      <c r="P69" s="175"/>
      <c r="R69" s="38"/>
      <c r="T69" s="37"/>
      <c r="U69" s="23"/>
      <c r="AC69" s="237"/>
      <c r="AD69" s="45">
        <f t="shared" si="46"/>
        <v>91</v>
      </c>
      <c r="AE69" s="40">
        <f t="shared" si="48"/>
        <v>274</v>
      </c>
      <c r="AF69" s="80">
        <f>AF67+6</f>
        <v>137</v>
      </c>
      <c r="AG69" s="41">
        <v>2</v>
      </c>
      <c r="AH69" s="76">
        <f t="shared" si="47"/>
        <v>1</v>
      </c>
      <c r="AI69" s="103"/>
      <c r="AK69" s="339"/>
      <c r="AL69" s="340"/>
      <c r="AM69" s="340"/>
      <c r="AN69" s="340"/>
      <c r="AO69" s="340"/>
      <c r="AP69" s="340"/>
      <c r="AQ69" s="340"/>
      <c r="AR69" s="340"/>
      <c r="AS69" s="341"/>
      <c r="AU69" s="33">
        <f t="shared" si="115"/>
        <v>53</v>
      </c>
      <c r="AX69" s="1"/>
      <c r="AY69" s="142">
        <v>1</v>
      </c>
      <c r="AZ69" s="143">
        <v>1</v>
      </c>
      <c r="BA69" s="143">
        <v>0</v>
      </c>
      <c r="BB69" s="143">
        <v>1</v>
      </c>
      <c r="BC69" s="143">
        <v>0</v>
      </c>
      <c r="BD69" s="144">
        <v>1</v>
      </c>
      <c r="BJ69"/>
      <c r="BM69"/>
      <c r="BO69"/>
      <c r="BZ69"/>
      <c r="CA69"/>
    </row>
    <row r="70" spans="3:79" ht="14.35" customHeight="1" thickBot="1" x14ac:dyDescent="0.55000000000000004">
      <c r="C70" s="33">
        <f t="shared" si="112"/>
        <v>54</v>
      </c>
      <c r="D70"/>
      <c r="E70" s="60"/>
      <c r="F70" s="58"/>
      <c r="G70" s="59"/>
      <c r="H70" s="59"/>
      <c r="I70" s="13">
        <v>1</v>
      </c>
      <c r="J70" s="13">
        <v>1</v>
      </c>
      <c r="K70" s="13">
        <v>0</v>
      </c>
      <c r="L70" s="13">
        <v>1</v>
      </c>
      <c r="M70" s="13">
        <v>1</v>
      </c>
      <c r="N70" s="26">
        <v>0</v>
      </c>
      <c r="R70" s="3"/>
      <c r="AC70" s="238"/>
      <c r="AD70" s="45">
        <f t="shared" si="46"/>
        <v>93</v>
      </c>
      <c r="AE70" s="40">
        <f t="shared" si="48"/>
        <v>280</v>
      </c>
      <c r="AF70" s="83">
        <f>AE70/AG70</f>
        <v>35</v>
      </c>
      <c r="AG70" s="41">
        <v>8</v>
      </c>
      <c r="AH70" s="76">
        <f t="shared" si="47"/>
        <v>3</v>
      </c>
      <c r="AI70" s="103"/>
      <c r="AK70" s="342"/>
      <c r="AL70" s="343"/>
      <c r="AM70" s="343"/>
      <c r="AN70" s="343"/>
      <c r="AO70" s="343"/>
      <c r="AP70" s="343"/>
      <c r="AQ70" s="343"/>
      <c r="AR70" s="343"/>
      <c r="AS70" s="344"/>
      <c r="AU70" s="33">
        <f t="shared" si="115"/>
        <v>54</v>
      </c>
      <c r="AX70" s="1"/>
      <c r="AY70" s="145">
        <v>1</v>
      </c>
      <c r="AZ70" s="145">
        <v>1</v>
      </c>
      <c r="BA70" s="145">
        <v>0</v>
      </c>
      <c r="BB70" s="145">
        <v>1</v>
      </c>
      <c r="BC70" s="143">
        <v>1</v>
      </c>
      <c r="BD70" s="144">
        <v>0</v>
      </c>
      <c r="BJ70"/>
      <c r="BM70"/>
      <c r="BO70"/>
      <c r="BZ70"/>
      <c r="CA70"/>
    </row>
    <row r="71" spans="3:79" ht="14.35" customHeight="1" thickBot="1" x14ac:dyDescent="0.55000000000000004">
      <c r="C71" s="33">
        <f t="shared" si="112"/>
        <v>55</v>
      </c>
      <c r="D71"/>
      <c r="E71" s="10"/>
      <c r="F71" s="57"/>
      <c r="G71" s="27"/>
      <c r="H71" s="15"/>
      <c r="I71" s="15">
        <v>1</v>
      </c>
      <c r="J71" s="61">
        <v>1</v>
      </c>
      <c r="K71" s="15">
        <v>0</v>
      </c>
      <c r="L71" s="15">
        <v>1</v>
      </c>
      <c r="M71" s="15">
        <v>1</v>
      </c>
      <c r="N71" s="16">
        <v>1</v>
      </c>
      <c r="O71" s="157">
        <f t="shared" ref="O71" si="176">-1+4*(Q71+1)</f>
        <v>55</v>
      </c>
      <c r="P71" s="177">
        <f t="shared" ref="P71" si="177">-1+6*(Q71+1)</f>
        <v>83</v>
      </c>
      <c r="Q71" s="2">
        <v>13</v>
      </c>
      <c r="R71" s="3"/>
      <c r="S71" s="52">
        <f t="shared" ref="S71:S72" si="178">4*P71+1</f>
        <v>333</v>
      </c>
      <c r="T71">
        <f t="shared" ref="T71:T72" si="179">4*S71+1</f>
        <v>1333</v>
      </c>
      <c r="U71">
        <f t="shared" ref="U71:U72" si="180">4*T71+1</f>
        <v>5333</v>
      </c>
      <c r="V71">
        <f t="shared" ref="V71:V72" si="181">4*U71+1</f>
        <v>21333</v>
      </c>
      <c r="W71">
        <f t="shared" ref="W71:W72" si="182">4*V71+1</f>
        <v>85333</v>
      </c>
      <c r="X71">
        <f t="shared" ref="X71:X72" si="183">4*W71+1</f>
        <v>341333</v>
      </c>
      <c r="Y71">
        <f t="shared" ref="Y71:Y72" si="184">4*X71+1</f>
        <v>1365333</v>
      </c>
      <c r="Z71">
        <f t="shared" ref="Z71:Z72" si="185">4*Y71+1</f>
        <v>5461333</v>
      </c>
      <c r="AC71" s="237"/>
      <c r="AD71" s="45">
        <f t="shared" si="46"/>
        <v>95</v>
      </c>
      <c r="AE71" s="40">
        <f t="shared" si="48"/>
        <v>286</v>
      </c>
      <c r="AF71" s="80">
        <f>AF69+6</f>
        <v>143</v>
      </c>
      <c r="AG71" s="41">
        <v>2</v>
      </c>
      <c r="AH71" s="76">
        <f t="shared" si="47"/>
        <v>1</v>
      </c>
      <c r="AI71" s="103"/>
      <c r="AU71" s="33">
        <f t="shared" si="115"/>
        <v>55</v>
      </c>
      <c r="AX71" s="6"/>
      <c r="AY71" s="146">
        <v>1</v>
      </c>
      <c r="AZ71" s="146">
        <v>1</v>
      </c>
      <c r="BA71" s="146">
        <v>0</v>
      </c>
      <c r="BB71" s="146">
        <v>1</v>
      </c>
      <c r="BC71" s="146">
        <v>1</v>
      </c>
      <c r="BD71" s="124">
        <v>1</v>
      </c>
      <c r="BJ71"/>
      <c r="BM71"/>
      <c r="BO71"/>
      <c r="BZ71"/>
      <c r="CA71"/>
    </row>
    <row r="72" spans="3:79" x14ac:dyDescent="0.5">
      <c r="C72" s="33">
        <f t="shared" si="112"/>
        <v>56</v>
      </c>
      <c r="D72"/>
      <c r="E72" s="10"/>
      <c r="F72" s="57"/>
      <c r="G72" s="27"/>
      <c r="H72" s="15"/>
      <c r="I72" s="15">
        <v>1</v>
      </c>
      <c r="J72" s="15">
        <v>1</v>
      </c>
      <c r="K72" s="15">
        <v>1</v>
      </c>
      <c r="L72" s="15">
        <v>0</v>
      </c>
      <c r="M72" s="15">
        <v>0</v>
      </c>
      <c r="N72" s="16">
        <v>0</v>
      </c>
      <c r="O72" s="158">
        <f t="shared" ref="O72" si="186">1+8*(Q71+1)</f>
        <v>113</v>
      </c>
      <c r="P72" s="159">
        <f t="shared" ref="P72" si="187">P71+2</f>
        <v>85</v>
      </c>
      <c r="Q72" s="39"/>
      <c r="R72" s="3"/>
      <c r="S72">
        <f t="shared" si="178"/>
        <v>341</v>
      </c>
      <c r="T72">
        <f t="shared" si="179"/>
        <v>1365</v>
      </c>
      <c r="U72">
        <f t="shared" si="180"/>
        <v>5461</v>
      </c>
      <c r="V72">
        <f t="shared" si="181"/>
        <v>21845</v>
      </c>
      <c r="W72">
        <f t="shared" si="182"/>
        <v>87381</v>
      </c>
      <c r="X72">
        <f t="shared" si="183"/>
        <v>349525</v>
      </c>
      <c r="Y72">
        <f t="shared" si="184"/>
        <v>1398101</v>
      </c>
      <c r="Z72">
        <f t="shared" si="185"/>
        <v>5592405</v>
      </c>
      <c r="AC72" s="102"/>
      <c r="AD72" s="45">
        <f t="shared" si="46"/>
        <v>97</v>
      </c>
      <c r="AE72" s="40">
        <f t="shared" si="48"/>
        <v>292</v>
      </c>
      <c r="AF72" s="82">
        <f>AE72/4</f>
        <v>73</v>
      </c>
      <c r="AG72" s="41">
        <v>4</v>
      </c>
      <c r="AH72" s="76">
        <f t="shared" si="47"/>
        <v>2</v>
      </c>
      <c r="AI72" s="103"/>
      <c r="AK72" s="345" t="s">
        <v>128</v>
      </c>
      <c r="AL72" s="346"/>
      <c r="AM72" s="346"/>
      <c r="AN72" s="346"/>
      <c r="AO72" s="346"/>
      <c r="AP72" s="346"/>
      <c r="AQ72" s="346"/>
      <c r="AR72" s="346"/>
      <c r="AS72" s="347"/>
      <c r="AU72" s="33">
        <f t="shared" si="115"/>
        <v>56</v>
      </c>
      <c r="AX72" s="6"/>
      <c r="AY72" s="146">
        <v>1</v>
      </c>
      <c r="AZ72" s="146">
        <v>1</v>
      </c>
      <c r="BA72" s="146">
        <v>1</v>
      </c>
      <c r="BB72" s="146">
        <v>0</v>
      </c>
      <c r="BC72" s="146">
        <v>0</v>
      </c>
      <c r="BD72" s="124">
        <v>0</v>
      </c>
      <c r="BJ72"/>
      <c r="BM72"/>
      <c r="BO72"/>
      <c r="BZ72"/>
      <c r="CA72"/>
    </row>
    <row r="73" spans="3:79" x14ac:dyDescent="0.5">
      <c r="C73" s="33">
        <f t="shared" si="112"/>
        <v>57</v>
      </c>
      <c r="D73"/>
      <c r="E73" s="60"/>
      <c r="F73" s="58"/>
      <c r="G73" s="59"/>
      <c r="H73" s="13"/>
      <c r="I73" s="13">
        <v>1</v>
      </c>
      <c r="J73" s="13">
        <v>1</v>
      </c>
      <c r="K73" s="13">
        <v>1</v>
      </c>
      <c r="L73" s="13">
        <v>0</v>
      </c>
      <c r="M73" s="13">
        <v>0</v>
      </c>
      <c r="N73" s="14">
        <v>1</v>
      </c>
      <c r="O73" s="174"/>
      <c r="P73" s="175"/>
      <c r="R73" s="38"/>
      <c r="S73" s="37"/>
      <c r="T73" s="37"/>
      <c r="U73" s="23"/>
      <c r="AC73" s="237"/>
      <c r="AD73" s="45">
        <f t="shared" si="46"/>
        <v>99</v>
      </c>
      <c r="AE73" s="40">
        <f t="shared" si="48"/>
        <v>298</v>
      </c>
      <c r="AF73" s="80">
        <f>AF71+6</f>
        <v>149</v>
      </c>
      <c r="AG73" s="41">
        <v>2</v>
      </c>
      <c r="AH73" s="76">
        <f t="shared" si="47"/>
        <v>1</v>
      </c>
      <c r="AI73" s="103"/>
      <c r="AK73" s="348"/>
      <c r="AL73" s="320"/>
      <c r="AM73" s="320"/>
      <c r="AN73" s="320"/>
      <c r="AO73" s="320"/>
      <c r="AP73" s="320"/>
      <c r="AQ73" s="320"/>
      <c r="AR73" s="320"/>
      <c r="AS73" s="349"/>
      <c r="AT73" s="50"/>
      <c r="AU73" s="33">
        <f t="shared" si="115"/>
        <v>57</v>
      </c>
      <c r="AX73" s="6"/>
      <c r="AY73" s="121">
        <v>1</v>
      </c>
      <c r="AZ73" s="121">
        <v>1</v>
      </c>
      <c r="BA73" s="121">
        <v>1</v>
      </c>
      <c r="BB73" s="121">
        <v>0</v>
      </c>
      <c r="BC73" s="107">
        <v>0</v>
      </c>
      <c r="BD73" s="124">
        <v>1</v>
      </c>
      <c r="BJ73"/>
      <c r="BM73"/>
      <c r="BO73"/>
      <c r="BZ73"/>
      <c r="CA73"/>
    </row>
    <row r="74" spans="3:79" ht="14.35" customHeight="1" thickBot="1" x14ac:dyDescent="0.55000000000000004">
      <c r="C74" s="33">
        <f t="shared" si="112"/>
        <v>58</v>
      </c>
      <c r="D74"/>
      <c r="E74" s="60"/>
      <c r="F74" s="58"/>
      <c r="G74" s="59"/>
      <c r="H74" s="13"/>
      <c r="I74" s="13">
        <v>1</v>
      </c>
      <c r="J74" s="13">
        <v>1</v>
      </c>
      <c r="K74" s="13">
        <v>1</v>
      </c>
      <c r="L74" s="13">
        <v>0</v>
      </c>
      <c r="M74" s="13">
        <v>1</v>
      </c>
      <c r="N74" s="26">
        <v>0</v>
      </c>
      <c r="R74" s="3"/>
      <c r="S74" s="37"/>
      <c r="AC74" s="238"/>
      <c r="AD74" s="45">
        <f t="shared" si="46"/>
        <v>101</v>
      </c>
      <c r="AE74" s="40">
        <f t="shared" si="48"/>
        <v>304</v>
      </c>
      <c r="AF74" s="83">
        <f>AE74/AG74</f>
        <v>19</v>
      </c>
      <c r="AG74" s="41">
        <v>16</v>
      </c>
      <c r="AH74" s="76">
        <f t="shared" si="47"/>
        <v>4</v>
      </c>
      <c r="AI74" s="103"/>
      <c r="AK74" s="348"/>
      <c r="AL74" s="320"/>
      <c r="AM74" s="320"/>
      <c r="AN74" s="320"/>
      <c r="AO74" s="320"/>
      <c r="AP74" s="320"/>
      <c r="AQ74" s="320"/>
      <c r="AR74" s="320"/>
      <c r="AS74" s="349"/>
      <c r="AT74" s="50"/>
      <c r="AU74" s="33">
        <f t="shared" si="115"/>
        <v>58</v>
      </c>
      <c r="AX74" s="6"/>
      <c r="AY74" s="110">
        <v>1</v>
      </c>
      <c r="AZ74" s="110">
        <v>1</v>
      </c>
      <c r="BA74" s="107">
        <v>1</v>
      </c>
      <c r="BB74" s="107">
        <v>0</v>
      </c>
      <c r="BC74" s="107">
        <v>1</v>
      </c>
      <c r="BD74" s="124">
        <v>0</v>
      </c>
      <c r="BJ74"/>
      <c r="BM74"/>
      <c r="BO74"/>
      <c r="BZ74"/>
      <c r="CA74"/>
    </row>
    <row r="75" spans="3:79" ht="14.7" thickBot="1" x14ac:dyDescent="0.55000000000000004">
      <c r="C75" s="33">
        <f t="shared" si="112"/>
        <v>59</v>
      </c>
      <c r="D75"/>
      <c r="E75" s="10"/>
      <c r="F75" s="57"/>
      <c r="G75" s="27"/>
      <c r="H75" s="15"/>
      <c r="I75" s="15">
        <v>1</v>
      </c>
      <c r="J75" s="15">
        <v>1</v>
      </c>
      <c r="K75" s="15">
        <v>1</v>
      </c>
      <c r="L75" s="15">
        <v>0</v>
      </c>
      <c r="M75" s="15">
        <v>1</v>
      </c>
      <c r="N75" s="16">
        <v>1</v>
      </c>
      <c r="O75" s="157">
        <f t="shared" ref="O75" si="188">-1+4*(Q75+1)</f>
        <v>59</v>
      </c>
      <c r="P75" s="177">
        <f t="shared" ref="P75" si="189">-1+6*(Q75+1)</f>
        <v>89</v>
      </c>
      <c r="Q75" s="2">
        <v>14</v>
      </c>
      <c r="R75" s="3"/>
      <c r="S75" s="52">
        <f t="shared" ref="S75:S76" si="190">4*P75+1</f>
        <v>357</v>
      </c>
      <c r="T75">
        <f t="shared" ref="T75:T76" si="191">4*S75+1</f>
        <v>1429</v>
      </c>
      <c r="U75">
        <f t="shared" ref="U75:U76" si="192">4*T75+1</f>
        <v>5717</v>
      </c>
      <c r="V75">
        <f t="shared" ref="V75:V76" si="193">4*U75+1</f>
        <v>22869</v>
      </c>
      <c r="W75">
        <f t="shared" ref="W75:W76" si="194">4*V75+1</f>
        <v>91477</v>
      </c>
      <c r="X75">
        <f t="shared" ref="X75:X76" si="195">4*W75+1</f>
        <v>365909</v>
      </c>
      <c r="Y75">
        <f t="shared" ref="Y75:Y76" si="196">4*X75+1</f>
        <v>1463637</v>
      </c>
      <c r="Z75">
        <f t="shared" ref="Z75:Z76" si="197">4*Y75+1</f>
        <v>5854549</v>
      </c>
      <c r="AC75" s="237"/>
      <c r="AD75" s="45">
        <f t="shared" si="46"/>
        <v>103</v>
      </c>
      <c r="AE75" s="40">
        <f t="shared" si="48"/>
        <v>310</v>
      </c>
      <c r="AF75" s="80">
        <f>AF73+6</f>
        <v>155</v>
      </c>
      <c r="AG75" s="41">
        <v>2</v>
      </c>
      <c r="AH75" s="76">
        <f t="shared" si="47"/>
        <v>1</v>
      </c>
      <c r="AI75" s="103"/>
      <c r="AK75" s="350"/>
      <c r="AL75" s="351"/>
      <c r="AM75" s="351"/>
      <c r="AN75" s="351"/>
      <c r="AO75" s="351"/>
      <c r="AP75" s="351"/>
      <c r="AQ75" s="351"/>
      <c r="AR75" s="351"/>
      <c r="AS75" s="352"/>
      <c r="AT75" s="50"/>
      <c r="AU75" s="33">
        <f t="shared" si="115"/>
        <v>59</v>
      </c>
      <c r="AX75" s="6"/>
      <c r="AY75" s="146">
        <v>1</v>
      </c>
      <c r="AZ75" s="146">
        <v>1</v>
      </c>
      <c r="BA75" s="146">
        <v>1</v>
      </c>
      <c r="BB75" s="146">
        <v>0</v>
      </c>
      <c r="BC75" s="146">
        <v>1</v>
      </c>
      <c r="BD75" s="124">
        <v>1</v>
      </c>
      <c r="BJ75"/>
      <c r="BM75"/>
      <c r="BO75"/>
      <c r="BZ75"/>
      <c r="CA75"/>
    </row>
    <row r="76" spans="3:79" ht="14.7" thickBot="1" x14ac:dyDescent="0.55000000000000004">
      <c r="C76" s="33">
        <f t="shared" si="112"/>
        <v>60</v>
      </c>
      <c r="D76"/>
      <c r="E76" s="10"/>
      <c r="F76" s="57"/>
      <c r="G76" s="27"/>
      <c r="H76" s="15"/>
      <c r="I76" s="15">
        <v>1</v>
      </c>
      <c r="J76" s="15">
        <v>1</v>
      </c>
      <c r="K76" s="15">
        <v>1</v>
      </c>
      <c r="L76" s="15">
        <v>1</v>
      </c>
      <c r="M76" s="15">
        <v>0</v>
      </c>
      <c r="N76" s="16">
        <v>0</v>
      </c>
      <c r="O76" s="158">
        <f t="shared" ref="O76" si="198">1+8*(Q75+1)</f>
        <v>121</v>
      </c>
      <c r="P76" s="159">
        <f t="shared" ref="P76" si="199">P75+2</f>
        <v>91</v>
      </c>
      <c r="Q76" s="39"/>
      <c r="R76" s="3"/>
      <c r="S76">
        <f t="shared" si="190"/>
        <v>365</v>
      </c>
      <c r="T76">
        <f t="shared" si="191"/>
        <v>1461</v>
      </c>
      <c r="U76">
        <f t="shared" si="192"/>
        <v>5845</v>
      </c>
      <c r="V76">
        <f t="shared" si="193"/>
        <v>23381</v>
      </c>
      <c r="W76">
        <f t="shared" si="194"/>
        <v>93525</v>
      </c>
      <c r="X76">
        <f t="shared" si="195"/>
        <v>374101</v>
      </c>
      <c r="Y76">
        <f t="shared" si="196"/>
        <v>1496405</v>
      </c>
      <c r="Z76">
        <f t="shared" si="197"/>
        <v>5985621</v>
      </c>
      <c r="AC76" s="102"/>
      <c r="AD76" s="45">
        <f t="shared" si="46"/>
        <v>105</v>
      </c>
      <c r="AE76" s="40">
        <f t="shared" si="48"/>
        <v>316</v>
      </c>
      <c r="AF76" s="82">
        <f>AE76/4</f>
        <v>79</v>
      </c>
      <c r="AG76" s="41">
        <v>4</v>
      </c>
      <c r="AH76" s="76">
        <f t="shared" si="47"/>
        <v>2</v>
      </c>
      <c r="AI76" s="103"/>
      <c r="AT76" s="50"/>
      <c r="AU76" s="33">
        <f t="shared" si="115"/>
        <v>60</v>
      </c>
      <c r="AX76" s="6"/>
      <c r="AY76" s="146">
        <v>1</v>
      </c>
      <c r="AZ76" s="146">
        <v>1</v>
      </c>
      <c r="BA76" s="146">
        <v>1</v>
      </c>
      <c r="BB76" s="146">
        <v>1</v>
      </c>
      <c r="BC76" s="146">
        <v>0</v>
      </c>
      <c r="BD76" s="124">
        <v>0</v>
      </c>
      <c r="BJ76"/>
      <c r="BM76"/>
      <c r="BO76"/>
      <c r="BZ76"/>
      <c r="CA76"/>
    </row>
    <row r="77" spans="3:79" ht="14.7" customHeight="1" x14ac:dyDescent="0.5">
      <c r="C77" s="33">
        <f t="shared" si="112"/>
        <v>61</v>
      </c>
      <c r="D77"/>
      <c r="E77" s="60"/>
      <c r="F77" s="58"/>
      <c r="G77" s="59"/>
      <c r="H77" s="13"/>
      <c r="I77" s="13">
        <v>1</v>
      </c>
      <c r="J77" s="13">
        <v>1</v>
      </c>
      <c r="K77" s="13">
        <v>1</v>
      </c>
      <c r="L77" s="13">
        <v>1</v>
      </c>
      <c r="M77" s="13">
        <v>0</v>
      </c>
      <c r="N77" s="14">
        <v>1</v>
      </c>
      <c r="O77" s="174"/>
      <c r="P77" s="175"/>
      <c r="R77" s="3"/>
      <c r="X77" s="46"/>
      <c r="Y77" s="50"/>
      <c r="Z77" s="50"/>
      <c r="AC77" s="237"/>
      <c r="AD77" s="45">
        <f t="shared" si="46"/>
        <v>107</v>
      </c>
      <c r="AE77" s="40">
        <f t="shared" si="48"/>
        <v>322</v>
      </c>
      <c r="AF77" s="80">
        <f>AF75+6</f>
        <v>161</v>
      </c>
      <c r="AG77" s="41">
        <v>2</v>
      </c>
      <c r="AH77" s="76">
        <f t="shared" si="47"/>
        <v>1</v>
      </c>
      <c r="AI77" s="103"/>
      <c r="AK77" s="345" t="s">
        <v>145</v>
      </c>
      <c r="AL77" s="346"/>
      <c r="AM77" s="346"/>
      <c r="AN77" s="346"/>
      <c r="AO77" s="346"/>
      <c r="AP77" s="346"/>
      <c r="AQ77" s="346"/>
      <c r="AR77" s="346"/>
      <c r="AS77" s="347"/>
      <c r="AU77" s="33">
        <f t="shared" si="115"/>
        <v>61</v>
      </c>
      <c r="AX77" s="6"/>
      <c r="AY77" s="114">
        <v>1</v>
      </c>
      <c r="AZ77" s="114">
        <v>1</v>
      </c>
      <c r="BA77" s="114">
        <v>1</v>
      </c>
      <c r="BB77" s="107">
        <v>1</v>
      </c>
      <c r="BC77" s="107">
        <v>0</v>
      </c>
      <c r="BD77" s="124">
        <v>1</v>
      </c>
      <c r="BJ77"/>
      <c r="BM77"/>
      <c r="BO77"/>
      <c r="BZ77"/>
      <c r="CA77"/>
    </row>
    <row r="78" spans="3:79" ht="14.7" customHeight="1" thickBot="1" x14ac:dyDescent="0.55000000000000004">
      <c r="C78" s="33">
        <f t="shared" si="112"/>
        <v>62</v>
      </c>
      <c r="D78"/>
      <c r="E78" s="60"/>
      <c r="F78" s="58"/>
      <c r="G78" s="59"/>
      <c r="H78" s="13"/>
      <c r="I78" s="13">
        <v>1</v>
      </c>
      <c r="J78" s="13">
        <v>1</v>
      </c>
      <c r="K78" s="13">
        <v>1</v>
      </c>
      <c r="L78" s="13">
        <v>1</v>
      </c>
      <c r="M78" s="13">
        <v>1</v>
      </c>
      <c r="N78" s="26">
        <v>0</v>
      </c>
      <c r="R78" s="3"/>
      <c r="X78" s="46"/>
      <c r="Y78" s="50"/>
      <c r="Z78" s="50"/>
      <c r="AC78" s="238"/>
      <c r="AD78" s="45">
        <f t="shared" si="46"/>
        <v>109</v>
      </c>
      <c r="AE78" s="40">
        <f t="shared" si="48"/>
        <v>328</v>
      </c>
      <c r="AF78" s="83">
        <f>AE78/AG78</f>
        <v>41</v>
      </c>
      <c r="AG78" s="41">
        <v>8</v>
      </c>
      <c r="AH78" s="76">
        <f t="shared" si="47"/>
        <v>3</v>
      </c>
      <c r="AI78" s="103"/>
      <c r="AK78" s="348"/>
      <c r="AL78" s="320"/>
      <c r="AM78" s="320"/>
      <c r="AN78" s="320"/>
      <c r="AO78" s="320"/>
      <c r="AP78" s="320"/>
      <c r="AQ78" s="320"/>
      <c r="AR78" s="320"/>
      <c r="AS78" s="349"/>
      <c r="AU78" s="33">
        <f t="shared" si="115"/>
        <v>62</v>
      </c>
      <c r="AX78" s="6"/>
      <c r="AY78" s="122">
        <v>1</v>
      </c>
      <c r="AZ78" s="122">
        <v>1</v>
      </c>
      <c r="BA78" s="122">
        <v>1</v>
      </c>
      <c r="BB78" s="122">
        <v>1</v>
      </c>
      <c r="BC78" s="107">
        <v>1</v>
      </c>
      <c r="BD78" s="124">
        <v>0</v>
      </c>
      <c r="BJ78"/>
      <c r="BM78"/>
      <c r="BO78"/>
      <c r="BZ78"/>
      <c r="CA78"/>
    </row>
    <row r="79" spans="3:79" ht="14.7" customHeight="1" thickBot="1" x14ac:dyDescent="0.55000000000000004">
      <c r="C79" s="33">
        <f t="shared" si="112"/>
        <v>63</v>
      </c>
      <c r="D79" s="4"/>
      <c r="E79" s="10"/>
      <c r="F79" s="57"/>
      <c r="G79" s="27"/>
      <c r="H79" s="15"/>
      <c r="I79" s="15">
        <v>1</v>
      </c>
      <c r="J79" s="15">
        <v>1</v>
      </c>
      <c r="K79" s="15">
        <v>1</v>
      </c>
      <c r="L79" s="15">
        <v>1</v>
      </c>
      <c r="M79" s="15">
        <v>1</v>
      </c>
      <c r="N79" s="16">
        <v>1</v>
      </c>
      <c r="O79" s="157">
        <f t="shared" ref="O79" si="200">-1+4*(Q79+1)</f>
        <v>63</v>
      </c>
      <c r="P79" s="177">
        <f t="shared" ref="P79" si="201">-1+6*(Q79+1)</f>
        <v>95</v>
      </c>
      <c r="Q79" s="2">
        <v>15</v>
      </c>
      <c r="R79" s="3"/>
      <c r="S79" s="52">
        <f t="shared" ref="S79:S80" si="202">4*P79+1</f>
        <v>381</v>
      </c>
      <c r="T79">
        <f t="shared" ref="T79:T80" si="203">4*S79+1</f>
        <v>1525</v>
      </c>
      <c r="U79">
        <f t="shared" ref="U79:U80" si="204">4*T79+1</f>
        <v>6101</v>
      </c>
      <c r="V79">
        <f t="shared" ref="V79:V80" si="205">4*U79+1</f>
        <v>24405</v>
      </c>
      <c r="W79">
        <f t="shared" ref="W79:W80" si="206">4*V79+1</f>
        <v>97621</v>
      </c>
      <c r="X79">
        <f t="shared" ref="X79:X80" si="207">4*W79+1</f>
        <v>390485</v>
      </c>
      <c r="Y79">
        <f t="shared" ref="Y79:Y80" si="208">4*X79+1</f>
        <v>1561941</v>
      </c>
      <c r="Z79">
        <f t="shared" ref="Z79:Z80" si="209">4*Y79+1</f>
        <v>6247765</v>
      </c>
      <c r="AC79" s="237"/>
      <c r="AD79" s="45">
        <f t="shared" si="46"/>
        <v>111</v>
      </c>
      <c r="AE79" s="40">
        <f t="shared" si="48"/>
        <v>334</v>
      </c>
      <c r="AF79" s="80">
        <f>AF77+6</f>
        <v>167</v>
      </c>
      <c r="AG79" s="41">
        <v>2</v>
      </c>
      <c r="AH79" s="76">
        <f t="shared" si="47"/>
        <v>1</v>
      </c>
      <c r="AI79" s="103"/>
      <c r="AK79" s="348"/>
      <c r="AL79" s="320"/>
      <c r="AM79" s="320"/>
      <c r="AN79" s="320"/>
      <c r="AO79" s="320"/>
      <c r="AP79" s="320"/>
      <c r="AQ79" s="320"/>
      <c r="AR79" s="320"/>
      <c r="AS79" s="349"/>
      <c r="AU79" s="33">
        <f t="shared" si="115"/>
        <v>63</v>
      </c>
      <c r="AX79" s="6"/>
      <c r="AY79" s="147">
        <v>1</v>
      </c>
      <c r="AZ79" s="147">
        <v>1</v>
      </c>
      <c r="BA79" s="147">
        <v>1</v>
      </c>
      <c r="BB79" s="147">
        <v>1</v>
      </c>
      <c r="BC79" s="147">
        <v>1</v>
      </c>
      <c r="BD79" s="141">
        <v>1</v>
      </c>
      <c r="BJ79"/>
      <c r="BM79"/>
      <c r="BO79"/>
      <c r="BZ79"/>
      <c r="CA79"/>
    </row>
    <row r="80" spans="3:79" ht="14.35" customHeight="1" thickBot="1" x14ac:dyDescent="0.55000000000000004">
      <c r="C80" s="33">
        <f t="shared" ref="C80:C110" si="210">C79+1</f>
        <v>64</v>
      </c>
      <c r="D80" s="4"/>
      <c r="E80" s="10"/>
      <c r="F80" s="57"/>
      <c r="G80" s="27"/>
      <c r="H80" s="15">
        <v>1</v>
      </c>
      <c r="I80" s="15">
        <v>0</v>
      </c>
      <c r="J80" s="15">
        <v>0</v>
      </c>
      <c r="K80" s="15">
        <v>0</v>
      </c>
      <c r="L80" s="15">
        <v>0</v>
      </c>
      <c r="M80" s="15">
        <v>0</v>
      </c>
      <c r="N80" s="16">
        <v>0</v>
      </c>
      <c r="O80" s="158">
        <f t="shared" ref="O80" si="211">1+8*(Q79+1)</f>
        <v>129</v>
      </c>
      <c r="P80" s="159">
        <f t="shared" ref="P80" si="212">P79+2</f>
        <v>97</v>
      </c>
      <c r="Q80" s="39"/>
      <c r="R80" s="3"/>
      <c r="S80">
        <f t="shared" si="202"/>
        <v>389</v>
      </c>
      <c r="T80">
        <f t="shared" si="203"/>
        <v>1557</v>
      </c>
      <c r="U80">
        <f t="shared" si="204"/>
        <v>6229</v>
      </c>
      <c r="V80">
        <f t="shared" si="205"/>
        <v>24917</v>
      </c>
      <c r="W80">
        <f t="shared" si="206"/>
        <v>99669</v>
      </c>
      <c r="X80">
        <f t="shared" si="207"/>
        <v>398677</v>
      </c>
      <c r="Y80">
        <f t="shared" si="208"/>
        <v>1594709</v>
      </c>
      <c r="Z80">
        <f t="shared" si="209"/>
        <v>6378837</v>
      </c>
      <c r="AC80" s="102"/>
      <c r="AD80" s="45">
        <f t="shared" si="46"/>
        <v>113</v>
      </c>
      <c r="AE80" s="40">
        <f t="shared" si="48"/>
        <v>340</v>
      </c>
      <c r="AF80" s="82">
        <f>AE80/4</f>
        <v>85</v>
      </c>
      <c r="AG80" s="41">
        <v>4</v>
      </c>
      <c r="AH80" s="76">
        <f t="shared" si="47"/>
        <v>2</v>
      </c>
      <c r="AI80" s="103"/>
      <c r="AK80" s="350"/>
      <c r="AL80" s="351"/>
      <c r="AM80" s="351"/>
      <c r="AN80" s="351"/>
      <c r="AO80" s="351"/>
      <c r="AP80" s="351"/>
      <c r="AQ80" s="351"/>
      <c r="AR80" s="351"/>
      <c r="AS80" s="352"/>
      <c r="AU80" s="33">
        <f t="shared" si="115"/>
        <v>64</v>
      </c>
      <c r="AX80" s="105">
        <v>1</v>
      </c>
      <c r="AY80" s="106">
        <v>0</v>
      </c>
      <c r="AZ80" s="106">
        <v>0</v>
      </c>
      <c r="BA80" s="106">
        <v>0</v>
      </c>
      <c r="BB80" s="106">
        <v>0</v>
      </c>
      <c r="BC80" s="106">
        <v>0</v>
      </c>
      <c r="BD80" s="124">
        <v>0</v>
      </c>
      <c r="BJ80"/>
      <c r="BM80"/>
      <c r="BO80"/>
      <c r="BZ80"/>
      <c r="CA80"/>
    </row>
    <row r="81" spans="3:79" ht="14.35" customHeight="1" thickBot="1" x14ac:dyDescent="0.55000000000000004">
      <c r="C81" s="33">
        <f t="shared" si="210"/>
        <v>65</v>
      </c>
      <c r="D81" s="4"/>
      <c r="E81" s="60"/>
      <c r="F81" s="58"/>
      <c r="G81" s="59"/>
      <c r="H81" s="59">
        <v>1</v>
      </c>
      <c r="I81" s="13">
        <v>0</v>
      </c>
      <c r="J81" s="13">
        <v>0</v>
      </c>
      <c r="K81" s="13">
        <v>0</v>
      </c>
      <c r="L81" s="13">
        <v>0</v>
      </c>
      <c r="M81" s="13">
        <v>0</v>
      </c>
      <c r="N81" s="14">
        <v>1</v>
      </c>
      <c r="O81" s="174"/>
      <c r="P81" s="175"/>
      <c r="R81" s="3"/>
      <c r="X81" s="46"/>
      <c r="Y81" s="50"/>
      <c r="Z81" s="50"/>
      <c r="AA81" s="50"/>
      <c r="AC81" s="237"/>
      <c r="AD81" s="45">
        <f t="shared" si="46"/>
        <v>115</v>
      </c>
      <c r="AE81" s="40">
        <f t="shared" si="48"/>
        <v>346</v>
      </c>
      <c r="AF81" s="80">
        <f>AF79+6</f>
        <v>173</v>
      </c>
      <c r="AG81" s="41">
        <v>2</v>
      </c>
      <c r="AH81" s="76">
        <f t="shared" si="47"/>
        <v>1</v>
      </c>
      <c r="AI81" s="103"/>
      <c r="AU81" s="33">
        <f t="shared" ref="AU81:AU112" si="213">AU80+1</f>
        <v>65</v>
      </c>
      <c r="AX81" s="148">
        <v>1</v>
      </c>
      <c r="AY81" s="146">
        <v>0</v>
      </c>
      <c r="AZ81" s="146">
        <v>0</v>
      </c>
      <c r="BA81" s="146">
        <v>0</v>
      </c>
      <c r="BB81" s="146">
        <v>0</v>
      </c>
      <c r="BC81" s="107">
        <v>0</v>
      </c>
      <c r="BD81" s="124">
        <v>1</v>
      </c>
      <c r="BJ81"/>
      <c r="BM81"/>
      <c r="BO81"/>
      <c r="BZ81"/>
      <c r="CA81"/>
    </row>
    <row r="82" spans="3:79" ht="14.7" customHeight="1" thickBot="1" x14ac:dyDescent="0.55000000000000004">
      <c r="C82" s="33">
        <f t="shared" si="210"/>
        <v>66</v>
      </c>
      <c r="D82" s="4"/>
      <c r="E82" s="60"/>
      <c r="F82" s="58"/>
      <c r="G82" s="59"/>
      <c r="H82" s="59">
        <v>1</v>
      </c>
      <c r="I82" s="13">
        <v>0</v>
      </c>
      <c r="J82" s="13">
        <v>0</v>
      </c>
      <c r="K82" s="13">
        <v>0</v>
      </c>
      <c r="L82" s="13">
        <v>0</v>
      </c>
      <c r="M82" s="13">
        <v>1</v>
      </c>
      <c r="N82" s="26">
        <v>0</v>
      </c>
      <c r="R82" s="3"/>
      <c r="X82" s="46"/>
      <c r="Y82" s="50"/>
      <c r="Z82" s="50"/>
      <c r="AA82" s="50"/>
      <c r="AC82" s="238"/>
      <c r="AD82" s="45">
        <f t="shared" si="46"/>
        <v>117</v>
      </c>
      <c r="AE82" s="40">
        <f t="shared" si="48"/>
        <v>352</v>
      </c>
      <c r="AF82" s="83">
        <f>AE82/AG82</f>
        <v>11</v>
      </c>
      <c r="AG82" s="41">
        <v>32</v>
      </c>
      <c r="AH82" s="76">
        <f t="shared" si="47"/>
        <v>5</v>
      </c>
      <c r="AI82" s="103"/>
      <c r="AK82" s="321" t="s">
        <v>120</v>
      </c>
      <c r="AL82" s="322"/>
      <c r="AM82" s="322"/>
      <c r="AN82" s="322"/>
      <c r="AO82" s="322"/>
      <c r="AP82" s="322"/>
      <c r="AQ82" s="322"/>
      <c r="AR82" s="322"/>
      <c r="AS82" s="323"/>
      <c r="AU82" s="33">
        <f t="shared" si="213"/>
        <v>66</v>
      </c>
      <c r="AX82" s="125">
        <v>1</v>
      </c>
      <c r="AY82" s="115">
        <v>0</v>
      </c>
      <c r="AZ82" s="115">
        <v>0</v>
      </c>
      <c r="BA82" s="115">
        <v>0</v>
      </c>
      <c r="BB82" s="107">
        <v>0</v>
      </c>
      <c r="BC82" s="107">
        <v>1</v>
      </c>
      <c r="BD82" s="124">
        <v>0</v>
      </c>
      <c r="BJ82"/>
      <c r="BM82"/>
      <c r="BO82"/>
      <c r="BZ82"/>
      <c r="CA82"/>
    </row>
    <row r="83" spans="3:79" ht="14.7" customHeight="1" thickBot="1" x14ac:dyDescent="0.55000000000000004">
      <c r="C83" s="33">
        <f t="shared" si="210"/>
        <v>67</v>
      </c>
      <c r="D83" s="4"/>
      <c r="E83" s="10"/>
      <c r="F83" s="57"/>
      <c r="G83" s="27"/>
      <c r="H83" s="15">
        <v>1</v>
      </c>
      <c r="I83" s="15">
        <v>0</v>
      </c>
      <c r="J83" s="61">
        <v>0</v>
      </c>
      <c r="K83" s="15">
        <v>0</v>
      </c>
      <c r="L83" s="15">
        <v>0</v>
      </c>
      <c r="M83" s="15">
        <v>1</v>
      </c>
      <c r="N83" s="16">
        <v>1</v>
      </c>
      <c r="O83" s="157">
        <f t="shared" ref="O83" si="214">-1+4*(Q83+1)</f>
        <v>67</v>
      </c>
      <c r="P83" s="177">
        <f t="shared" ref="P83" si="215">-1+6*(Q83+1)</f>
        <v>101</v>
      </c>
      <c r="Q83" s="2">
        <v>16</v>
      </c>
      <c r="R83" s="3"/>
      <c r="S83" s="52">
        <f t="shared" ref="S83:S84" si="216">4*P83+1</f>
        <v>405</v>
      </c>
      <c r="T83">
        <f t="shared" ref="T83:T84" si="217">4*S83+1</f>
        <v>1621</v>
      </c>
      <c r="U83">
        <f t="shared" ref="U83:U84" si="218">4*T83+1</f>
        <v>6485</v>
      </c>
      <c r="V83">
        <f t="shared" ref="V83:V84" si="219">4*U83+1</f>
        <v>25941</v>
      </c>
      <c r="W83">
        <f t="shared" ref="W83:W84" si="220">4*V83+1</f>
        <v>103765</v>
      </c>
      <c r="X83">
        <f t="shared" ref="X83:X84" si="221">4*W83+1</f>
        <v>415061</v>
      </c>
      <c r="Y83">
        <f t="shared" ref="Y83:Y84" si="222">4*X83+1</f>
        <v>1660245</v>
      </c>
      <c r="Z83">
        <f t="shared" ref="Z83:Z84" si="223">4*Y83+1</f>
        <v>6640981</v>
      </c>
      <c r="AC83" s="237"/>
      <c r="AD83" s="45">
        <f t="shared" si="46"/>
        <v>119</v>
      </c>
      <c r="AE83" s="40">
        <f t="shared" si="48"/>
        <v>358</v>
      </c>
      <c r="AF83" s="80">
        <f>AF81+6</f>
        <v>179</v>
      </c>
      <c r="AG83" s="41">
        <v>2</v>
      </c>
      <c r="AH83" s="76">
        <f t="shared" si="47"/>
        <v>1</v>
      </c>
      <c r="AI83" s="103"/>
      <c r="AK83" s="324"/>
      <c r="AL83" s="325"/>
      <c r="AM83" s="325"/>
      <c r="AN83" s="325"/>
      <c r="AO83" s="325"/>
      <c r="AP83" s="325"/>
      <c r="AQ83" s="325"/>
      <c r="AR83" s="325"/>
      <c r="AS83" s="326"/>
      <c r="AU83" s="33">
        <f t="shared" si="213"/>
        <v>67</v>
      </c>
      <c r="AX83" s="105">
        <v>1</v>
      </c>
      <c r="AY83" s="106">
        <v>0</v>
      </c>
      <c r="AZ83" s="106">
        <v>0</v>
      </c>
      <c r="BA83" s="106">
        <v>0</v>
      </c>
      <c r="BB83" s="106">
        <v>0</v>
      </c>
      <c r="BC83" s="106">
        <v>1</v>
      </c>
      <c r="BD83" s="124">
        <v>1</v>
      </c>
      <c r="BJ83"/>
      <c r="BM83"/>
      <c r="BO83"/>
      <c r="BZ83"/>
      <c r="CA83"/>
    </row>
    <row r="84" spans="3:79" ht="14.35" customHeight="1" x14ac:dyDescent="0.5">
      <c r="C84" s="33">
        <f t="shared" si="210"/>
        <v>68</v>
      </c>
      <c r="D84" s="4"/>
      <c r="E84" s="10"/>
      <c r="F84" s="57"/>
      <c r="G84" s="27"/>
      <c r="H84" s="15">
        <v>1</v>
      </c>
      <c r="I84" s="15">
        <v>0</v>
      </c>
      <c r="J84" s="15">
        <v>0</v>
      </c>
      <c r="K84" s="15">
        <v>0</v>
      </c>
      <c r="L84" s="15">
        <v>1</v>
      </c>
      <c r="M84" s="15">
        <v>0</v>
      </c>
      <c r="N84" s="16">
        <v>0</v>
      </c>
      <c r="O84" s="158">
        <f t="shared" ref="O84" si="224">1+8*(Q83+1)</f>
        <v>137</v>
      </c>
      <c r="P84" s="159">
        <f t="shared" ref="P84" si="225">P83+2</f>
        <v>103</v>
      </c>
      <c r="Q84" s="39"/>
      <c r="R84" s="3"/>
      <c r="S84">
        <f t="shared" si="216"/>
        <v>413</v>
      </c>
      <c r="T84">
        <f t="shared" si="217"/>
        <v>1653</v>
      </c>
      <c r="U84">
        <f t="shared" si="218"/>
        <v>6613</v>
      </c>
      <c r="V84">
        <f t="shared" si="219"/>
        <v>26453</v>
      </c>
      <c r="W84">
        <f t="shared" si="220"/>
        <v>105813</v>
      </c>
      <c r="X84">
        <f t="shared" si="221"/>
        <v>423253</v>
      </c>
      <c r="Y84">
        <f t="shared" si="222"/>
        <v>1693013</v>
      </c>
      <c r="Z84">
        <f t="shared" si="223"/>
        <v>6772053</v>
      </c>
      <c r="AC84" s="102"/>
      <c r="AD84" s="45">
        <f t="shared" si="46"/>
        <v>121</v>
      </c>
      <c r="AE84" s="40">
        <f t="shared" si="48"/>
        <v>364</v>
      </c>
      <c r="AF84" s="82">
        <f>AE84/4</f>
        <v>91</v>
      </c>
      <c r="AG84" s="41">
        <v>4</v>
      </c>
      <c r="AH84" s="76">
        <f t="shared" si="47"/>
        <v>2</v>
      </c>
      <c r="AI84" s="103"/>
      <c r="AK84" s="324"/>
      <c r="AL84" s="325"/>
      <c r="AM84" s="325"/>
      <c r="AN84" s="325"/>
      <c r="AO84" s="325"/>
      <c r="AP84" s="325"/>
      <c r="AQ84" s="325"/>
      <c r="AR84" s="325"/>
      <c r="AS84" s="326"/>
      <c r="AU84" s="33">
        <f t="shared" si="213"/>
        <v>68</v>
      </c>
      <c r="AX84" s="105">
        <v>1</v>
      </c>
      <c r="AY84" s="106">
        <v>0</v>
      </c>
      <c r="AZ84" s="106">
        <v>0</v>
      </c>
      <c r="BA84" s="106">
        <v>0</v>
      </c>
      <c r="BB84" s="106">
        <v>1</v>
      </c>
      <c r="BC84" s="106">
        <v>0</v>
      </c>
      <c r="BD84" s="124">
        <v>0</v>
      </c>
      <c r="BJ84"/>
      <c r="BM84"/>
      <c r="BO84"/>
      <c r="BZ84"/>
      <c r="CA84"/>
    </row>
    <row r="85" spans="3:79" ht="14.35" customHeight="1" x14ac:dyDescent="0.5">
      <c r="C85" s="33">
        <f t="shared" si="210"/>
        <v>69</v>
      </c>
      <c r="D85" s="4"/>
      <c r="E85" s="60"/>
      <c r="F85" s="58"/>
      <c r="G85" s="59"/>
      <c r="H85" s="13">
        <v>1</v>
      </c>
      <c r="I85" s="13">
        <v>0</v>
      </c>
      <c r="J85" s="13">
        <v>0</v>
      </c>
      <c r="K85" s="13">
        <v>0</v>
      </c>
      <c r="L85" s="13">
        <v>1</v>
      </c>
      <c r="M85" s="13">
        <v>0</v>
      </c>
      <c r="N85" s="14">
        <v>1</v>
      </c>
      <c r="O85" s="174"/>
      <c r="P85" s="175"/>
      <c r="R85" s="3"/>
      <c r="X85" s="46"/>
      <c r="Y85" s="50"/>
      <c r="Z85" s="50"/>
      <c r="AA85" s="50"/>
      <c r="AC85" s="237"/>
      <c r="AD85" s="45">
        <f t="shared" si="46"/>
        <v>123</v>
      </c>
      <c r="AE85" s="40">
        <f t="shared" si="48"/>
        <v>370</v>
      </c>
      <c r="AF85" s="80">
        <f>AF83+6</f>
        <v>185</v>
      </c>
      <c r="AG85" s="41">
        <v>2</v>
      </c>
      <c r="AH85" s="76">
        <f t="shared" si="47"/>
        <v>1</v>
      </c>
      <c r="AI85" s="103"/>
      <c r="AK85" s="324"/>
      <c r="AL85" s="325"/>
      <c r="AM85" s="325"/>
      <c r="AN85" s="325"/>
      <c r="AO85" s="325"/>
      <c r="AP85" s="325"/>
      <c r="AQ85" s="325"/>
      <c r="AR85" s="325"/>
      <c r="AS85" s="326"/>
      <c r="AU85" s="33">
        <f t="shared" si="213"/>
        <v>69</v>
      </c>
      <c r="AX85" s="126">
        <v>1</v>
      </c>
      <c r="AY85" s="111">
        <v>0</v>
      </c>
      <c r="AZ85" s="111">
        <v>0</v>
      </c>
      <c r="BA85" s="107">
        <v>0</v>
      </c>
      <c r="BB85" s="107">
        <v>1</v>
      </c>
      <c r="BC85" s="107">
        <v>0</v>
      </c>
      <c r="BD85" s="124">
        <v>1</v>
      </c>
      <c r="BJ85"/>
      <c r="BM85"/>
      <c r="BO85"/>
      <c r="BZ85"/>
      <c r="CA85"/>
    </row>
    <row r="86" spans="3:79" ht="14.7" customHeight="1" thickBot="1" x14ac:dyDescent="0.55000000000000004">
      <c r="C86" s="33">
        <f t="shared" si="210"/>
        <v>70</v>
      </c>
      <c r="D86" s="4"/>
      <c r="E86" s="60"/>
      <c r="F86" s="58"/>
      <c r="G86" s="59"/>
      <c r="H86" s="13">
        <v>1</v>
      </c>
      <c r="I86" s="13">
        <v>0</v>
      </c>
      <c r="J86" s="13">
        <v>0</v>
      </c>
      <c r="K86" s="13">
        <v>0</v>
      </c>
      <c r="L86" s="13">
        <v>1</v>
      </c>
      <c r="M86" s="13">
        <v>1</v>
      </c>
      <c r="N86" s="26">
        <v>0</v>
      </c>
      <c r="R86" s="3"/>
      <c r="X86" s="46"/>
      <c r="Y86" s="50"/>
      <c r="Z86" s="50"/>
      <c r="AA86" s="50"/>
      <c r="AC86" s="238"/>
      <c r="AD86" s="45">
        <f t="shared" si="46"/>
        <v>125</v>
      </c>
      <c r="AE86" s="40">
        <f t="shared" si="48"/>
        <v>376</v>
      </c>
      <c r="AF86" s="83">
        <f>AE86/AG86</f>
        <v>47</v>
      </c>
      <c r="AG86" s="41">
        <v>8</v>
      </c>
      <c r="AH86" s="76">
        <f t="shared" si="47"/>
        <v>3</v>
      </c>
      <c r="AI86" s="103"/>
      <c r="AK86" s="324"/>
      <c r="AL86" s="325"/>
      <c r="AM86" s="325"/>
      <c r="AN86" s="325"/>
      <c r="AO86" s="325"/>
      <c r="AP86" s="325"/>
      <c r="AQ86" s="325"/>
      <c r="AR86" s="325"/>
      <c r="AS86" s="326"/>
      <c r="AU86" s="33">
        <f t="shared" si="213"/>
        <v>70</v>
      </c>
      <c r="AX86" s="148">
        <v>1</v>
      </c>
      <c r="AY86" s="146">
        <v>0</v>
      </c>
      <c r="AZ86" s="146">
        <v>0</v>
      </c>
      <c r="BA86" s="146">
        <v>0</v>
      </c>
      <c r="BB86" s="146">
        <v>1</v>
      </c>
      <c r="BC86" s="107">
        <v>1</v>
      </c>
      <c r="BD86" s="124">
        <v>0</v>
      </c>
      <c r="BJ86"/>
      <c r="BM86"/>
      <c r="BO86"/>
      <c r="BZ86"/>
      <c r="CA86"/>
    </row>
    <row r="87" spans="3:79" ht="14.7" customHeight="1" thickBot="1" x14ac:dyDescent="0.55000000000000004">
      <c r="C87" s="33">
        <f t="shared" si="210"/>
        <v>71</v>
      </c>
      <c r="D87" s="4"/>
      <c r="E87" s="10"/>
      <c r="F87" s="57"/>
      <c r="G87" s="27"/>
      <c r="H87" s="15">
        <v>1</v>
      </c>
      <c r="I87" s="15">
        <v>0</v>
      </c>
      <c r="J87" s="15">
        <v>0</v>
      </c>
      <c r="K87" s="15">
        <v>0</v>
      </c>
      <c r="L87" s="15">
        <v>1</v>
      </c>
      <c r="M87" s="15">
        <v>1</v>
      </c>
      <c r="N87" s="16">
        <v>1</v>
      </c>
      <c r="O87" s="157">
        <f t="shared" ref="O87" si="226">-1+4*(Q87+1)</f>
        <v>71</v>
      </c>
      <c r="P87" s="177">
        <f t="shared" ref="P87" si="227">-1+6*(Q87+1)</f>
        <v>107</v>
      </c>
      <c r="Q87" s="2">
        <v>17</v>
      </c>
      <c r="R87" s="3"/>
      <c r="S87" s="52">
        <f t="shared" ref="S87:S88" si="228">4*P87+1</f>
        <v>429</v>
      </c>
      <c r="T87">
        <f t="shared" ref="T87:T88" si="229">4*S87+1</f>
        <v>1717</v>
      </c>
      <c r="U87">
        <f t="shared" ref="U87:U88" si="230">4*T87+1</f>
        <v>6869</v>
      </c>
      <c r="V87">
        <f t="shared" ref="V87:V88" si="231">4*U87+1</f>
        <v>27477</v>
      </c>
      <c r="W87">
        <f t="shared" ref="W87:W88" si="232">4*V87+1</f>
        <v>109909</v>
      </c>
      <c r="X87">
        <f t="shared" ref="X87:X88" si="233">4*W87+1</f>
        <v>439637</v>
      </c>
      <c r="Y87">
        <f t="shared" ref="Y87:Y88" si="234">4*X87+1</f>
        <v>1758549</v>
      </c>
      <c r="Z87">
        <f t="shared" ref="Z87:Z88" si="235">4*Y87+1</f>
        <v>7034197</v>
      </c>
      <c r="AC87" s="237"/>
      <c r="AD87" s="45">
        <f t="shared" si="46"/>
        <v>127</v>
      </c>
      <c r="AE87" s="40">
        <f t="shared" si="48"/>
        <v>382</v>
      </c>
      <c r="AF87" s="80">
        <f>AF85+6</f>
        <v>191</v>
      </c>
      <c r="AG87" s="41">
        <v>2</v>
      </c>
      <c r="AH87" s="76">
        <f t="shared" si="47"/>
        <v>1</v>
      </c>
      <c r="AI87" s="103"/>
      <c r="AK87" s="327"/>
      <c r="AL87" s="328"/>
      <c r="AM87" s="328"/>
      <c r="AN87" s="328"/>
      <c r="AO87" s="328"/>
      <c r="AP87" s="328"/>
      <c r="AQ87" s="328"/>
      <c r="AR87" s="328"/>
      <c r="AS87" s="329"/>
      <c r="AU87" s="33">
        <f t="shared" si="213"/>
        <v>71</v>
      </c>
      <c r="AX87" s="105">
        <v>1</v>
      </c>
      <c r="AY87" s="106">
        <v>0</v>
      </c>
      <c r="AZ87" s="106">
        <v>0</v>
      </c>
      <c r="BA87" s="106">
        <v>0</v>
      </c>
      <c r="BB87" s="106">
        <v>1</v>
      </c>
      <c r="BC87" s="106">
        <v>1</v>
      </c>
      <c r="BD87" s="124">
        <v>1</v>
      </c>
      <c r="BJ87"/>
      <c r="BM87"/>
      <c r="BO87"/>
      <c r="BZ87"/>
      <c r="CA87"/>
    </row>
    <row r="88" spans="3:79" ht="14.35" customHeight="1" thickBot="1" x14ac:dyDescent="0.55000000000000004">
      <c r="C88" s="33">
        <f t="shared" si="210"/>
        <v>72</v>
      </c>
      <c r="D88" s="4"/>
      <c r="E88" s="10"/>
      <c r="F88" s="57"/>
      <c r="G88" s="27"/>
      <c r="H88" s="15">
        <v>1</v>
      </c>
      <c r="I88" s="15">
        <v>0</v>
      </c>
      <c r="J88" s="15">
        <v>0</v>
      </c>
      <c r="K88" s="15">
        <v>1</v>
      </c>
      <c r="L88" s="15">
        <v>0</v>
      </c>
      <c r="M88" s="15">
        <v>0</v>
      </c>
      <c r="N88" s="16">
        <v>0</v>
      </c>
      <c r="O88" s="158">
        <f t="shared" ref="O88" si="236">1+8*(Q87+1)</f>
        <v>145</v>
      </c>
      <c r="P88" s="159">
        <f t="shared" ref="P88" si="237">P87+2</f>
        <v>109</v>
      </c>
      <c r="Q88" s="39"/>
      <c r="R88" s="3"/>
      <c r="S88">
        <f t="shared" si="228"/>
        <v>437</v>
      </c>
      <c r="T88">
        <f t="shared" si="229"/>
        <v>1749</v>
      </c>
      <c r="U88">
        <f t="shared" si="230"/>
        <v>6997</v>
      </c>
      <c r="V88">
        <f t="shared" si="231"/>
        <v>27989</v>
      </c>
      <c r="W88">
        <f t="shared" si="232"/>
        <v>111957</v>
      </c>
      <c r="X88">
        <f t="shared" si="233"/>
        <v>447829</v>
      </c>
      <c r="Y88">
        <f t="shared" si="234"/>
        <v>1791317</v>
      </c>
      <c r="Z88">
        <f t="shared" si="235"/>
        <v>7165269</v>
      </c>
      <c r="AC88" s="102"/>
      <c r="AD88" s="45">
        <f t="shared" si="46"/>
        <v>129</v>
      </c>
      <c r="AE88" s="40">
        <f t="shared" si="48"/>
        <v>388</v>
      </c>
      <c r="AF88" s="82">
        <f>AE88/4</f>
        <v>97</v>
      </c>
      <c r="AG88" s="41">
        <v>4</v>
      </c>
      <c r="AH88" s="76">
        <f t="shared" si="47"/>
        <v>2</v>
      </c>
      <c r="AI88" s="103"/>
      <c r="AU88" s="33">
        <f t="shared" si="213"/>
        <v>72</v>
      </c>
      <c r="AX88" s="105">
        <v>1</v>
      </c>
      <c r="AY88" s="106">
        <v>0</v>
      </c>
      <c r="AZ88" s="106">
        <v>0</v>
      </c>
      <c r="BA88" s="106">
        <v>1</v>
      </c>
      <c r="BB88" s="106">
        <v>0</v>
      </c>
      <c r="BC88" s="106">
        <v>0</v>
      </c>
      <c r="BD88" s="124">
        <v>0</v>
      </c>
      <c r="BJ88"/>
      <c r="BM88"/>
      <c r="BO88"/>
      <c r="BZ88"/>
      <c r="CA88"/>
    </row>
    <row r="89" spans="3:79" ht="14.35" customHeight="1" x14ac:dyDescent="0.5">
      <c r="C89" s="33">
        <f t="shared" si="210"/>
        <v>73</v>
      </c>
      <c r="D89" s="4"/>
      <c r="E89" s="60"/>
      <c r="F89" s="58"/>
      <c r="G89" s="59"/>
      <c r="H89" s="13">
        <v>1</v>
      </c>
      <c r="I89" s="13">
        <v>0</v>
      </c>
      <c r="J89" s="13">
        <v>0</v>
      </c>
      <c r="K89" s="13">
        <v>1</v>
      </c>
      <c r="L89" s="13">
        <v>0</v>
      </c>
      <c r="M89" s="13">
        <v>0</v>
      </c>
      <c r="N89" s="14">
        <v>1</v>
      </c>
      <c r="O89" s="174"/>
      <c r="P89" s="175"/>
      <c r="R89" s="3"/>
      <c r="X89" s="46"/>
      <c r="Y89" s="50"/>
      <c r="Z89" s="50"/>
      <c r="AA89" s="50"/>
      <c r="AC89" s="237"/>
      <c r="AD89" s="45">
        <f t="shared" ref="AD89:AD152" si="238">(AE89-1)/3</f>
        <v>131</v>
      </c>
      <c r="AE89" s="40">
        <f t="shared" si="48"/>
        <v>394</v>
      </c>
      <c r="AF89" s="80">
        <f>AF87+6</f>
        <v>197</v>
      </c>
      <c r="AG89" s="41">
        <v>2</v>
      </c>
      <c r="AH89" s="76">
        <f t="shared" ref="AH89:AH152" si="239">LOG(AG89,2)</f>
        <v>1</v>
      </c>
      <c r="AI89" s="103"/>
      <c r="AK89" s="321" t="s">
        <v>134</v>
      </c>
      <c r="AL89" s="322"/>
      <c r="AM89" s="322"/>
      <c r="AN89" s="322"/>
      <c r="AO89" s="322"/>
      <c r="AP89" s="322"/>
      <c r="AQ89" s="322"/>
      <c r="AR89" s="322"/>
      <c r="AS89" s="323"/>
      <c r="AU89" s="33">
        <f t="shared" si="213"/>
        <v>73</v>
      </c>
      <c r="AX89" s="148">
        <v>1</v>
      </c>
      <c r="AY89" s="146">
        <v>0</v>
      </c>
      <c r="AZ89" s="146">
        <v>0</v>
      </c>
      <c r="BA89" s="146">
        <v>1</v>
      </c>
      <c r="BB89" s="146">
        <v>0</v>
      </c>
      <c r="BC89" s="107">
        <v>0</v>
      </c>
      <c r="BD89" s="124">
        <v>1</v>
      </c>
      <c r="BJ89"/>
      <c r="BM89"/>
      <c r="BO89"/>
      <c r="BZ89"/>
      <c r="CA89"/>
    </row>
    <row r="90" spans="3:79" ht="14.7" customHeight="1" thickBot="1" x14ac:dyDescent="0.55000000000000004">
      <c r="C90" s="33">
        <f t="shared" si="210"/>
        <v>74</v>
      </c>
      <c r="D90" s="4"/>
      <c r="E90" s="60"/>
      <c r="F90" s="58"/>
      <c r="G90" s="59"/>
      <c r="H90" s="13">
        <v>1</v>
      </c>
      <c r="I90" s="13">
        <v>0</v>
      </c>
      <c r="J90" s="13">
        <v>0</v>
      </c>
      <c r="K90" s="13">
        <v>1</v>
      </c>
      <c r="L90" s="13">
        <v>0</v>
      </c>
      <c r="M90" s="13">
        <v>1</v>
      </c>
      <c r="N90" s="26">
        <v>0</v>
      </c>
      <c r="R90" s="3"/>
      <c r="X90" s="46"/>
      <c r="Y90" s="50"/>
      <c r="Z90" s="50"/>
      <c r="AA90" s="50"/>
      <c r="AC90" s="238"/>
      <c r="AD90" s="45">
        <f t="shared" si="238"/>
        <v>133</v>
      </c>
      <c r="AE90" s="40">
        <f t="shared" ref="AE90" si="240">AE89+6</f>
        <v>400</v>
      </c>
      <c r="AF90" s="83">
        <f>AE90/AG90</f>
        <v>25</v>
      </c>
      <c r="AG90" s="41">
        <v>16</v>
      </c>
      <c r="AH90" s="76">
        <f t="shared" si="239"/>
        <v>4</v>
      </c>
      <c r="AI90" s="103"/>
      <c r="AK90" s="324"/>
      <c r="AL90" s="325"/>
      <c r="AM90" s="325"/>
      <c r="AN90" s="325"/>
      <c r="AO90" s="325"/>
      <c r="AP90" s="325"/>
      <c r="AQ90" s="325"/>
      <c r="AR90" s="325"/>
      <c r="AS90" s="326"/>
      <c r="AU90" s="33">
        <f t="shared" si="213"/>
        <v>74</v>
      </c>
      <c r="AX90" s="127">
        <v>1</v>
      </c>
      <c r="AY90" s="109">
        <v>0</v>
      </c>
      <c r="AZ90" s="107">
        <v>0</v>
      </c>
      <c r="BA90" s="107">
        <v>1</v>
      </c>
      <c r="BB90" s="107">
        <v>0</v>
      </c>
      <c r="BC90" s="107">
        <v>1</v>
      </c>
      <c r="BD90" s="124">
        <v>0</v>
      </c>
      <c r="BJ90"/>
      <c r="BM90"/>
      <c r="BO90"/>
      <c r="BZ90"/>
      <c r="CA90"/>
    </row>
    <row r="91" spans="3:79" ht="14.7" customHeight="1" thickBot="1" x14ac:dyDescent="0.55000000000000004">
      <c r="C91" s="33">
        <f t="shared" si="210"/>
        <v>75</v>
      </c>
      <c r="D91" s="4"/>
      <c r="E91" s="10"/>
      <c r="F91" s="57"/>
      <c r="G91" s="27"/>
      <c r="H91" s="15">
        <v>1</v>
      </c>
      <c r="I91" s="15">
        <v>0</v>
      </c>
      <c r="J91" s="15">
        <v>0</v>
      </c>
      <c r="K91" s="15">
        <v>1</v>
      </c>
      <c r="L91" s="15">
        <v>0</v>
      </c>
      <c r="M91" s="15">
        <v>1</v>
      </c>
      <c r="N91" s="16">
        <v>1</v>
      </c>
      <c r="O91" s="157">
        <f t="shared" ref="O91" si="241">-1+4*(Q91+1)</f>
        <v>75</v>
      </c>
      <c r="P91" s="177">
        <f t="shared" ref="P91" si="242">-1+6*(Q91+1)</f>
        <v>113</v>
      </c>
      <c r="Q91" s="2">
        <v>18</v>
      </c>
      <c r="R91" s="3"/>
      <c r="S91" s="52">
        <f t="shared" ref="S91:S92" si="243">4*P91+1</f>
        <v>453</v>
      </c>
      <c r="T91">
        <f t="shared" ref="T91:T92" si="244">4*S91+1</f>
        <v>1813</v>
      </c>
      <c r="U91">
        <f t="shared" ref="U91:U92" si="245">4*T91+1</f>
        <v>7253</v>
      </c>
      <c r="V91">
        <f t="shared" ref="V91:V92" si="246">4*U91+1</f>
        <v>29013</v>
      </c>
      <c r="W91">
        <f t="shared" ref="W91:W92" si="247">4*V91+1</f>
        <v>116053</v>
      </c>
      <c r="X91">
        <f t="shared" ref="X91:X92" si="248">4*W91+1</f>
        <v>464213</v>
      </c>
      <c r="Y91">
        <f t="shared" ref="Y91:Y92" si="249">4*X91+1</f>
        <v>1856853</v>
      </c>
      <c r="Z91">
        <f t="shared" ref="Z91:Z92" si="250">4*Y91+1</f>
        <v>7427413</v>
      </c>
      <c r="AC91" s="237"/>
      <c r="AD91" s="45">
        <f t="shared" si="238"/>
        <v>135</v>
      </c>
      <c r="AE91" s="40">
        <f t="shared" si="48"/>
        <v>406</v>
      </c>
      <c r="AF91" s="80">
        <f>AF89+6</f>
        <v>203</v>
      </c>
      <c r="AG91" s="41">
        <v>2</v>
      </c>
      <c r="AH91" s="76">
        <f t="shared" si="239"/>
        <v>1</v>
      </c>
      <c r="AI91" s="103"/>
      <c r="AK91" s="327"/>
      <c r="AL91" s="328"/>
      <c r="AM91" s="328"/>
      <c r="AN91" s="328"/>
      <c r="AO91" s="328"/>
      <c r="AP91" s="328"/>
      <c r="AQ91" s="328"/>
      <c r="AR91" s="328"/>
      <c r="AS91" s="329"/>
      <c r="AU91" s="33">
        <f t="shared" si="213"/>
        <v>75</v>
      </c>
      <c r="AX91" s="105">
        <v>1</v>
      </c>
      <c r="AY91" s="106">
        <v>0</v>
      </c>
      <c r="AZ91" s="106">
        <v>0</v>
      </c>
      <c r="BA91" s="106">
        <v>1</v>
      </c>
      <c r="BB91" s="106">
        <v>0</v>
      </c>
      <c r="BC91" s="106">
        <v>1</v>
      </c>
      <c r="BD91" s="124">
        <v>1</v>
      </c>
      <c r="BJ91"/>
      <c r="BM91"/>
      <c r="BO91"/>
      <c r="BZ91"/>
      <c r="CA91"/>
    </row>
    <row r="92" spans="3:79" ht="14.35" customHeight="1" thickBot="1" x14ac:dyDescent="0.55000000000000004">
      <c r="C92" s="33">
        <f t="shared" si="210"/>
        <v>76</v>
      </c>
      <c r="D92" s="4"/>
      <c r="E92" s="10"/>
      <c r="F92" s="57"/>
      <c r="G92" s="27"/>
      <c r="H92" s="15">
        <v>1</v>
      </c>
      <c r="I92" s="15">
        <v>0</v>
      </c>
      <c r="J92" s="15">
        <v>0</v>
      </c>
      <c r="K92" s="15">
        <v>1</v>
      </c>
      <c r="L92" s="15">
        <v>1</v>
      </c>
      <c r="M92" s="15">
        <v>0</v>
      </c>
      <c r="N92" s="16">
        <v>0</v>
      </c>
      <c r="O92" s="158">
        <f t="shared" ref="O92" si="251">1+8*(Q91+1)</f>
        <v>153</v>
      </c>
      <c r="P92" s="159">
        <f t="shared" ref="P92" si="252">P91+2</f>
        <v>115</v>
      </c>
      <c r="Q92" s="39"/>
      <c r="R92" s="3"/>
      <c r="S92">
        <f t="shared" si="243"/>
        <v>461</v>
      </c>
      <c r="T92">
        <f t="shared" si="244"/>
        <v>1845</v>
      </c>
      <c r="U92">
        <f t="shared" si="245"/>
        <v>7381</v>
      </c>
      <c r="V92">
        <f t="shared" si="246"/>
        <v>29525</v>
      </c>
      <c r="W92">
        <f t="shared" si="247"/>
        <v>118101</v>
      </c>
      <c r="X92">
        <f t="shared" si="248"/>
        <v>472405</v>
      </c>
      <c r="Y92">
        <f t="shared" si="249"/>
        <v>1889621</v>
      </c>
      <c r="Z92">
        <f t="shared" si="250"/>
        <v>7558485</v>
      </c>
      <c r="AC92" s="102"/>
      <c r="AD92" s="45">
        <f t="shared" si="238"/>
        <v>137</v>
      </c>
      <c r="AE92" s="40">
        <f t="shared" ref="AE92:AE156" si="253">AE91+6</f>
        <v>412</v>
      </c>
      <c r="AF92" s="82">
        <f>AE92/4</f>
        <v>103</v>
      </c>
      <c r="AG92" s="41">
        <v>4</v>
      </c>
      <c r="AH92" s="76">
        <f t="shared" si="239"/>
        <v>2</v>
      </c>
      <c r="AI92" s="103"/>
      <c r="AU92" s="33">
        <f t="shared" si="213"/>
        <v>76</v>
      </c>
      <c r="AX92" s="105">
        <v>1</v>
      </c>
      <c r="AY92" s="106">
        <v>0</v>
      </c>
      <c r="AZ92" s="106">
        <v>0</v>
      </c>
      <c r="BA92" s="106">
        <v>1</v>
      </c>
      <c r="BB92" s="106">
        <v>1</v>
      </c>
      <c r="BC92" s="106">
        <v>0</v>
      </c>
      <c r="BD92" s="124">
        <v>0</v>
      </c>
      <c r="BJ92"/>
      <c r="BM92"/>
      <c r="BO92"/>
      <c r="BZ92"/>
      <c r="CA92"/>
    </row>
    <row r="93" spans="3:79" ht="14.35" customHeight="1" x14ac:dyDescent="0.5">
      <c r="C93" s="33">
        <f t="shared" si="210"/>
        <v>77</v>
      </c>
      <c r="D93" s="4"/>
      <c r="E93" s="60"/>
      <c r="F93" s="58"/>
      <c r="G93" s="59"/>
      <c r="H93" s="59">
        <v>1</v>
      </c>
      <c r="I93" s="13">
        <v>0</v>
      </c>
      <c r="J93" s="13">
        <v>0</v>
      </c>
      <c r="K93" s="13">
        <v>1</v>
      </c>
      <c r="L93" s="13">
        <v>1</v>
      </c>
      <c r="M93" s="13">
        <v>0</v>
      </c>
      <c r="N93" s="14">
        <v>1</v>
      </c>
      <c r="O93" s="174"/>
      <c r="P93" s="175"/>
      <c r="R93" s="3"/>
      <c r="X93" s="46"/>
      <c r="Y93" s="50"/>
      <c r="Z93" s="50"/>
      <c r="AA93" s="50"/>
      <c r="AC93" s="237"/>
      <c r="AD93" s="45">
        <f t="shared" si="238"/>
        <v>139</v>
      </c>
      <c r="AE93" s="40">
        <f t="shared" si="253"/>
        <v>418</v>
      </c>
      <c r="AF93" s="80">
        <f>AF91+6</f>
        <v>209</v>
      </c>
      <c r="AG93" s="41">
        <v>2</v>
      </c>
      <c r="AH93" s="76">
        <f t="shared" si="239"/>
        <v>1</v>
      </c>
      <c r="AI93" s="103"/>
      <c r="AK93" s="330" t="s">
        <v>146</v>
      </c>
      <c r="AL93" s="331"/>
      <c r="AM93" s="331"/>
      <c r="AN93" s="331"/>
      <c r="AO93" s="331"/>
      <c r="AP93" s="331"/>
      <c r="AQ93" s="331"/>
      <c r="AR93" s="331"/>
      <c r="AS93" s="332"/>
      <c r="AU93" s="33">
        <f t="shared" si="213"/>
        <v>77</v>
      </c>
      <c r="AX93" s="128">
        <v>1</v>
      </c>
      <c r="AY93" s="116">
        <v>0</v>
      </c>
      <c r="AZ93" s="116">
        <v>0</v>
      </c>
      <c r="BA93" s="116">
        <v>1</v>
      </c>
      <c r="BB93" s="107">
        <v>1</v>
      </c>
      <c r="BC93" s="107">
        <v>0</v>
      </c>
      <c r="BD93" s="124">
        <v>1</v>
      </c>
      <c r="BJ93"/>
      <c r="BM93"/>
      <c r="BO93"/>
      <c r="BZ93"/>
      <c r="CA93"/>
    </row>
    <row r="94" spans="3:79" ht="14.7" customHeight="1" thickBot="1" x14ac:dyDescent="0.55000000000000004">
      <c r="C94" s="33">
        <f t="shared" si="210"/>
        <v>78</v>
      </c>
      <c r="D94" s="4"/>
      <c r="E94" s="60"/>
      <c r="F94" s="58"/>
      <c r="G94" s="59"/>
      <c r="H94" s="59">
        <v>1</v>
      </c>
      <c r="I94" s="13">
        <v>0</v>
      </c>
      <c r="J94" s="13">
        <v>0</v>
      </c>
      <c r="K94" s="13">
        <v>1</v>
      </c>
      <c r="L94" s="13">
        <v>1</v>
      </c>
      <c r="M94" s="13">
        <v>1</v>
      </c>
      <c r="N94" s="26">
        <v>0</v>
      </c>
      <c r="R94" s="3"/>
      <c r="X94" s="46"/>
      <c r="Y94" s="50"/>
      <c r="Z94" s="50"/>
      <c r="AA94" s="50"/>
      <c r="AC94" s="238"/>
      <c r="AD94" s="45">
        <f t="shared" si="238"/>
        <v>141</v>
      </c>
      <c r="AE94" s="40">
        <f t="shared" si="253"/>
        <v>424</v>
      </c>
      <c r="AF94" s="83">
        <f>AE94/AG94</f>
        <v>53</v>
      </c>
      <c r="AG94" s="41">
        <v>8</v>
      </c>
      <c r="AH94" s="76">
        <f t="shared" si="239"/>
        <v>3</v>
      </c>
      <c r="AI94" s="103"/>
      <c r="AK94" s="333"/>
      <c r="AL94" s="334"/>
      <c r="AM94" s="334"/>
      <c r="AN94" s="334"/>
      <c r="AO94" s="334"/>
      <c r="AP94" s="334"/>
      <c r="AQ94" s="334"/>
      <c r="AR94" s="334"/>
      <c r="AS94" s="335"/>
      <c r="AU94" s="33">
        <f t="shared" si="213"/>
        <v>78</v>
      </c>
      <c r="AX94" s="148">
        <v>1</v>
      </c>
      <c r="AY94" s="146">
        <v>0</v>
      </c>
      <c r="AZ94" s="146">
        <v>0</v>
      </c>
      <c r="BA94" s="146">
        <v>1</v>
      </c>
      <c r="BB94" s="146">
        <v>1</v>
      </c>
      <c r="BC94" s="107">
        <v>1</v>
      </c>
      <c r="BD94" s="124">
        <v>0</v>
      </c>
      <c r="BJ94"/>
      <c r="BM94"/>
      <c r="BO94"/>
      <c r="BZ94"/>
      <c r="CA94"/>
    </row>
    <row r="95" spans="3:79" ht="14.7" customHeight="1" thickBot="1" x14ac:dyDescent="0.55000000000000004">
      <c r="C95" s="33">
        <f t="shared" si="210"/>
        <v>79</v>
      </c>
      <c r="D95" s="4"/>
      <c r="E95" s="10"/>
      <c r="F95" s="57"/>
      <c r="G95" s="27"/>
      <c r="H95" s="15">
        <v>1</v>
      </c>
      <c r="I95" s="15">
        <v>0</v>
      </c>
      <c r="J95" s="61">
        <v>0</v>
      </c>
      <c r="K95" s="15">
        <v>1</v>
      </c>
      <c r="L95" s="15">
        <v>1</v>
      </c>
      <c r="M95" s="15">
        <v>1</v>
      </c>
      <c r="N95" s="16">
        <v>1</v>
      </c>
      <c r="O95" s="157">
        <f t="shared" ref="O95" si="254">-1+4*(Q95+1)</f>
        <v>79</v>
      </c>
      <c r="P95" s="177">
        <f t="shared" ref="P95" si="255">-1+6*(Q95+1)</f>
        <v>119</v>
      </c>
      <c r="Q95" s="2">
        <v>19</v>
      </c>
      <c r="R95" s="3"/>
      <c r="S95" s="52">
        <f t="shared" ref="S95:S96" si="256">4*P95+1</f>
        <v>477</v>
      </c>
      <c r="T95">
        <f t="shared" ref="T95:T96" si="257">4*S95+1</f>
        <v>1909</v>
      </c>
      <c r="U95">
        <f t="shared" ref="U95:U96" si="258">4*T95+1</f>
        <v>7637</v>
      </c>
      <c r="V95">
        <f t="shared" ref="V95:V96" si="259">4*U95+1</f>
        <v>30549</v>
      </c>
      <c r="W95">
        <f t="shared" ref="W95:W96" si="260">4*V95+1</f>
        <v>122197</v>
      </c>
      <c r="X95">
        <f t="shared" ref="X95:X96" si="261">4*W95+1</f>
        <v>488789</v>
      </c>
      <c r="Y95">
        <f t="shared" ref="Y95:Y96" si="262">4*X95+1</f>
        <v>1955157</v>
      </c>
      <c r="Z95">
        <f t="shared" ref="Z95:Z96" si="263">4*Y95+1</f>
        <v>7820629</v>
      </c>
      <c r="AC95" s="237"/>
      <c r="AD95" s="45">
        <f t="shared" si="238"/>
        <v>143</v>
      </c>
      <c r="AE95" s="40">
        <f t="shared" si="253"/>
        <v>430</v>
      </c>
      <c r="AF95" s="80">
        <f>AF93+6</f>
        <v>215</v>
      </c>
      <c r="AG95" s="41">
        <v>2</v>
      </c>
      <c r="AH95" s="76">
        <f t="shared" si="239"/>
        <v>1</v>
      </c>
      <c r="AI95" s="103"/>
      <c r="AU95" s="33">
        <f t="shared" si="213"/>
        <v>79</v>
      </c>
      <c r="AX95" s="105">
        <v>1</v>
      </c>
      <c r="AY95" s="106">
        <v>0</v>
      </c>
      <c r="AZ95" s="106">
        <v>0</v>
      </c>
      <c r="BA95" s="106">
        <v>1</v>
      </c>
      <c r="BB95" s="106">
        <v>1</v>
      </c>
      <c r="BC95" s="106">
        <v>1</v>
      </c>
      <c r="BD95" s="124">
        <v>1</v>
      </c>
      <c r="BJ95"/>
      <c r="BM95"/>
      <c r="BO95"/>
      <c r="BZ95"/>
      <c r="CA95"/>
    </row>
    <row r="96" spans="3:79" x14ac:dyDescent="0.5">
      <c r="C96" s="33">
        <f t="shared" si="210"/>
        <v>80</v>
      </c>
      <c r="D96" s="4"/>
      <c r="E96" s="10"/>
      <c r="F96" s="57"/>
      <c r="G96" s="27"/>
      <c r="H96" s="15">
        <v>1</v>
      </c>
      <c r="I96" s="15">
        <v>0</v>
      </c>
      <c r="J96" s="15">
        <v>1</v>
      </c>
      <c r="K96" s="15">
        <v>0</v>
      </c>
      <c r="L96" s="15">
        <v>0</v>
      </c>
      <c r="M96" s="15">
        <v>0</v>
      </c>
      <c r="N96" s="16">
        <v>0</v>
      </c>
      <c r="O96" s="158">
        <f t="shared" ref="O96" si="264">1+8*(Q95+1)</f>
        <v>161</v>
      </c>
      <c r="P96" s="159">
        <f t="shared" ref="P96" si="265">P95+2</f>
        <v>121</v>
      </c>
      <c r="Q96" s="39"/>
      <c r="R96" s="3"/>
      <c r="S96">
        <f t="shared" si="256"/>
        <v>485</v>
      </c>
      <c r="T96">
        <f t="shared" si="257"/>
        <v>1941</v>
      </c>
      <c r="U96">
        <f t="shared" si="258"/>
        <v>7765</v>
      </c>
      <c r="V96">
        <f t="shared" si="259"/>
        <v>31061</v>
      </c>
      <c r="W96">
        <f t="shared" si="260"/>
        <v>124245</v>
      </c>
      <c r="X96">
        <f t="shared" si="261"/>
        <v>496981</v>
      </c>
      <c r="Y96">
        <f t="shared" si="262"/>
        <v>1987925</v>
      </c>
      <c r="Z96">
        <f t="shared" si="263"/>
        <v>7951701</v>
      </c>
      <c r="AC96" s="102"/>
      <c r="AD96" s="45">
        <f t="shared" si="238"/>
        <v>145</v>
      </c>
      <c r="AE96" s="40">
        <f t="shared" si="253"/>
        <v>436</v>
      </c>
      <c r="AF96" s="82">
        <f>AE96/4</f>
        <v>109</v>
      </c>
      <c r="AG96" s="41">
        <v>4</v>
      </c>
      <c r="AH96" s="76">
        <f t="shared" si="239"/>
        <v>2</v>
      </c>
      <c r="AI96" s="103"/>
      <c r="AK96" s="320" t="s">
        <v>127</v>
      </c>
      <c r="AL96" s="320"/>
      <c r="AM96" s="320"/>
      <c r="AN96" s="320"/>
      <c r="AO96" s="320"/>
      <c r="AP96" s="320"/>
      <c r="AQ96" s="320"/>
      <c r="AR96" s="320"/>
      <c r="AS96" s="320"/>
      <c r="AU96" s="33">
        <f t="shared" si="213"/>
        <v>80</v>
      </c>
      <c r="AX96" s="105">
        <v>1</v>
      </c>
      <c r="AY96" s="106">
        <v>0</v>
      </c>
      <c r="AZ96" s="106">
        <v>1</v>
      </c>
      <c r="BA96" s="106">
        <v>0</v>
      </c>
      <c r="BB96" s="106">
        <v>0</v>
      </c>
      <c r="BC96" s="106">
        <v>0</v>
      </c>
      <c r="BD96" s="124">
        <v>0</v>
      </c>
      <c r="BJ96"/>
      <c r="BM96"/>
      <c r="BO96"/>
      <c r="BZ96"/>
      <c r="CA96"/>
    </row>
    <row r="97" spans="3:126" x14ac:dyDescent="0.5">
      <c r="C97" s="33">
        <f t="shared" si="210"/>
        <v>81</v>
      </c>
      <c r="D97" s="4"/>
      <c r="E97" s="60"/>
      <c r="F97" s="58"/>
      <c r="G97" s="59"/>
      <c r="H97" s="13">
        <v>1</v>
      </c>
      <c r="I97" s="13">
        <v>0</v>
      </c>
      <c r="J97" s="13">
        <v>1</v>
      </c>
      <c r="K97" s="13">
        <v>0</v>
      </c>
      <c r="L97" s="13">
        <v>0</v>
      </c>
      <c r="M97" s="13">
        <v>0</v>
      </c>
      <c r="N97" s="14">
        <v>1</v>
      </c>
      <c r="O97" s="174"/>
      <c r="P97" s="175"/>
      <c r="R97" s="3"/>
      <c r="X97" s="46"/>
      <c r="Y97" s="50"/>
      <c r="Z97" s="50"/>
      <c r="AA97" s="50"/>
      <c r="AC97" s="237"/>
      <c r="AD97" s="45">
        <f t="shared" si="238"/>
        <v>147</v>
      </c>
      <c r="AE97" s="40">
        <f t="shared" si="253"/>
        <v>442</v>
      </c>
      <c r="AF97" s="80">
        <f>AF95+6</f>
        <v>221</v>
      </c>
      <c r="AG97" s="41">
        <v>2</v>
      </c>
      <c r="AH97" s="76">
        <f t="shared" si="239"/>
        <v>1</v>
      </c>
      <c r="AI97" s="103"/>
      <c r="AK97" s="320"/>
      <c r="AL97" s="320"/>
      <c r="AM97" s="320"/>
      <c r="AN97" s="320"/>
      <c r="AO97" s="320"/>
      <c r="AP97" s="320"/>
      <c r="AQ97" s="320"/>
      <c r="AR97" s="320"/>
      <c r="AS97" s="320"/>
      <c r="AU97" s="33">
        <f t="shared" si="213"/>
        <v>81</v>
      </c>
      <c r="AX97" s="148">
        <v>1</v>
      </c>
      <c r="AY97" s="146">
        <v>0</v>
      </c>
      <c r="AZ97" s="146">
        <v>1</v>
      </c>
      <c r="BA97" s="146">
        <v>0</v>
      </c>
      <c r="BB97" s="146">
        <v>0</v>
      </c>
      <c r="BC97" s="107">
        <v>0</v>
      </c>
      <c r="BD97" s="124">
        <v>1</v>
      </c>
      <c r="BJ97"/>
      <c r="BM97"/>
      <c r="BO97"/>
      <c r="BZ97"/>
      <c r="CA97"/>
    </row>
    <row r="98" spans="3:126" ht="14.7" thickBot="1" x14ac:dyDescent="0.55000000000000004">
      <c r="C98" s="33">
        <f t="shared" si="210"/>
        <v>82</v>
      </c>
      <c r="D98" s="4"/>
      <c r="E98" s="60"/>
      <c r="F98" s="58"/>
      <c r="G98" s="59"/>
      <c r="H98" s="13">
        <v>1</v>
      </c>
      <c r="I98" s="13">
        <v>0</v>
      </c>
      <c r="J98" s="13">
        <v>1</v>
      </c>
      <c r="K98" s="13">
        <v>0</v>
      </c>
      <c r="L98" s="13">
        <v>0</v>
      </c>
      <c r="M98" s="13">
        <v>1</v>
      </c>
      <c r="N98" s="26">
        <v>0</v>
      </c>
      <c r="R98" s="3"/>
      <c r="X98" s="46"/>
      <c r="Y98" s="50"/>
      <c r="Z98" s="50"/>
      <c r="AA98" s="50"/>
      <c r="AC98" s="238"/>
      <c r="AD98" s="45">
        <f t="shared" si="238"/>
        <v>149</v>
      </c>
      <c r="AE98" s="40">
        <f t="shared" si="253"/>
        <v>448</v>
      </c>
      <c r="AF98" s="83">
        <f>AE98/AG98</f>
        <v>7</v>
      </c>
      <c r="AG98" s="41">
        <v>64</v>
      </c>
      <c r="AH98" s="76">
        <f t="shared" si="239"/>
        <v>6</v>
      </c>
      <c r="AI98" s="103"/>
      <c r="AK98" s="320"/>
      <c r="AL98" s="320"/>
      <c r="AM98" s="320"/>
      <c r="AN98" s="320"/>
      <c r="AO98" s="320"/>
      <c r="AP98" s="320"/>
      <c r="AQ98" s="320"/>
      <c r="AR98" s="320"/>
      <c r="AS98" s="320"/>
      <c r="AU98" s="33">
        <f t="shared" si="213"/>
        <v>82</v>
      </c>
      <c r="AX98" s="129">
        <v>1</v>
      </c>
      <c r="AY98" s="117">
        <v>0</v>
      </c>
      <c r="AZ98" s="117">
        <v>1</v>
      </c>
      <c r="BA98" s="117">
        <v>0</v>
      </c>
      <c r="BB98" s="107">
        <v>0</v>
      </c>
      <c r="BC98" s="107">
        <v>1</v>
      </c>
      <c r="BD98" s="124">
        <v>0</v>
      </c>
      <c r="BJ98"/>
      <c r="BM98"/>
      <c r="BO98"/>
      <c r="BZ98"/>
      <c r="CA98"/>
    </row>
    <row r="99" spans="3:126" ht="14.7" thickBot="1" x14ac:dyDescent="0.55000000000000004">
      <c r="C99" s="33">
        <f t="shared" si="210"/>
        <v>83</v>
      </c>
      <c r="D99" s="4"/>
      <c r="E99" s="10"/>
      <c r="F99" s="57"/>
      <c r="G99" s="27"/>
      <c r="H99" s="15">
        <v>1</v>
      </c>
      <c r="I99" s="15">
        <v>0</v>
      </c>
      <c r="J99" s="15">
        <v>1</v>
      </c>
      <c r="K99" s="15">
        <v>0</v>
      </c>
      <c r="L99" s="15">
        <v>0</v>
      </c>
      <c r="M99" s="15">
        <v>1</v>
      </c>
      <c r="N99" s="16">
        <v>1</v>
      </c>
      <c r="O99" s="157">
        <f t="shared" ref="O99" si="266">-1+4*(Q99+1)</f>
        <v>83</v>
      </c>
      <c r="P99" s="177">
        <f t="shared" ref="P99" si="267">-1+6*(Q99+1)</f>
        <v>125</v>
      </c>
      <c r="Q99" s="2">
        <v>20</v>
      </c>
      <c r="R99" s="3"/>
      <c r="S99" s="52">
        <f t="shared" ref="S99:S100" si="268">4*P99+1</f>
        <v>501</v>
      </c>
      <c r="T99">
        <f t="shared" ref="T99:T100" si="269">4*S99+1</f>
        <v>2005</v>
      </c>
      <c r="U99">
        <f t="shared" ref="U99:U100" si="270">4*T99+1</f>
        <v>8021</v>
      </c>
      <c r="V99">
        <f t="shared" ref="V99:V100" si="271">4*U99+1</f>
        <v>32085</v>
      </c>
      <c r="W99">
        <f t="shared" ref="W99:W100" si="272">4*V99+1</f>
        <v>128341</v>
      </c>
      <c r="X99">
        <f t="shared" ref="X99:X100" si="273">4*W99+1</f>
        <v>513365</v>
      </c>
      <c r="Y99">
        <f t="shared" ref="Y99:Y100" si="274">4*X99+1</f>
        <v>2053461</v>
      </c>
      <c r="Z99">
        <f t="shared" ref="Z99:Z100" si="275">4*Y99+1</f>
        <v>8213845</v>
      </c>
      <c r="AC99" s="237"/>
      <c r="AD99" s="45">
        <f t="shared" si="238"/>
        <v>151</v>
      </c>
      <c r="AE99" s="40">
        <f t="shared" si="253"/>
        <v>454</v>
      </c>
      <c r="AF99" s="80">
        <f>AF97+6</f>
        <v>227</v>
      </c>
      <c r="AG99" s="41">
        <v>2</v>
      </c>
      <c r="AH99" s="76">
        <f t="shared" si="239"/>
        <v>1</v>
      </c>
      <c r="AI99" s="103"/>
      <c r="AU99" s="33">
        <f t="shared" si="213"/>
        <v>83</v>
      </c>
      <c r="AX99" s="105">
        <v>1</v>
      </c>
      <c r="AY99" s="106">
        <v>0</v>
      </c>
      <c r="AZ99" s="106">
        <v>1</v>
      </c>
      <c r="BA99" s="106">
        <v>0</v>
      </c>
      <c r="BB99" s="106">
        <v>0</v>
      </c>
      <c r="BC99" s="106">
        <v>1</v>
      </c>
      <c r="BD99" s="124">
        <v>1</v>
      </c>
      <c r="BJ99"/>
      <c r="BM99"/>
      <c r="BO99"/>
      <c r="BZ99"/>
      <c r="CA99"/>
      <c r="DQ99" s="150"/>
      <c r="DR99" s="150"/>
      <c r="DS99" s="150"/>
      <c r="DT99" s="150"/>
      <c r="DU99" s="150"/>
      <c r="DV99" s="150"/>
    </row>
    <row r="100" spans="3:126" ht="14.35" customHeight="1" x14ac:dyDescent="0.5">
      <c r="C100" s="33">
        <f t="shared" si="210"/>
        <v>84</v>
      </c>
      <c r="D100" s="4"/>
      <c r="E100" s="10"/>
      <c r="F100" s="57"/>
      <c r="G100" s="27"/>
      <c r="H100" s="15">
        <v>1</v>
      </c>
      <c r="I100" s="15">
        <v>0</v>
      </c>
      <c r="J100" s="15">
        <v>1</v>
      </c>
      <c r="K100" s="15">
        <v>0</v>
      </c>
      <c r="L100" s="15">
        <v>1</v>
      </c>
      <c r="M100" s="15">
        <v>0</v>
      </c>
      <c r="N100" s="16">
        <v>0</v>
      </c>
      <c r="O100" s="158">
        <f t="shared" ref="O100" si="276">1+8*(Q99+1)</f>
        <v>169</v>
      </c>
      <c r="P100" s="159">
        <f t="shared" ref="P100" si="277">P99+2</f>
        <v>127</v>
      </c>
      <c r="Q100" s="39"/>
      <c r="R100" s="3"/>
      <c r="S100">
        <f t="shared" si="268"/>
        <v>509</v>
      </c>
      <c r="T100">
        <f t="shared" si="269"/>
        <v>2037</v>
      </c>
      <c r="U100">
        <f t="shared" si="270"/>
        <v>8149</v>
      </c>
      <c r="V100">
        <f t="shared" si="271"/>
        <v>32597</v>
      </c>
      <c r="W100">
        <f t="shared" si="272"/>
        <v>130389</v>
      </c>
      <c r="X100">
        <f t="shared" si="273"/>
        <v>521557</v>
      </c>
      <c r="Y100">
        <f t="shared" si="274"/>
        <v>2086229</v>
      </c>
      <c r="Z100">
        <f t="shared" si="275"/>
        <v>8344917</v>
      </c>
      <c r="AC100" s="102"/>
      <c r="AD100" s="45">
        <f t="shared" si="238"/>
        <v>153</v>
      </c>
      <c r="AE100" s="40">
        <f t="shared" si="253"/>
        <v>460</v>
      </c>
      <c r="AF100" s="82">
        <f>AE100/4</f>
        <v>115</v>
      </c>
      <c r="AG100" s="41">
        <v>4</v>
      </c>
      <c r="AH100" s="76">
        <f t="shared" si="239"/>
        <v>2</v>
      </c>
      <c r="AI100" s="103"/>
      <c r="AK100" s="320" t="s">
        <v>147</v>
      </c>
      <c r="AL100" s="320"/>
      <c r="AM100" s="320"/>
      <c r="AN100" s="320"/>
      <c r="AO100" s="320"/>
      <c r="AP100" s="320"/>
      <c r="AQ100" s="320"/>
      <c r="AR100" s="320"/>
      <c r="AS100" s="320"/>
      <c r="AU100" s="33">
        <f t="shared" si="213"/>
        <v>84</v>
      </c>
      <c r="AX100" s="105">
        <v>1</v>
      </c>
      <c r="AY100" s="106">
        <v>0</v>
      </c>
      <c r="AZ100" s="106">
        <v>1</v>
      </c>
      <c r="BA100" s="106">
        <v>0</v>
      </c>
      <c r="BB100" s="106">
        <v>1</v>
      </c>
      <c r="BC100" s="106">
        <v>0</v>
      </c>
      <c r="BD100" s="124">
        <v>0</v>
      </c>
      <c r="BF100" s="150"/>
      <c r="BG100" s="150"/>
      <c r="BH100" s="150"/>
      <c r="BI100" s="150"/>
      <c r="BJ100" s="150"/>
      <c r="BK100" s="150"/>
      <c r="BL100" s="150"/>
      <c r="BM100" s="150"/>
      <c r="BN100" s="150"/>
      <c r="BO100" s="150"/>
      <c r="BP100" s="150"/>
      <c r="BQ100" s="150"/>
      <c r="BR100" s="150"/>
      <c r="BS100" s="150"/>
      <c r="BT100" s="150"/>
      <c r="BU100" s="150"/>
      <c r="BV100" s="150"/>
      <c r="BW100" s="150"/>
      <c r="BX100" s="150"/>
      <c r="BY100" s="150"/>
      <c r="BZ100" s="150"/>
      <c r="CA100" s="150"/>
      <c r="CB100" s="150"/>
      <c r="CC100" s="150"/>
      <c r="CD100" s="150"/>
      <c r="CE100" s="150"/>
      <c r="CF100" s="150"/>
      <c r="CG100" s="150"/>
      <c r="CH100" s="150"/>
      <c r="CI100" s="150"/>
      <c r="CJ100" s="150"/>
      <c r="CK100" s="150"/>
      <c r="CL100" s="150"/>
      <c r="CM100" s="150"/>
      <c r="CN100" s="150"/>
      <c r="CO100" s="150"/>
      <c r="CP100" s="150"/>
      <c r="CQ100" s="150"/>
      <c r="CR100" s="150"/>
      <c r="CS100" s="150"/>
      <c r="CT100" s="150"/>
      <c r="CU100" s="150"/>
      <c r="CV100" s="150"/>
      <c r="CW100" s="150"/>
      <c r="CX100" s="150"/>
      <c r="CY100" s="150"/>
      <c r="CZ100" s="150"/>
      <c r="DA100" s="150"/>
      <c r="DB100" s="150"/>
      <c r="DC100" s="150"/>
      <c r="DD100" s="150"/>
      <c r="DE100" s="150"/>
      <c r="DF100" s="150"/>
      <c r="DG100" s="150"/>
      <c r="DH100" s="150"/>
      <c r="DI100" s="150"/>
      <c r="DJ100" s="150"/>
      <c r="DK100" s="150"/>
      <c r="DL100" s="150"/>
      <c r="DM100" s="150"/>
      <c r="DN100" s="150"/>
      <c r="DO100" s="150"/>
      <c r="DP100" s="150"/>
      <c r="DQ100" s="150"/>
      <c r="DR100" s="150"/>
      <c r="DS100" s="150"/>
      <c r="DT100" s="150"/>
      <c r="DU100" s="150"/>
      <c r="DV100" s="150"/>
    </row>
    <row r="101" spans="3:126" x14ac:dyDescent="0.5">
      <c r="C101" s="33">
        <f t="shared" si="210"/>
        <v>85</v>
      </c>
      <c r="D101" s="4"/>
      <c r="E101" s="60"/>
      <c r="F101" s="58"/>
      <c r="G101" s="65"/>
      <c r="H101" s="13">
        <v>1</v>
      </c>
      <c r="I101" s="13">
        <v>0</v>
      </c>
      <c r="J101" s="13">
        <v>1</v>
      </c>
      <c r="K101" s="13">
        <v>0</v>
      </c>
      <c r="L101" s="13">
        <v>1</v>
      </c>
      <c r="M101" s="13">
        <v>0</v>
      </c>
      <c r="N101" s="14">
        <v>1</v>
      </c>
      <c r="O101" s="174"/>
      <c r="P101" s="175"/>
      <c r="R101" s="3"/>
      <c r="X101" s="46"/>
      <c r="Y101" s="50"/>
      <c r="Z101" s="50"/>
      <c r="AA101" s="50"/>
      <c r="AC101" s="237"/>
      <c r="AD101" s="45">
        <f t="shared" si="238"/>
        <v>155</v>
      </c>
      <c r="AE101" s="40">
        <f t="shared" si="253"/>
        <v>466</v>
      </c>
      <c r="AF101" s="80">
        <f>AF99+6</f>
        <v>233</v>
      </c>
      <c r="AG101" s="41">
        <v>2</v>
      </c>
      <c r="AH101" s="76">
        <f t="shared" si="239"/>
        <v>1</v>
      </c>
      <c r="AI101" s="103"/>
      <c r="AK101" s="320"/>
      <c r="AL101" s="320"/>
      <c r="AM101" s="320"/>
      <c r="AN101" s="320"/>
      <c r="AO101" s="320"/>
      <c r="AP101" s="320"/>
      <c r="AQ101" s="320"/>
      <c r="AR101" s="320"/>
      <c r="AS101" s="320"/>
      <c r="AU101" s="33">
        <f t="shared" si="213"/>
        <v>85</v>
      </c>
      <c r="AX101" s="124">
        <v>1</v>
      </c>
      <c r="AY101" s="107">
        <v>0</v>
      </c>
      <c r="AZ101" s="107">
        <v>1</v>
      </c>
      <c r="BA101" s="107">
        <v>0</v>
      </c>
      <c r="BB101" s="107">
        <v>1</v>
      </c>
      <c r="BC101" s="107">
        <v>0</v>
      </c>
      <c r="BD101" s="124">
        <v>1</v>
      </c>
      <c r="BF101" s="150"/>
      <c r="BG101" s="150"/>
      <c r="BH101" s="150"/>
      <c r="BI101" s="150"/>
      <c r="BJ101" s="150"/>
      <c r="BK101" s="150"/>
      <c r="BL101" s="150"/>
      <c r="BM101" s="150"/>
      <c r="BN101" s="150"/>
      <c r="BO101" s="150"/>
      <c r="BP101" s="150"/>
      <c r="BQ101" s="150"/>
      <c r="BR101" s="150"/>
      <c r="BS101" s="150"/>
      <c r="BT101" s="150"/>
      <c r="BU101" s="150"/>
      <c r="BV101" s="150"/>
      <c r="BW101" s="150"/>
      <c r="BX101" s="150"/>
      <c r="BY101" s="150"/>
      <c r="BZ101" s="150"/>
      <c r="CA101" s="150"/>
      <c r="CB101" s="150"/>
      <c r="CC101" s="150"/>
      <c r="CD101" s="150"/>
      <c r="CE101" s="150"/>
      <c r="CF101" s="150"/>
      <c r="CG101" s="150"/>
      <c r="CH101" s="150"/>
      <c r="CI101" s="150"/>
      <c r="CJ101" s="150"/>
      <c r="CK101" s="150"/>
      <c r="CL101" s="150"/>
      <c r="CM101" s="150"/>
      <c r="CN101" s="150"/>
      <c r="CO101" s="150"/>
      <c r="CP101" s="150"/>
      <c r="CQ101" s="150"/>
      <c r="CR101" s="150"/>
      <c r="CS101" s="150"/>
      <c r="CT101" s="150"/>
      <c r="CU101" s="150"/>
      <c r="CV101" s="150"/>
      <c r="CW101" s="150"/>
      <c r="CX101" s="150"/>
      <c r="CY101" s="150"/>
      <c r="CZ101" s="150"/>
      <c r="DA101" s="150"/>
      <c r="DB101" s="150"/>
      <c r="DC101" s="150"/>
      <c r="DD101" s="150"/>
      <c r="DE101" s="150"/>
      <c r="DF101" s="150"/>
      <c r="DG101" s="150"/>
      <c r="DH101" s="150"/>
      <c r="DI101" s="150"/>
      <c r="DJ101" s="150"/>
      <c r="DK101" s="150"/>
      <c r="DL101" s="150"/>
      <c r="DM101" s="150"/>
      <c r="DN101" s="150"/>
      <c r="DO101" s="150"/>
      <c r="DP101" s="150"/>
      <c r="DQ101" s="150"/>
      <c r="DR101" s="150"/>
      <c r="DS101" s="150"/>
      <c r="DT101" s="150"/>
      <c r="DU101" s="150"/>
      <c r="DV101" s="150"/>
    </row>
    <row r="102" spans="3:126" ht="14.7" thickBot="1" x14ac:dyDescent="0.55000000000000004">
      <c r="C102" s="33">
        <f t="shared" si="210"/>
        <v>86</v>
      </c>
      <c r="D102" s="4"/>
      <c r="E102" s="60"/>
      <c r="F102" s="58"/>
      <c r="G102" s="59"/>
      <c r="H102" s="13">
        <v>1</v>
      </c>
      <c r="I102" s="13">
        <v>0</v>
      </c>
      <c r="J102" s="13">
        <v>1</v>
      </c>
      <c r="K102" s="13">
        <v>0</v>
      </c>
      <c r="L102" s="13">
        <v>1</v>
      </c>
      <c r="M102" s="13">
        <v>1</v>
      </c>
      <c r="N102" s="26">
        <v>0</v>
      </c>
      <c r="R102" s="3"/>
      <c r="X102" s="46"/>
      <c r="Y102" s="50"/>
      <c r="Z102" s="50"/>
      <c r="AA102" s="50"/>
      <c r="AC102" s="238"/>
      <c r="AD102" s="45">
        <f t="shared" si="238"/>
        <v>157</v>
      </c>
      <c r="AE102" s="40">
        <f t="shared" si="253"/>
        <v>472</v>
      </c>
      <c r="AF102" s="83">
        <f>AE102/AH102</f>
        <v>157.33333333333334</v>
      </c>
      <c r="AG102" s="41">
        <v>8</v>
      </c>
      <c r="AH102" s="76">
        <f t="shared" si="239"/>
        <v>3</v>
      </c>
      <c r="AI102" s="103"/>
      <c r="AK102" s="320"/>
      <c r="AL102" s="320"/>
      <c r="AM102" s="320"/>
      <c r="AN102" s="320"/>
      <c r="AO102" s="320"/>
      <c r="AP102" s="320"/>
      <c r="AQ102" s="320"/>
      <c r="AR102" s="320"/>
      <c r="AS102" s="320"/>
      <c r="AU102" s="33">
        <f t="shared" si="213"/>
        <v>86</v>
      </c>
      <c r="AX102" s="148">
        <v>1</v>
      </c>
      <c r="AY102" s="146">
        <v>0</v>
      </c>
      <c r="AZ102" s="146">
        <v>1</v>
      </c>
      <c r="BA102" s="146">
        <v>0</v>
      </c>
      <c r="BB102" s="146">
        <v>1</v>
      </c>
      <c r="BC102" s="107">
        <v>1</v>
      </c>
      <c r="BD102" s="124">
        <v>0</v>
      </c>
      <c r="BF102" s="150"/>
      <c r="BG102" s="150"/>
      <c r="BH102" s="150"/>
      <c r="BI102" s="150"/>
      <c r="BJ102" s="150"/>
      <c r="BK102" s="150"/>
      <c r="BL102" s="150"/>
      <c r="BM102" s="150"/>
      <c r="BN102" s="150"/>
      <c r="BO102" s="150"/>
      <c r="BP102" s="150"/>
      <c r="BQ102" s="150"/>
      <c r="BR102" s="150"/>
      <c r="BS102" s="150"/>
      <c r="BT102" s="150"/>
      <c r="BU102" s="150"/>
      <c r="BV102" s="150"/>
      <c r="BW102" s="150"/>
      <c r="BX102" s="150"/>
      <c r="BY102" s="150"/>
      <c r="BZ102" s="150"/>
      <c r="CA102" s="150"/>
      <c r="CB102" s="150"/>
      <c r="CC102" s="150"/>
      <c r="CD102" s="150"/>
      <c r="CE102" s="150"/>
      <c r="CF102" s="150"/>
      <c r="CG102" s="150"/>
      <c r="CH102" s="150"/>
      <c r="CI102" s="150"/>
      <c r="CJ102" s="150"/>
      <c r="CK102" s="150"/>
      <c r="CL102" s="150"/>
      <c r="CM102" s="150"/>
      <c r="CN102" s="150"/>
      <c r="CO102" s="150"/>
      <c r="CP102" s="150"/>
      <c r="CQ102" s="150"/>
      <c r="CR102" s="150"/>
      <c r="CS102" s="150"/>
      <c r="CT102" s="150"/>
      <c r="CU102" s="150"/>
      <c r="CV102" s="150"/>
      <c r="CW102" s="150"/>
      <c r="CX102" s="150"/>
      <c r="CY102" s="150"/>
      <c r="CZ102" s="150"/>
      <c r="DA102" s="150"/>
      <c r="DB102" s="150"/>
      <c r="DC102" s="150"/>
      <c r="DD102" s="150"/>
      <c r="DE102" s="150"/>
      <c r="DF102" s="150"/>
      <c r="DG102" s="150"/>
      <c r="DH102" s="150"/>
      <c r="DI102" s="150"/>
      <c r="DJ102" s="150"/>
      <c r="DK102" s="150"/>
      <c r="DL102" s="150"/>
      <c r="DM102" s="150"/>
      <c r="DN102" s="150"/>
      <c r="DO102" s="150"/>
      <c r="DP102" s="150"/>
      <c r="DQ102" s="150"/>
      <c r="DR102" s="150"/>
      <c r="DS102" s="150"/>
      <c r="DT102" s="150"/>
      <c r="DU102" s="150"/>
      <c r="DV102" s="150"/>
    </row>
    <row r="103" spans="3:126" ht="14.7" thickBot="1" x14ac:dyDescent="0.55000000000000004">
      <c r="C103" s="33">
        <f t="shared" si="210"/>
        <v>87</v>
      </c>
      <c r="D103" s="4"/>
      <c r="E103" s="10"/>
      <c r="F103" s="57"/>
      <c r="G103" s="27"/>
      <c r="H103" s="15">
        <v>1</v>
      </c>
      <c r="I103" s="15">
        <v>0</v>
      </c>
      <c r="J103" s="15">
        <v>1</v>
      </c>
      <c r="K103" s="15">
        <v>0</v>
      </c>
      <c r="L103" s="15">
        <v>1</v>
      </c>
      <c r="M103" s="15">
        <v>1</v>
      </c>
      <c r="N103" s="16">
        <v>1</v>
      </c>
      <c r="O103" s="157">
        <f t="shared" ref="O103" si="278">-1+4*(Q103+1)</f>
        <v>87</v>
      </c>
      <c r="P103" s="177">
        <f t="shared" ref="P103" si="279">-1+6*(Q103+1)</f>
        <v>131</v>
      </c>
      <c r="Q103" s="2">
        <v>21</v>
      </c>
      <c r="R103" s="3"/>
      <c r="S103" s="52">
        <f t="shared" ref="S103:S104" si="280">4*P103+1</f>
        <v>525</v>
      </c>
      <c r="T103">
        <f t="shared" ref="T103:T104" si="281">4*S103+1</f>
        <v>2101</v>
      </c>
      <c r="U103">
        <f t="shared" ref="U103:U104" si="282">4*T103+1</f>
        <v>8405</v>
      </c>
      <c r="V103">
        <f t="shared" ref="V103:V104" si="283">4*U103+1</f>
        <v>33621</v>
      </c>
      <c r="W103">
        <f t="shared" ref="W103:W104" si="284">4*V103+1</f>
        <v>134485</v>
      </c>
      <c r="X103">
        <f t="shared" ref="X103:X104" si="285">4*W103+1</f>
        <v>537941</v>
      </c>
      <c r="Y103">
        <f t="shared" ref="Y103:Y104" si="286">4*X103+1</f>
        <v>2151765</v>
      </c>
      <c r="Z103">
        <f t="shared" ref="Z103:Z104" si="287">4*Y103+1</f>
        <v>8607061</v>
      </c>
      <c r="AC103" s="237"/>
      <c r="AD103" s="45">
        <f t="shared" si="238"/>
        <v>159</v>
      </c>
      <c r="AE103" s="40">
        <f t="shared" si="253"/>
        <v>478</v>
      </c>
      <c r="AF103" s="80">
        <f>AF101+6</f>
        <v>239</v>
      </c>
      <c r="AG103" s="41">
        <v>2</v>
      </c>
      <c r="AH103" s="76">
        <f t="shared" si="239"/>
        <v>1</v>
      </c>
      <c r="AI103" s="103"/>
      <c r="AK103" s="320"/>
      <c r="AL103" s="320"/>
      <c r="AM103" s="320"/>
      <c r="AN103" s="320"/>
      <c r="AO103" s="320"/>
      <c r="AP103" s="320"/>
      <c r="AQ103" s="320"/>
      <c r="AR103" s="320"/>
      <c r="AS103" s="320"/>
      <c r="AU103" s="33">
        <f t="shared" si="213"/>
        <v>87</v>
      </c>
      <c r="AX103" s="105">
        <v>1</v>
      </c>
      <c r="AY103" s="106">
        <v>0</v>
      </c>
      <c r="AZ103" s="106">
        <v>1</v>
      </c>
      <c r="BA103" s="106">
        <v>0</v>
      </c>
      <c r="BB103" s="106">
        <v>1</v>
      </c>
      <c r="BC103" s="106">
        <v>1</v>
      </c>
      <c r="BD103" s="124">
        <v>1</v>
      </c>
      <c r="BF103" s="150"/>
      <c r="BG103" s="150"/>
      <c r="BH103" s="150"/>
      <c r="BI103" s="150"/>
      <c r="BJ103" s="150"/>
      <c r="BK103" s="150"/>
      <c r="BL103" s="150"/>
      <c r="BM103" s="150"/>
      <c r="BN103" s="150"/>
      <c r="BO103" s="150"/>
      <c r="BP103" s="150"/>
      <c r="BQ103" s="150"/>
      <c r="BR103" s="150"/>
      <c r="BS103" s="150"/>
      <c r="BT103" s="150"/>
      <c r="BU103" s="150"/>
      <c r="BV103" s="150"/>
      <c r="BW103" s="150"/>
      <c r="BX103" s="150"/>
      <c r="BY103" s="150"/>
      <c r="BZ103" s="150"/>
      <c r="CA103" s="150"/>
      <c r="CB103" s="150"/>
      <c r="CC103" s="150"/>
      <c r="CD103" s="150"/>
      <c r="CE103" s="150"/>
      <c r="CF103" s="150"/>
      <c r="CG103" s="150"/>
      <c r="CH103" s="150"/>
      <c r="CI103" s="150"/>
      <c r="CJ103" s="150"/>
      <c r="CK103" s="150"/>
      <c r="CL103" s="150"/>
      <c r="CM103" s="150"/>
      <c r="CN103" s="150"/>
      <c r="CO103" s="150"/>
      <c r="CP103" s="150"/>
      <c r="CQ103" s="150"/>
      <c r="CR103" s="150"/>
      <c r="CS103" s="150"/>
      <c r="CT103" s="150"/>
      <c r="CU103" s="150"/>
      <c r="CV103" s="150"/>
      <c r="CW103" s="150"/>
      <c r="CX103" s="150"/>
      <c r="CY103" s="150"/>
      <c r="CZ103" s="150"/>
      <c r="DA103" s="150"/>
      <c r="DB103" s="150"/>
      <c r="DC103" s="150"/>
      <c r="DD103" s="150"/>
      <c r="DE103" s="150"/>
      <c r="DF103" s="150"/>
      <c r="DG103" s="150"/>
      <c r="DH103" s="150"/>
      <c r="DI103" s="150"/>
      <c r="DJ103" s="150"/>
      <c r="DK103" s="150"/>
      <c r="DL103" s="150"/>
      <c r="DM103" s="150"/>
      <c r="DN103" s="150"/>
      <c r="DO103" s="150"/>
      <c r="DP103" s="150"/>
      <c r="DQ103" s="150"/>
      <c r="DR103" s="150"/>
      <c r="DS103" s="150"/>
      <c r="DT103" s="150"/>
      <c r="DU103" s="150"/>
      <c r="DV103" s="150"/>
    </row>
    <row r="104" spans="3:126" x14ac:dyDescent="0.5">
      <c r="C104" s="33">
        <f t="shared" si="210"/>
        <v>88</v>
      </c>
      <c r="D104" s="4"/>
      <c r="E104" s="10"/>
      <c r="F104" s="57"/>
      <c r="G104" s="27"/>
      <c r="H104" s="15">
        <v>1</v>
      </c>
      <c r="I104" s="15">
        <v>0</v>
      </c>
      <c r="J104" s="15">
        <v>1</v>
      </c>
      <c r="K104" s="15">
        <v>1</v>
      </c>
      <c r="L104" s="15">
        <v>0</v>
      </c>
      <c r="M104" s="15">
        <v>0</v>
      </c>
      <c r="N104" s="16">
        <v>0</v>
      </c>
      <c r="O104" s="158">
        <f t="shared" ref="O104" si="288">1+8*(Q103+1)</f>
        <v>177</v>
      </c>
      <c r="P104" s="159">
        <f t="shared" ref="P104" si="289">P103+2</f>
        <v>133</v>
      </c>
      <c r="Q104" s="39"/>
      <c r="R104" s="3"/>
      <c r="S104">
        <f t="shared" si="280"/>
        <v>533</v>
      </c>
      <c r="T104">
        <f t="shared" si="281"/>
        <v>2133</v>
      </c>
      <c r="U104">
        <f t="shared" si="282"/>
        <v>8533</v>
      </c>
      <c r="V104">
        <f t="shared" si="283"/>
        <v>34133</v>
      </c>
      <c r="W104">
        <f t="shared" si="284"/>
        <v>136533</v>
      </c>
      <c r="X104">
        <f t="shared" si="285"/>
        <v>546133</v>
      </c>
      <c r="Y104">
        <f t="shared" si="286"/>
        <v>2184533</v>
      </c>
      <c r="Z104">
        <f t="shared" si="287"/>
        <v>8738133</v>
      </c>
      <c r="AC104" s="102"/>
      <c r="AD104" s="45">
        <f t="shared" si="238"/>
        <v>161</v>
      </c>
      <c r="AE104" s="40">
        <f t="shared" si="253"/>
        <v>484</v>
      </c>
      <c r="AF104" s="82">
        <f>AE104/4</f>
        <v>121</v>
      </c>
      <c r="AG104" s="41">
        <v>4</v>
      </c>
      <c r="AH104" s="76">
        <f t="shared" si="239"/>
        <v>2</v>
      </c>
      <c r="AI104" s="103"/>
      <c r="AK104" s="320"/>
      <c r="AL104" s="320"/>
      <c r="AM104" s="320"/>
      <c r="AN104" s="320"/>
      <c r="AO104" s="320"/>
      <c r="AP104" s="320"/>
      <c r="AQ104" s="320"/>
      <c r="AR104" s="320"/>
      <c r="AS104" s="320"/>
      <c r="AU104" s="33">
        <f t="shared" si="213"/>
        <v>88</v>
      </c>
      <c r="AX104" s="105">
        <v>1</v>
      </c>
      <c r="AY104" s="106">
        <v>0</v>
      </c>
      <c r="AZ104" s="106">
        <v>1</v>
      </c>
      <c r="BA104" s="106">
        <v>1</v>
      </c>
      <c r="BB104" s="106">
        <v>0</v>
      </c>
      <c r="BC104" s="106">
        <v>0</v>
      </c>
      <c r="BD104" s="124">
        <v>0</v>
      </c>
      <c r="BF104" s="150"/>
      <c r="BG104" s="150"/>
      <c r="BH104" s="150"/>
      <c r="BI104" s="150"/>
      <c r="BJ104" s="150"/>
      <c r="BK104" s="150"/>
      <c r="BL104" s="150"/>
      <c r="BM104" s="150"/>
      <c r="BN104" s="150"/>
      <c r="BO104" s="150"/>
      <c r="BP104" s="150"/>
      <c r="BQ104" s="150"/>
      <c r="BR104" s="150"/>
      <c r="BS104" s="150"/>
      <c r="BT104" s="150"/>
      <c r="BU104" s="150"/>
      <c r="BV104" s="150"/>
      <c r="BW104" s="150"/>
      <c r="BX104" s="150"/>
      <c r="BY104" s="150"/>
      <c r="BZ104" s="150"/>
      <c r="CA104" s="150"/>
      <c r="CB104" s="150"/>
      <c r="CC104" s="150"/>
      <c r="CD104" s="150"/>
      <c r="CE104" s="150"/>
      <c r="CF104" s="150"/>
      <c r="CG104" s="150"/>
      <c r="CH104" s="150"/>
      <c r="CI104" s="150"/>
      <c r="CJ104" s="150"/>
      <c r="CK104" s="150"/>
      <c r="CL104" s="150"/>
      <c r="CM104" s="150"/>
      <c r="CN104" s="150"/>
      <c r="CO104" s="150"/>
      <c r="CP104" s="150"/>
      <c r="CQ104" s="150"/>
      <c r="CR104" s="150"/>
      <c r="CS104" s="150"/>
      <c r="CT104" s="150"/>
      <c r="CU104" s="150"/>
      <c r="CV104" s="150"/>
      <c r="CW104" s="150"/>
      <c r="CX104" s="150"/>
      <c r="CY104" s="150"/>
      <c r="CZ104" s="150"/>
      <c r="DA104" s="150"/>
      <c r="DB104" s="150"/>
      <c r="DC104" s="150"/>
      <c r="DD104" s="150"/>
      <c r="DE104" s="150"/>
      <c r="DF104" s="150"/>
      <c r="DG104" s="150"/>
      <c r="DH104" s="150"/>
      <c r="DI104" s="150"/>
      <c r="DJ104" s="150"/>
      <c r="DK104" s="150"/>
      <c r="DL104" s="150"/>
      <c r="DM104" s="150"/>
      <c r="DN104" s="150"/>
      <c r="DO104" s="150"/>
      <c r="DP104" s="150"/>
      <c r="DQ104" s="150"/>
      <c r="DR104" s="150"/>
      <c r="DS104" s="150"/>
      <c r="DT104" s="150"/>
      <c r="DU104" s="150"/>
      <c r="DV104" s="150"/>
    </row>
    <row r="105" spans="3:126" x14ac:dyDescent="0.5">
      <c r="C105" s="33">
        <f t="shared" si="210"/>
        <v>89</v>
      </c>
      <c r="D105" s="4"/>
      <c r="E105" s="60"/>
      <c r="F105" s="58"/>
      <c r="G105" s="59"/>
      <c r="H105" s="59">
        <v>1</v>
      </c>
      <c r="I105" s="13">
        <v>0</v>
      </c>
      <c r="J105" s="13">
        <v>1</v>
      </c>
      <c r="K105" s="13">
        <v>1</v>
      </c>
      <c r="L105" s="13">
        <v>0</v>
      </c>
      <c r="M105" s="13">
        <v>0</v>
      </c>
      <c r="N105" s="14">
        <v>1</v>
      </c>
      <c r="O105" s="174"/>
      <c r="P105" s="175"/>
      <c r="R105" s="3"/>
      <c r="X105" s="46"/>
      <c r="Y105" s="50"/>
      <c r="Z105" s="50"/>
      <c r="AA105" s="50"/>
      <c r="AC105" s="237"/>
      <c r="AD105" s="45">
        <f t="shared" si="238"/>
        <v>163</v>
      </c>
      <c r="AE105" s="40">
        <f t="shared" si="253"/>
        <v>490</v>
      </c>
      <c r="AF105" s="80">
        <f>AF103+6</f>
        <v>245</v>
      </c>
      <c r="AG105" s="41">
        <v>2</v>
      </c>
      <c r="AH105" s="76">
        <f t="shared" si="239"/>
        <v>1</v>
      </c>
      <c r="AI105" s="103"/>
      <c r="AK105" s="260"/>
      <c r="AL105" s="260"/>
      <c r="AM105" s="260"/>
      <c r="AN105" s="260"/>
      <c r="AO105" s="260"/>
      <c r="AP105" s="260"/>
      <c r="AQ105" s="260"/>
      <c r="AR105" s="260"/>
      <c r="AS105" s="260"/>
      <c r="AU105" s="33">
        <f t="shared" si="213"/>
        <v>89</v>
      </c>
      <c r="AX105" s="148">
        <v>1</v>
      </c>
      <c r="AY105" s="146">
        <v>0</v>
      </c>
      <c r="AZ105" s="146">
        <v>1</v>
      </c>
      <c r="BA105" s="146">
        <v>1</v>
      </c>
      <c r="BB105" s="146">
        <v>0</v>
      </c>
      <c r="BC105" s="107">
        <v>0</v>
      </c>
      <c r="BD105" s="124">
        <v>1</v>
      </c>
      <c r="BF105" s="150"/>
      <c r="BG105" s="150"/>
      <c r="BH105" s="150"/>
      <c r="BI105" s="150"/>
      <c r="BJ105" s="150"/>
      <c r="BK105" s="150"/>
      <c r="BL105" s="150"/>
      <c r="BM105" s="150"/>
      <c r="BN105" s="150"/>
      <c r="BO105" s="150"/>
      <c r="BP105" s="150"/>
      <c r="BQ105" s="150"/>
      <c r="BR105" s="150"/>
      <c r="BS105" s="150"/>
      <c r="BT105" s="150"/>
      <c r="BU105" s="150"/>
      <c r="BV105" s="150"/>
      <c r="BW105" s="150"/>
      <c r="BX105" s="150"/>
      <c r="BY105" s="150"/>
      <c r="BZ105" s="150"/>
      <c r="CA105" s="150"/>
      <c r="CB105" s="150"/>
      <c r="CC105" s="150"/>
      <c r="CD105" s="150"/>
      <c r="CE105" s="150"/>
      <c r="CF105" s="150"/>
      <c r="CG105" s="150"/>
      <c r="CH105" s="150"/>
      <c r="CI105" s="150"/>
      <c r="CJ105" s="150"/>
      <c r="CK105" s="150"/>
      <c r="CL105" s="150"/>
      <c r="CM105" s="150"/>
      <c r="CN105" s="150"/>
      <c r="CO105" s="150"/>
      <c r="CP105" s="150"/>
      <c r="CQ105" s="150"/>
      <c r="CR105" s="150"/>
      <c r="CS105" s="150"/>
      <c r="CT105" s="150"/>
      <c r="CU105" s="150"/>
      <c r="CV105" s="150"/>
      <c r="CW105" s="150"/>
      <c r="CX105" s="150"/>
      <c r="CY105" s="150"/>
      <c r="CZ105" s="150"/>
      <c r="DA105" s="150"/>
      <c r="DB105" s="150"/>
      <c r="DC105" s="150"/>
      <c r="DD105" s="150"/>
      <c r="DE105" s="150"/>
      <c r="DF105" s="150"/>
      <c r="DG105" s="150"/>
      <c r="DH105" s="150"/>
      <c r="DI105" s="150"/>
      <c r="DJ105" s="150"/>
      <c r="DK105" s="150"/>
      <c r="DL105" s="150"/>
      <c r="DM105" s="150"/>
      <c r="DN105" s="150"/>
      <c r="DO105" s="150"/>
      <c r="DP105" s="150"/>
      <c r="DQ105" s="150"/>
      <c r="DR105" s="150"/>
      <c r="DS105" s="150"/>
      <c r="DT105" s="150"/>
      <c r="DU105" s="150"/>
      <c r="DV105" s="150"/>
    </row>
    <row r="106" spans="3:126" ht="14.7" thickBot="1" x14ac:dyDescent="0.55000000000000004">
      <c r="C106" s="33">
        <f t="shared" si="210"/>
        <v>90</v>
      </c>
      <c r="D106" s="4"/>
      <c r="E106" s="60"/>
      <c r="F106" s="58"/>
      <c r="G106" s="59"/>
      <c r="H106" s="59">
        <v>1</v>
      </c>
      <c r="I106" s="13">
        <v>0</v>
      </c>
      <c r="J106" s="13">
        <v>1</v>
      </c>
      <c r="K106" s="13">
        <v>1</v>
      </c>
      <c r="L106" s="13">
        <v>0</v>
      </c>
      <c r="M106" s="13">
        <v>1</v>
      </c>
      <c r="N106" s="26">
        <v>0</v>
      </c>
      <c r="R106" s="3"/>
      <c r="X106" s="46"/>
      <c r="Y106" s="50"/>
      <c r="Z106" s="50"/>
      <c r="AA106" s="50"/>
      <c r="AC106" s="238"/>
      <c r="AD106" s="45">
        <f t="shared" si="238"/>
        <v>165</v>
      </c>
      <c r="AE106" s="40">
        <f t="shared" si="253"/>
        <v>496</v>
      </c>
      <c r="AF106" s="83">
        <f>AE106/AG106</f>
        <v>31</v>
      </c>
      <c r="AG106" s="41">
        <v>16</v>
      </c>
      <c r="AH106" s="76">
        <f t="shared" si="239"/>
        <v>4</v>
      </c>
      <c r="AI106" s="103"/>
      <c r="AK106" s="260"/>
      <c r="AL106" s="260"/>
      <c r="AM106" s="260"/>
      <c r="AN106" s="260"/>
      <c r="AO106" s="260"/>
      <c r="AP106" s="260"/>
      <c r="AQ106" s="260"/>
      <c r="AR106" s="260"/>
      <c r="AS106" s="260"/>
      <c r="AU106" s="33">
        <f t="shared" si="213"/>
        <v>90</v>
      </c>
      <c r="AX106" s="112">
        <v>1</v>
      </c>
      <c r="AY106" s="112">
        <v>0</v>
      </c>
      <c r="AZ106" s="112">
        <v>1</v>
      </c>
      <c r="BA106" s="107">
        <v>1</v>
      </c>
      <c r="BB106" s="107">
        <v>0</v>
      </c>
      <c r="BC106" s="107">
        <v>1</v>
      </c>
      <c r="BD106" s="124">
        <v>0</v>
      </c>
      <c r="BF106" s="150"/>
      <c r="BG106" s="150"/>
      <c r="BH106" s="150"/>
      <c r="BI106" s="150"/>
      <c r="BJ106" s="150"/>
      <c r="BK106" s="150"/>
      <c r="BL106" s="150"/>
      <c r="BM106" s="150"/>
      <c r="BN106" s="150"/>
      <c r="BO106" s="150"/>
      <c r="BP106" s="150"/>
      <c r="BQ106" s="150"/>
      <c r="BR106" s="150"/>
      <c r="BS106" s="150"/>
      <c r="BT106" s="150"/>
      <c r="BU106" s="150"/>
      <c r="BV106" s="150"/>
      <c r="BW106" s="150"/>
      <c r="BX106" s="150"/>
      <c r="BY106" s="150"/>
      <c r="BZ106" s="150"/>
      <c r="CA106" s="150"/>
      <c r="CB106" s="150"/>
      <c r="CC106" s="150"/>
      <c r="CD106" s="150"/>
      <c r="CE106" s="150"/>
      <c r="CF106" s="150"/>
      <c r="CG106" s="150"/>
      <c r="CH106" s="150"/>
      <c r="CI106" s="150"/>
      <c r="CJ106" s="150"/>
      <c r="CK106" s="150"/>
      <c r="CL106" s="150"/>
      <c r="CM106" s="150"/>
      <c r="CN106" s="150"/>
      <c r="CO106" s="150"/>
      <c r="CP106" s="150"/>
      <c r="CQ106" s="150"/>
      <c r="CR106" s="150"/>
      <c r="CS106" s="150"/>
      <c r="CT106" s="150"/>
      <c r="CU106" s="150"/>
      <c r="CV106" s="150"/>
      <c r="CW106" s="150"/>
      <c r="CX106" s="150"/>
      <c r="CY106" s="150"/>
      <c r="CZ106" s="150"/>
      <c r="DA106" s="150"/>
      <c r="DB106" s="150"/>
      <c r="DC106" s="150"/>
      <c r="DD106" s="150"/>
      <c r="DE106" s="150"/>
      <c r="DF106" s="150"/>
      <c r="DG106" s="150"/>
      <c r="DH106" s="150"/>
      <c r="DI106" s="150"/>
      <c r="DJ106" s="150"/>
      <c r="DK106" s="150"/>
      <c r="DL106" s="150"/>
      <c r="DM106" s="150"/>
      <c r="DN106" s="150"/>
      <c r="DO106" s="150"/>
      <c r="DP106" s="150"/>
      <c r="DQ106" s="150"/>
      <c r="DR106" s="150"/>
      <c r="DS106" s="150"/>
      <c r="DT106" s="150"/>
      <c r="DU106" s="150"/>
      <c r="DV106" s="150"/>
    </row>
    <row r="107" spans="3:126" ht="14.7" thickBot="1" x14ac:dyDescent="0.55000000000000004">
      <c r="C107" s="33">
        <f t="shared" si="210"/>
        <v>91</v>
      </c>
      <c r="D107" s="4"/>
      <c r="E107" s="10"/>
      <c r="F107" s="57"/>
      <c r="G107" s="27"/>
      <c r="H107" s="15">
        <v>1</v>
      </c>
      <c r="I107" s="15">
        <v>0</v>
      </c>
      <c r="J107" s="61">
        <v>1</v>
      </c>
      <c r="K107" s="15">
        <v>1</v>
      </c>
      <c r="L107" s="15">
        <v>0</v>
      </c>
      <c r="M107" s="15">
        <v>1</v>
      </c>
      <c r="N107" s="16">
        <v>1</v>
      </c>
      <c r="O107" s="157">
        <f t="shared" ref="O107" si="290">-1+4*(Q107+1)</f>
        <v>91</v>
      </c>
      <c r="P107" s="177">
        <f t="shared" ref="P107" si="291">-1+6*(Q107+1)</f>
        <v>137</v>
      </c>
      <c r="Q107" s="2">
        <v>22</v>
      </c>
      <c r="R107" s="3"/>
      <c r="S107" s="52">
        <f t="shared" ref="S107:S108" si="292">4*P107+1</f>
        <v>549</v>
      </c>
      <c r="T107">
        <f t="shared" ref="T107:T108" si="293">4*S107+1</f>
        <v>2197</v>
      </c>
      <c r="U107">
        <f t="shared" ref="U107:U108" si="294">4*T107+1</f>
        <v>8789</v>
      </c>
      <c r="V107">
        <f t="shared" ref="V107:V108" si="295">4*U107+1</f>
        <v>35157</v>
      </c>
      <c r="W107">
        <f t="shared" ref="W107:W108" si="296">4*V107+1</f>
        <v>140629</v>
      </c>
      <c r="X107">
        <f t="shared" ref="X107:X108" si="297">4*W107+1</f>
        <v>562517</v>
      </c>
      <c r="Y107">
        <f t="shared" ref="Y107:Y108" si="298">4*X107+1</f>
        <v>2250069</v>
      </c>
      <c r="Z107">
        <f t="shared" ref="Z107:Z108" si="299">4*Y107+1</f>
        <v>9000277</v>
      </c>
      <c r="AC107" s="237"/>
      <c r="AD107" s="45">
        <f t="shared" si="238"/>
        <v>167</v>
      </c>
      <c r="AE107" s="40">
        <f t="shared" si="253"/>
        <v>502</v>
      </c>
      <c r="AF107" s="80">
        <f>AF105+6</f>
        <v>251</v>
      </c>
      <c r="AG107" s="41">
        <v>2</v>
      </c>
      <c r="AH107" s="76">
        <f t="shared" si="239"/>
        <v>1</v>
      </c>
      <c r="AI107" s="103"/>
      <c r="AK107" s="260"/>
      <c r="AL107" s="260"/>
      <c r="AM107" s="260"/>
      <c r="AN107" s="260"/>
      <c r="AO107" s="260"/>
      <c r="AP107" s="260"/>
      <c r="AQ107" s="260"/>
      <c r="AR107" s="260"/>
      <c r="AS107" s="260"/>
      <c r="AU107" s="33">
        <f t="shared" si="213"/>
        <v>91</v>
      </c>
      <c r="AX107" s="105">
        <v>1</v>
      </c>
      <c r="AY107" s="106">
        <v>0</v>
      </c>
      <c r="AZ107" s="106">
        <v>1</v>
      </c>
      <c r="BA107" s="106">
        <v>1</v>
      </c>
      <c r="BB107" s="106">
        <v>0</v>
      </c>
      <c r="BC107" s="106">
        <v>1</v>
      </c>
      <c r="BD107" s="124">
        <v>1</v>
      </c>
      <c r="BF107" s="150"/>
      <c r="BG107" s="150"/>
      <c r="BH107" s="150"/>
      <c r="BI107" s="150"/>
      <c r="BJ107" s="150"/>
      <c r="BK107" s="150"/>
      <c r="BL107" s="150"/>
      <c r="BM107" s="150"/>
      <c r="BN107" s="150"/>
      <c r="BO107" s="150"/>
      <c r="BP107" s="150"/>
      <c r="BQ107" s="150"/>
      <c r="BR107" s="150"/>
      <c r="BS107" s="150"/>
      <c r="BT107" s="150"/>
      <c r="BU107" s="150"/>
      <c r="BV107" s="150"/>
      <c r="BW107" s="150"/>
      <c r="BX107" s="150"/>
      <c r="BY107" s="150"/>
      <c r="BZ107" s="150"/>
      <c r="CA107" s="150"/>
      <c r="CB107" s="150"/>
      <c r="CC107" s="150"/>
      <c r="CD107" s="150"/>
      <c r="CE107" s="150"/>
      <c r="CF107" s="150"/>
      <c r="CG107" s="150"/>
      <c r="CH107" s="150"/>
      <c r="CI107" s="150"/>
      <c r="CJ107" s="150"/>
      <c r="CK107" s="150"/>
      <c r="CL107" s="150"/>
      <c r="CM107" s="150"/>
      <c r="CN107" s="150"/>
      <c r="CO107" s="150"/>
      <c r="CP107" s="150"/>
      <c r="CQ107" s="150"/>
      <c r="CR107" s="150"/>
      <c r="CS107" s="150"/>
      <c r="CT107" s="150"/>
      <c r="CU107" s="150"/>
      <c r="CV107" s="150"/>
      <c r="CW107" s="150"/>
      <c r="CX107" s="150"/>
      <c r="CY107" s="150"/>
      <c r="CZ107" s="150"/>
      <c r="DA107" s="150"/>
      <c r="DB107" s="150"/>
      <c r="DC107" s="150"/>
      <c r="DD107" s="150"/>
      <c r="DE107" s="150"/>
      <c r="DF107" s="150"/>
      <c r="DG107" s="150"/>
      <c r="DH107" s="150"/>
      <c r="DI107" s="150"/>
      <c r="DJ107" s="150"/>
      <c r="DK107" s="150"/>
      <c r="DL107" s="150"/>
      <c r="DM107" s="150"/>
      <c r="DN107" s="150"/>
      <c r="DO107" s="150"/>
      <c r="DP107" s="150"/>
      <c r="DQ107" s="150"/>
      <c r="DR107" s="150"/>
      <c r="DS107" s="150"/>
      <c r="DT107" s="150"/>
      <c r="DU107" s="150"/>
      <c r="DV107" s="150"/>
    </row>
    <row r="108" spans="3:126" x14ac:dyDescent="0.5">
      <c r="C108" s="33">
        <f t="shared" si="210"/>
        <v>92</v>
      </c>
      <c r="D108" s="4"/>
      <c r="E108" s="10"/>
      <c r="F108" s="57"/>
      <c r="G108" s="27"/>
      <c r="H108" s="15">
        <v>1</v>
      </c>
      <c r="I108" s="15">
        <v>0</v>
      </c>
      <c r="J108" s="15">
        <v>1</v>
      </c>
      <c r="K108" s="15">
        <v>1</v>
      </c>
      <c r="L108" s="15">
        <v>1</v>
      </c>
      <c r="M108" s="15">
        <v>0</v>
      </c>
      <c r="N108" s="16">
        <v>0</v>
      </c>
      <c r="O108" s="158">
        <f t="shared" ref="O108" si="300">1+8*(Q107+1)</f>
        <v>185</v>
      </c>
      <c r="P108" s="159">
        <f t="shared" ref="P108" si="301">P107+2</f>
        <v>139</v>
      </c>
      <c r="Q108" s="39"/>
      <c r="R108" s="3"/>
      <c r="S108">
        <f t="shared" si="292"/>
        <v>557</v>
      </c>
      <c r="T108">
        <f t="shared" si="293"/>
        <v>2229</v>
      </c>
      <c r="U108">
        <f t="shared" si="294"/>
        <v>8917</v>
      </c>
      <c r="V108">
        <f t="shared" si="295"/>
        <v>35669</v>
      </c>
      <c r="W108">
        <f t="shared" si="296"/>
        <v>142677</v>
      </c>
      <c r="X108">
        <f t="shared" si="297"/>
        <v>570709</v>
      </c>
      <c r="Y108">
        <f t="shared" si="298"/>
        <v>2282837</v>
      </c>
      <c r="Z108">
        <f t="shared" si="299"/>
        <v>9131349</v>
      </c>
      <c r="AC108" s="102"/>
      <c r="AD108" s="45">
        <f t="shared" si="238"/>
        <v>169</v>
      </c>
      <c r="AE108" s="40">
        <f t="shared" si="253"/>
        <v>508</v>
      </c>
      <c r="AF108" s="82">
        <f>AE108/4</f>
        <v>127</v>
      </c>
      <c r="AG108" s="41">
        <v>4</v>
      </c>
      <c r="AH108" s="76">
        <f t="shared" si="239"/>
        <v>2</v>
      </c>
      <c r="AI108" s="103"/>
      <c r="AU108" s="33">
        <f t="shared" si="213"/>
        <v>92</v>
      </c>
      <c r="AX108" s="105">
        <v>1</v>
      </c>
      <c r="AY108" s="106">
        <v>0</v>
      </c>
      <c r="AZ108" s="106">
        <v>1</v>
      </c>
      <c r="BA108" s="106">
        <v>1</v>
      </c>
      <c r="BB108" s="106">
        <v>1</v>
      </c>
      <c r="BC108" s="106">
        <v>0</v>
      </c>
      <c r="BD108" s="124">
        <v>0</v>
      </c>
      <c r="BF108" s="150"/>
      <c r="BG108" s="150"/>
      <c r="BH108" s="150"/>
      <c r="BI108" s="150"/>
      <c r="BJ108" s="150"/>
      <c r="BK108" s="150"/>
      <c r="BL108" s="150"/>
      <c r="BM108" s="150"/>
      <c r="BN108" s="150"/>
      <c r="BO108" s="150"/>
      <c r="BP108" s="150"/>
      <c r="BQ108" s="150"/>
      <c r="BR108" s="150"/>
      <c r="BS108" s="150"/>
      <c r="BT108" s="150"/>
      <c r="BU108" s="150"/>
      <c r="BV108" s="150"/>
      <c r="BW108" s="150"/>
      <c r="BX108" s="150"/>
      <c r="BY108" s="150"/>
      <c r="BZ108" s="150"/>
      <c r="CA108" s="150"/>
      <c r="CB108" s="150"/>
      <c r="CC108" s="150"/>
      <c r="CD108" s="150"/>
      <c r="CE108" s="150"/>
      <c r="CF108" s="150"/>
      <c r="CG108" s="150"/>
      <c r="CH108" s="150"/>
      <c r="CI108" s="150"/>
      <c r="CJ108" s="150"/>
      <c r="CK108" s="150"/>
      <c r="CL108" s="150"/>
      <c r="CM108" s="150"/>
      <c r="CN108" s="150"/>
      <c r="CO108" s="150"/>
      <c r="CP108" s="150"/>
      <c r="CQ108" s="150"/>
      <c r="CR108" s="150"/>
      <c r="CS108" s="150"/>
      <c r="CT108" s="150"/>
      <c r="CU108" s="150"/>
      <c r="CV108" s="150"/>
      <c r="CW108" s="150"/>
      <c r="CX108" s="150"/>
      <c r="CY108" s="150"/>
      <c r="CZ108" s="150"/>
      <c r="DA108" s="150"/>
      <c r="DB108" s="150"/>
      <c r="DC108" s="150"/>
      <c r="DD108" s="150"/>
      <c r="DE108" s="150"/>
      <c r="DF108" s="150"/>
      <c r="DG108" s="150"/>
      <c r="DH108" s="150"/>
      <c r="DI108" s="150"/>
      <c r="DJ108" s="150"/>
      <c r="DK108" s="150"/>
      <c r="DL108" s="150"/>
      <c r="DM108" s="150"/>
      <c r="DN108" s="150"/>
      <c r="DO108" s="150"/>
      <c r="DP108" s="150"/>
      <c r="DQ108" s="150"/>
      <c r="DR108" s="150"/>
      <c r="DS108" s="150"/>
      <c r="DT108" s="150"/>
      <c r="DU108" s="150"/>
      <c r="DV108" s="150"/>
    </row>
    <row r="109" spans="3:126" x14ac:dyDescent="0.5">
      <c r="C109" s="33">
        <f t="shared" si="210"/>
        <v>93</v>
      </c>
      <c r="D109" s="4"/>
      <c r="E109" s="60"/>
      <c r="F109" s="58"/>
      <c r="G109" s="59"/>
      <c r="H109" s="13">
        <v>1</v>
      </c>
      <c r="I109" s="13">
        <v>0</v>
      </c>
      <c r="J109" s="13">
        <v>1</v>
      </c>
      <c r="K109" s="13">
        <v>1</v>
      </c>
      <c r="L109" s="13">
        <v>1</v>
      </c>
      <c r="M109" s="13">
        <v>0</v>
      </c>
      <c r="N109" s="14">
        <v>1</v>
      </c>
      <c r="O109" s="174"/>
      <c r="P109" s="175"/>
      <c r="R109" s="3"/>
      <c r="X109" s="46"/>
      <c r="Y109" s="50"/>
      <c r="Z109" s="50"/>
      <c r="AA109" s="50"/>
      <c r="AC109" s="237"/>
      <c r="AD109" s="45">
        <f t="shared" si="238"/>
        <v>171</v>
      </c>
      <c r="AE109" s="40">
        <f t="shared" si="253"/>
        <v>514</v>
      </c>
      <c r="AF109" s="80">
        <f>AF107+6</f>
        <v>257</v>
      </c>
      <c r="AG109" s="41">
        <v>2</v>
      </c>
      <c r="AH109" s="76">
        <f t="shared" si="239"/>
        <v>1</v>
      </c>
      <c r="AI109" s="103"/>
      <c r="AU109" s="33">
        <f t="shared" si="213"/>
        <v>93</v>
      </c>
      <c r="AX109" s="118">
        <v>1</v>
      </c>
      <c r="AY109" s="118">
        <v>0</v>
      </c>
      <c r="AZ109" s="118">
        <v>1</v>
      </c>
      <c r="BA109" s="118">
        <v>1</v>
      </c>
      <c r="BB109" s="107">
        <v>1</v>
      </c>
      <c r="BC109" s="107">
        <v>0</v>
      </c>
      <c r="BD109" s="124">
        <v>1</v>
      </c>
      <c r="BF109" s="150"/>
      <c r="BG109" s="150"/>
      <c r="BH109" s="150"/>
      <c r="BI109" s="150"/>
      <c r="BJ109" s="150"/>
      <c r="BK109" s="150"/>
      <c r="BL109" s="150"/>
      <c r="BM109" s="150"/>
      <c r="BN109" s="150"/>
      <c r="BO109" s="150"/>
      <c r="BP109" s="150"/>
      <c r="BQ109" s="150"/>
      <c r="BR109" s="150"/>
      <c r="BS109" s="150"/>
      <c r="BT109" s="150"/>
      <c r="BU109" s="150"/>
      <c r="BV109" s="150"/>
      <c r="BW109" s="150"/>
      <c r="BX109" s="150"/>
      <c r="BY109" s="150"/>
      <c r="BZ109" s="150"/>
      <c r="CA109" s="150"/>
      <c r="CB109" s="150"/>
      <c r="CC109" s="150"/>
      <c r="CD109" s="150"/>
      <c r="CE109" s="150"/>
      <c r="CF109" s="150"/>
      <c r="CG109" s="150"/>
      <c r="CH109" s="150"/>
      <c r="CI109" s="150"/>
      <c r="CJ109" s="150"/>
      <c r="CK109" s="150"/>
      <c r="CL109" s="150"/>
      <c r="CM109" s="150"/>
      <c r="CN109" s="150"/>
      <c r="CO109" s="150"/>
      <c r="CP109" s="150"/>
      <c r="CQ109" s="150"/>
      <c r="CR109" s="150"/>
      <c r="CS109" s="150"/>
      <c r="CT109" s="150"/>
      <c r="CU109" s="150"/>
      <c r="CV109" s="150"/>
      <c r="CW109" s="150"/>
      <c r="CX109" s="150"/>
      <c r="CY109" s="150"/>
      <c r="CZ109" s="150"/>
      <c r="DA109" s="150"/>
      <c r="DB109" s="150"/>
      <c r="DC109" s="150"/>
      <c r="DD109" s="150"/>
      <c r="DE109" s="150"/>
      <c r="DF109" s="150"/>
      <c r="DG109" s="150"/>
      <c r="DH109" s="150"/>
      <c r="DI109" s="150"/>
      <c r="DJ109" s="150"/>
      <c r="DK109" s="150"/>
      <c r="DL109" s="150"/>
      <c r="DM109" s="150"/>
      <c r="DN109" s="150"/>
      <c r="DO109" s="150"/>
      <c r="DP109" s="150"/>
      <c r="DQ109" s="150"/>
      <c r="DR109" s="150"/>
      <c r="DS109" s="150"/>
      <c r="DT109" s="150"/>
      <c r="DU109" s="150"/>
      <c r="DV109" s="150"/>
    </row>
    <row r="110" spans="3:126" ht="14.7" thickBot="1" x14ac:dyDescent="0.55000000000000004">
      <c r="C110" s="33">
        <f t="shared" si="210"/>
        <v>94</v>
      </c>
      <c r="D110" s="4"/>
      <c r="E110" s="60"/>
      <c r="F110" s="58"/>
      <c r="G110" s="59"/>
      <c r="H110" s="13">
        <v>1</v>
      </c>
      <c r="I110" s="13">
        <v>0</v>
      </c>
      <c r="J110" s="13">
        <v>1</v>
      </c>
      <c r="K110" s="13">
        <v>1</v>
      </c>
      <c r="L110" s="13">
        <v>1</v>
      </c>
      <c r="M110" s="13">
        <v>1</v>
      </c>
      <c r="N110" s="26">
        <v>0</v>
      </c>
      <c r="R110" s="3"/>
      <c r="X110" s="46"/>
      <c r="Y110" s="50"/>
      <c r="Z110" s="50"/>
      <c r="AA110" s="50"/>
      <c r="AC110" s="238"/>
      <c r="AD110" s="45">
        <f t="shared" si="238"/>
        <v>173</v>
      </c>
      <c r="AE110" s="40">
        <f t="shared" si="253"/>
        <v>520</v>
      </c>
      <c r="AF110" s="83">
        <f>AE110/AG110</f>
        <v>65</v>
      </c>
      <c r="AG110" s="41">
        <v>8</v>
      </c>
      <c r="AH110" s="76">
        <f t="shared" si="239"/>
        <v>3</v>
      </c>
      <c r="AI110" s="103"/>
      <c r="AU110" s="33">
        <f t="shared" si="213"/>
        <v>94</v>
      </c>
      <c r="AX110" s="148">
        <v>1</v>
      </c>
      <c r="AY110" s="146">
        <v>0</v>
      </c>
      <c r="AZ110" s="146">
        <v>1</v>
      </c>
      <c r="BA110" s="146">
        <v>1</v>
      </c>
      <c r="BB110" s="146">
        <v>1</v>
      </c>
      <c r="BC110" s="107">
        <v>1</v>
      </c>
      <c r="BD110" s="124">
        <v>0</v>
      </c>
      <c r="BF110" s="150"/>
      <c r="BG110" s="150"/>
      <c r="BH110" s="150"/>
      <c r="BI110" s="150"/>
      <c r="BJ110" s="150"/>
      <c r="BK110" s="150"/>
      <c r="BL110" s="150"/>
      <c r="BM110" s="150"/>
      <c r="BN110" s="150"/>
      <c r="BO110" s="150"/>
      <c r="BP110" s="150"/>
      <c r="BQ110" s="150"/>
      <c r="BR110" s="150"/>
      <c r="BS110" s="150"/>
      <c r="BT110" s="150"/>
      <c r="BU110" s="150"/>
      <c r="BV110" s="150"/>
      <c r="BW110" s="150"/>
      <c r="BX110" s="150"/>
      <c r="BY110" s="150"/>
      <c r="BZ110" s="150"/>
      <c r="CA110" s="150"/>
      <c r="CB110" s="150"/>
      <c r="CC110" s="150"/>
      <c r="CD110" s="150"/>
      <c r="CE110" s="150"/>
      <c r="CF110" s="150"/>
      <c r="CG110" s="150"/>
      <c r="CH110" s="150"/>
      <c r="CI110" s="150"/>
      <c r="CJ110" s="150"/>
      <c r="CK110" s="150"/>
      <c r="CL110" s="150"/>
      <c r="CM110" s="150"/>
      <c r="CN110" s="150"/>
      <c r="CO110" s="150"/>
      <c r="CP110" s="150"/>
      <c r="CQ110" s="150"/>
      <c r="CR110" s="150"/>
      <c r="CS110" s="150"/>
      <c r="CT110" s="150"/>
      <c r="CU110" s="150"/>
      <c r="CV110" s="150"/>
      <c r="CW110" s="150"/>
      <c r="CX110" s="150"/>
      <c r="CY110" s="150"/>
      <c r="CZ110" s="150"/>
      <c r="DA110" s="150"/>
      <c r="DB110" s="150"/>
      <c r="DC110" s="150"/>
      <c r="DD110" s="150"/>
      <c r="DE110" s="150"/>
      <c r="DF110" s="150"/>
      <c r="DG110" s="150"/>
      <c r="DH110" s="150"/>
      <c r="DI110" s="150"/>
      <c r="DJ110" s="150"/>
      <c r="DK110" s="150"/>
      <c r="DL110" s="150"/>
      <c r="DM110" s="150"/>
      <c r="DN110" s="150"/>
      <c r="DO110" s="150"/>
      <c r="DP110" s="150"/>
      <c r="DQ110" s="150"/>
      <c r="DR110" s="150"/>
      <c r="DS110" s="150"/>
      <c r="DT110" s="150"/>
      <c r="DU110" s="150"/>
      <c r="DV110" s="150"/>
    </row>
    <row r="111" spans="3:126" ht="14.7" thickBot="1" x14ac:dyDescent="0.55000000000000004">
      <c r="C111" s="33">
        <f t="shared" ref="C111:C174" si="302">C110+1</f>
        <v>95</v>
      </c>
      <c r="D111" s="4"/>
      <c r="E111" s="10"/>
      <c r="F111" s="57"/>
      <c r="G111" s="27"/>
      <c r="H111" s="15">
        <v>1</v>
      </c>
      <c r="I111" s="15">
        <v>0</v>
      </c>
      <c r="J111" s="15">
        <v>1</v>
      </c>
      <c r="K111" s="15">
        <v>1</v>
      </c>
      <c r="L111" s="15">
        <v>1</v>
      </c>
      <c r="M111" s="15">
        <v>1</v>
      </c>
      <c r="N111" s="16">
        <v>1</v>
      </c>
      <c r="O111" s="157">
        <f t="shared" ref="O111" si="303">-1+4*(Q111+1)</f>
        <v>95</v>
      </c>
      <c r="P111" s="177">
        <f t="shared" ref="P111" si="304">-1+6*(Q111+1)</f>
        <v>143</v>
      </c>
      <c r="Q111" s="2">
        <v>23</v>
      </c>
      <c r="R111" s="3"/>
      <c r="S111" s="52">
        <f t="shared" ref="S111:S112" si="305">4*P111+1</f>
        <v>573</v>
      </c>
      <c r="T111">
        <f t="shared" ref="T111:T112" si="306">4*S111+1</f>
        <v>2293</v>
      </c>
      <c r="U111">
        <f t="shared" ref="U111:U112" si="307">4*T111+1</f>
        <v>9173</v>
      </c>
      <c r="V111">
        <f t="shared" ref="V111:V112" si="308">4*U111+1</f>
        <v>36693</v>
      </c>
      <c r="W111">
        <f t="shared" ref="W111:W112" si="309">4*V111+1</f>
        <v>146773</v>
      </c>
      <c r="X111">
        <f t="shared" ref="X111:X112" si="310">4*W111+1</f>
        <v>587093</v>
      </c>
      <c r="Y111">
        <f t="shared" ref="Y111:Y112" si="311">4*X111+1</f>
        <v>2348373</v>
      </c>
      <c r="Z111">
        <f t="shared" ref="Z111:Z112" si="312">4*Y111+1</f>
        <v>9393493</v>
      </c>
      <c r="AC111" s="237"/>
      <c r="AD111" s="45">
        <f t="shared" si="238"/>
        <v>175</v>
      </c>
      <c r="AE111" s="40">
        <f t="shared" si="253"/>
        <v>526</v>
      </c>
      <c r="AF111" s="80">
        <f>AF109+6</f>
        <v>263</v>
      </c>
      <c r="AG111" s="41">
        <v>2</v>
      </c>
      <c r="AH111" s="76">
        <f t="shared" si="239"/>
        <v>1</v>
      </c>
      <c r="AI111" s="103"/>
      <c r="AU111" s="33">
        <f t="shared" si="213"/>
        <v>95</v>
      </c>
      <c r="AX111" s="36">
        <v>1</v>
      </c>
      <c r="AY111" s="104">
        <v>0</v>
      </c>
      <c r="AZ111" s="104">
        <v>1</v>
      </c>
      <c r="BA111" s="104">
        <v>1</v>
      </c>
      <c r="BB111" s="104">
        <v>1</v>
      </c>
      <c r="BC111" s="104">
        <v>1</v>
      </c>
      <c r="BD111" s="124">
        <v>1</v>
      </c>
      <c r="BF111" s="150"/>
      <c r="BG111" s="150"/>
      <c r="BH111" s="150"/>
      <c r="BS111" s="150"/>
      <c r="BT111" s="150"/>
      <c r="BU111" s="150"/>
      <c r="BV111" s="150"/>
      <c r="BW111" s="150"/>
      <c r="BX111" s="150"/>
      <c r="BY111" s="150"/>
      <c r="BZ111" s="150"/>
      <c r="CA111" s="150"/>
      <c r="CB111" s="150"/>
      <c r="CC111" s="150"/>
      <c r="CD111" s="150"/>
      <c r="CE111" s="150"/>
      <c r="CF111" s="150"/>
      <c r="CG111" s="150"/>
      <c r="CH111" s="150"/>
      <c r="CI111" s="150"/>
      <c r="CJ111" s="150"/>
      <c r="CK111" s="150"/>
      <c r="CL111" s="150"/>
      <c r="CM111" s="150"/>
      <c r="CN111" s="150"/>
      <c r="CO111" s="150"/>
      <c r="CP111" s="150"/>
      <c r="CQ111" s="150"/>
      <c r="CR111" s="150"/>
      <c r="CS111" s="150"/>
      <c r="CT111" s="150"/>
      <c r="CU111" s="150"/>
      <c r="CV111" s="150"/>
      <c r="CW111" s="150"/>
      <c r="CX111" s="150"/>
      <c r="CY111" s="150"/>
      <c r="CZ111" s="150"/>
      <c r="DA111" s="150"/>
      <c r="DB111" s="150"/>
      <c r="DC111" s="150"/>
      <c r="DD111" s="150"/>
      <c r="DE111" s="150"/>
      <c r="DF111" s="150"/>
      <c r="DG111" s="150"/>
      <c r="DH111" s="150"/>
      <c r="DI111" s="150"/>
      <c r="DJ111" s="150"/>
      <c r="DK111" s="150"/>
      <c r="DL111" s="150"/>
      <c r="DM111" s="150"/>
      <c r="DN111" s="150"/>
      <c r="DO111" s="150"/>
      <c r="DP111" s="150"/>
      <c r="DQ111" s="150"/>
      <c r="DR111" s="150"/>
      <c r="DS111" s="150"/>
      <c r="DT111" s="150"/>
      <c r="DU111" s="150"/>
      <c r="DV111" s="150"/>
    </row>
    <row r="112" spans="3:126" x14ac:dyDescent="0.5">
      <c r="C112" s="33">
        <f t="shared" si="302"/>
        <v>96</v>
      </c>
      <c r="D112" s="4"/>
      <c r="E112" s="10"/>
      <c r="F112" s="57"/>
      <c r="G112" s="27"/>
      <c r="H112" s="15">
        <v>1</v>
      </c>
      <c r="I112" s="15">
        <v>1</v>
      </c>
      <c r="J112" s="15">
        <v>0</v>
      </c>
      <c r="K112" s="15">
        <v>0</v>
      </c>
      <c r="L112" s="15">
        <v>0</v>
      </c>
      <c r="M112" s="15">
        <v>0</v>
      </c>
      <c r="N112" s="16">
        <v>0</v>
      </c>
      <c r="O112" s="158">
        <f t="shared" ref="O112" si="313">1+8*(Q111+1)</f>
        <v>193</v>
      </c>
      <c r="P112" s="159">
        <f t="shared" ref="P112" si="314">P111+2</f>
        <v>145</v>
      </c>
      <c r="Q112" s="39"/>
      <c r="R112" s="3"/>
      <c r="S112">
        <f t="shared" si="305"/>
        <v>581</v>
      </c>
      <c r="T112">
        <f t="shared" si="306"/>
        <v>2325</v>
      </c>
      <c r="U112">
        <f t="shared" si="307"/>
        <v>9301</v>
      </c>
      <c r="V112">
        <f t="shared" si="308"/>
        <v>37205</v>
      </c>
      <c r="W112">
        <f t="shared" si="309"/>
        <v>148821</v>
      </c>
      <c r="X112">
        <f t="shared" si="310"/>
        <v>595285</v>
      </c>
      <c r="Y112">
        <f t="shared" si="311"/>
        <v>2381141</v>
      </c>
      <c r="Z112">
        <f t="shared" si="312"/>
        <v>9524565</v>
      </c>
      <c r="AC112" s="102"/>
      <c r="AD112" s="45">
        <f t="shared" si="238"/>
        <v>177</v>
      </c>
      <c r="AE112" s="40">
        <f t="shared" si="253"/>
        <v>532</v>
      </c>
      <c r="AF112" s="82">
        <f>AE112/4</f>
        <v>133</v>
      </c>
      <c r="AG112" s="41">
        <v>4</v>
      </c>
      <c r="AH112" s="76">
        <f t="shared" si="239"/>
        <v>2</v>
      </c>
      <c r="AI112" s="103"/>
      <c r="AU112" s="33">
        <f t="shared" si="213"/>
        <v>96</v>
      </c>
      <c r="AX112" s="105">
        <v>1</v>
      </c>
      <c r="AY112" s="106">
        <v>1</v>
      </c>
      <c r="AZ112" s="106">
        <v>0</v>
      </c>
      <c r="BA112" s="106">
        <v>0</v>
      </c>
      <c r="BB112" s="106">
        <v>0</v>
      </c>
      <c r="BC112" s="106">
        <v>0</v>
      </c>
      <c r="BD112" s="124">
        <v>0</v>
      </c>
      <c r="BF112" s="150"/>
      <c r="BG112" s="150"/>
      <c r="BH112" s="150"/>
      <c r="BS112" s="150"/>
      <c r="BT112" s="150"/>
      <c r="BU112" s="150"/>
      <c r="BV112" s="150"/>
      <c r="BW112" s="150"/>
      <c r="BX112" s="150"/>
      <c r="BY112" s="150"/>
      <c r="BZ112" s="150"/>
      <c r="CA112" s="150"/>
      <c r="CB112" s="150"/>
      <c r="CC112" s="150"/>
      <c r="CD112" s="150"/>
      <c r="CE112" s="150"/>
      <c r="CF112" s="150"/>
      <c r="CG112" s="150"/>
      <c r="CH112" s="150"/>
      <c r="CI112" s="150"/>
      <c r="CJ112" s="150"/>
      <c r="CK112" s="150"/>
      <c r="CL112" s="150"/>
      <c r="CM112" s="150"/>
      <c r="CN112" s="150"/>
      <c r="CO112" s="150"/>
      <c r="CP112" s="150"/>
      <c r="CQ112" s="150"/>
      <c r="CR112" s="150"/>
      <c r="CS112" s="150"/>
      <c r="CT112" s="150"/>
      <c r="CU112" s="150"/>
      <c r="CV112" s="150"/>
      <c r="CW112" s="150"/>
      <c r="CX112" s="150"/>
      <c r="CY112" s="150"/>
      <c r="CZ112" s="150"/>
      <c r="DA112" s="150"/>
      <c r="DB112" s="150"/>
      <c r="DC112" s="150"/>
      <c r="DD112" s="150"/>
      <c r="DE112" s="150"/>
      <c r="DF112" s="150"/>
      <c r="DG112" s="150"/>
      <c r="DH112" s="150"/>
      <c r="DI112" s="150"/>
      <c r="DJ112" s="150"/>
      <c r="DK112" s="150"/>
      <c r="DL112" s="150"/>
      <c r="DM112" s="150"/>
      <c r="DN112" s="150"/>
      <c r="DO112" s="150"/>
      <c r="DP112" s="150"/>
      <c r="DQ112" s="150"/>
      <c r="DR112" s="150"/>
      <c r="DS112" s="150"/>
      <c r="DT112" s="150"/>
      <c r="DU112" s="150"/>
      <c r="DV112" s="150"/>
    </row>
    <row r="113" spans="3:126" x14ac:dyDescent="0.5">
      <c r="C113" s="33">
        <f t="shared" si="302"/>
        <v>97</v>
      </c>
      <c r="D113" s="4"/>
      <c r="E113" s="60"/>
      <c r="F113" s="58"/>
      <c r="G113" s="59"/>
      <c r="H113" s="13">
        <v>1</v>
      </c>
      <c r="I113" s="13">
        <v>1</v>
      </c>
      <c r="J113" s="13">
        <v>0</v>
      </c>
      <c r="K113" s="13">
        <v>0</v>
      </c>
      <c r="L113" s="13">
        <v>0</v>
      </c>
      <c r="M113" s="13">
        <v>0</v>
      </c>
      <c r="N113" s="14">
        <v>1</v>
      </c>
      <c r="O113" s="174"/>
      <c r="P113" s="175"/>
      <c r="R113" s="3"/>
      <c r="X113" s="46"/>
      <c r="Y113" s="50"/>
      <c r="Z113" s="50"/>
      <c r="AA113" s="50"/>
      <c r="AC113" s="237"/>
      <c r="AD113" s="45">
        <f t="shared" si="238"/>
        <v>179</v>
      </c>
      <c r="AE113" s="40">
        <f t="shared" si="253"/>
        <v>538</v>
      </c>
      <c r="AF113" s="80">
        <f>AF111+6</f>
        <v>269</v>
      </c>
      <c r="AG113" s="41">
        <v>2</v>
      </c>
      <c r="AH113" s="76">
        <f t="shared" si="239"/>
        <v>1</v>
      </c>
      <c r="AI113" s="103"/>
      <c r="AU113" s="33">
        <f t="shared" ref="AU113:AU143" si="315">AU112+1</f>
        <v>97</v>
      </c>
      <c r="AX113" s="148">
        <v>1</v>
      </c>
      <c r="AY113" s="146">
        <v>1</v>
      </c>
      <c r="AZ113" s="146">
        <v>0</v>
      </c>
      <c r="BA113" s="146">
        <v>0</v>
      </c>
      <c r="BB113" s="146">
        <v>0</v>
      </c>
      <c r="BC113" s="107">
        <v>0</v>
      </c>
      <c r="BD113" s="124">
        <v>1</v>
      </c>
      <c r="BF113" s="150"/>
      <c r="BG113" s="150"/>
      <c r="BH113" s="150"/>
      <c r="BS113" s="150"/>
      <c r="BT113" s="150"/>
      <c r="BU113" s="150"/>
      <c r="BV113" s="150"/>
      <c r="BW113" s="150"/>
      <c r="BX113" s="150"/>
      <c r="BY113" s="150"/>
      <c r="BZ113" s="150"/>
      <c r="CA113" s="150"/>
      <c r="CB113" s="150"/>
      <c r="CC113" s="150"/>
      <c r="CD113" s="150"/>
      <c r="CE113" s="150"/>
      <c r="CF113" s="150"/>
      <c r="CG113" s="150"/>
      <c r="CH113" s="150"/>
      <c r="CI113" s="150"/>
      <c r="CJ113" s="150"/>
      <c r="CK113" s="150"/>
      <c r="CL113" s="150"/>
      <c r="CM113" s="150"/>
      <c r="CN113" s="150"/>
      <c r="CO113" s="150"/>
      <c r="CP113" s="150"/>
      <c r="CQ113" s="150"/>
      <c r="CR113" s="150"/>
      <c r="CS113" s="150"/>
      <c r="CT113" s="150"/>
      <c r="CU113" s="150"/>
      <c r="CV113" s="150"/>
      <c r="CW113" s="150"/>
      <c r="CX113" s="150"/>
      <c r="CY113" s="150"/>
      <c r="CZ113" s="150"/>
      <c r="DA113" s="150"/>
      <c r="DB113" s="150"/>
      <c r="DC113" s="150"/>
      <c r="DD113" s="150"/>
      <c r="DE113" s="150"/>
      <c r="DF113" s="150"/>
      <c r="DG113" s="150"/>
      <c r="DH113" s="150"/>
      <c r="DI113" s="150"/>
      <c r="DJ113" s="150"/>
      <c r="DK113" s="150"/>
      <c r="DL113" s="150"/>
      <c r="DM113" s="150"/>
      <c r="DN113" s="150"/>
      <c r="DO113" s="150"/>
      <c r="DP113" s="150"/>
      <c r="DQ113" s="150"/>
      <c r="DR113" s="150"/>
      <c r="DS113" s="150"/>
      <c r="DT113" s="150"/>
      <c r="DU113" s="150"/>
      <c r="DV113" s="150"/>
    </row>
    <row r="114" spans="3:126" ht="14.7" thickBot="1" x14ac:dyDescent="0.55000000000000004">
      <c r="C114" s="33">
        <f t="shared" si="302"/>
        <v>98</v>
      </c>
      <c r="D114" s="4"/>
      <c r="E114" s="60"/>
      <c r="F114" s="58"/>
      <c r="G114" s="59"/>
      <c r="H114" s="13">
        <v>1</v>
      </c>
      <c r="I114" s="13">
        <v>1</v>
      </c>
      <c r="J114" s="13">
        <v>0</v>
      </c>
      <c r="K114" s="13">
        <v>0</v>
      </c>
      <c r="L114" s="13">
        <v>0</v>
      </c>
      <c r="M114" s="13">
        <v>1</v>
      </c>
      <c r="N114" s="26">
        <v>0</v>
      </c>
      <c r="R114" s="3"/>
      <c r="X114" s="46"/>
      <c r="Y114" s="50"/>
      <c r="Z114" s="50"/>
      <c r="AA114" s="50"/>
      <c r="AC114" s="238"/>
      <c r="AD114" s="45">
        <f t="shared" si="238"/>
        <v>181</v>
      </c>
      <c r="AE114" s="40">
        <f t="shared" si="253"/>
        <v>544</v>
      </c>
      <c r="AF114" s="83">
        <f>AE114/AG114</f>
        <v>17</v>
      </c>
      <c r="AG114" s="41">
        <v>32</v>
      </c>
      <c r="AH114" s="76">
        <f t="shared" si="239"/>
        <v>5</v>
      </c>
      <c r="AI114" s="103"/>
      <c r="AU114" s="33">
        <f t="shared" si="315"/>
        <v>98</v>
      </c>
      <c r="AX114" s="130">
        <v>1</v>
      </c>
      <c r="AY114" s="119">
        <v>1</v>
      </c>
      <c r="AZ114" s="119">
        <v>0</v>
      </c>
      <c r="BA114" s="119">
        <v>0</v>
      </c>
      <c r="BB114" s="107">
        <v>0</v>
      </c>
      <c r="BC114" s="107">
        <v>1</v>
      </c>
      <c r="BD114" s="124">
        <v>0</v>
      </c>
      <c r="BF114" s="150"/>
      <c r="BG114" s="150"/>
      <c r="BH114" s="150"/>
      <c r="BS114" s="150"/>
      <c r="BT114" s="150"/>
      <c r="BU114" s="150"/>
      <c r="BV114" s="150"/>
      <c r="BW114" s="150"/>
      <c r="BX114" s="150"/>
      <c r="BY114" s="150"/>
      <c r="BZ114" s="150"/>
      <c r="CA114" s="150"/>
      <c r="CB114" s="150"/>
      <c r="CC114" s="150"/>
      <c r="CD114" s="150"/>
      <c r="CE114" s="150"/>
      <c r="CF114" s="150"/>
      <c r="CG114" s="150"/>
      <c r="CH114" s="150"/>
      <c r="CI114" s="150"/>
      <c r="CJ114" s="150"/>
      <c r="CK114" s="150"/>
      <c r="CL114" s="150"/>
      <c r="CM114" s="150"/>
      <c r="CN114" s="150"/>
      <c r="CO114" s="150"/>
      <c r="CP114" s="150"/>
      <c r="CQ114" s="150"/>
      <c r="CR114" s="150"/>
      <c r="CS114" s="150"/>
      <c r="CT114" s="150"/>
      <c r="CU114" s="150"/>
      <c r="CV114" s="150"/>
      <c r="CW114" s="150"/>
      <c r="CX114" s="150"/>
      <c r="CY114" s="150"/>
      <c r="CZ114" s="150"/>
      <c r="DA114" s="150"/>
      <c r="DB114" s="150"/>
      <c r="DC114" s="150"/>
      <c r="DD114" s="150"/>
      <c r="DE114" s="150"/>
      <c r="DF114" s="150"/>
      <c r="DG114" s="150"/>
      <c r="DH114" s="150"/>
      <c r="DI114" s="150"/>
      <c r="DJ114" s="150"/>
      <c r="DK114" s="150"/>
      <c r="DL114" s="150"/>
      <c r="DM114" s="150"/>
      <c r="DN114" s="150"/>
      <c r="DO114" s="150"/>
      <c r="DP114" s="150"/>
      <c r="DQ114" s="150"/>
      <c r="DR114" s="150"/>
      <c r="DS114" s="150"/>
      <c r="DT114" s="150"/>
      <c r="DU114" s="150"/>
      <c r="DV114" s="150"/>
    </row>
    <row r="115" spans="3:126" ht="14.7" thickBot="1" x14ac:dyDescent="0.55000000000000004">
      <c r="C115" s="33">
        <f t="shared" si="302"/>
        <v>99</v>
      </c>
      <c r="D115" s="4"/>
      <c r="E115" s="10"/>
      <c r="F115" s="57"/>
      <c r="G115" s="27"/>
      <c r="H115" s="15">
        <v>1</v>
      </c>
      <c r="I115" s="15">
        <v>1</v>
      </c>
      <c r="J115" s="15">
        <v>0</v>
      </c>
      <c r="K115" s="15">
        <v>0</v>
      </c>
      <c r="L115" s="15">
        <v>0</v>
      </c>
      <c r="M115" s="15">
        <v>1</v>
      </c>
      <c r="N115" s="16">
        <v>1</v>
      </c>
      <c r="O115" s="157">
        <f t="shared" ref="O115" si="316">-1+4*(Q115+1)</f>
        <v>99</v>
      </c>
      <c r="P115" s="177">
        <f t="shared" ref="P115" si="317">-1+6*(Q115+1)</f>
        <v>149</v>
      </c>
      <c r="Q115" s="2">
        <v>24</v>
      </c>
      <c r="R115" s="3"/>
      <c r="S115" s="52">
        <f t="shared" ref="S115:S116" si="318">4*P115+1</f>
        <v>597</v>
      </c>
      <c r="T115">
        <f t="shared" ref="T115:T116" si="319">4*S115+1</f>
        <v>2389</v>
      </c>
      <c r="U115">
        <f t="shared" ref="U115:U116" si="320">4*T115+1</f>
        <v>9557</v>
      </c>
      <c r="V115">
        <f t="shared" ref="V115:V116" si="321">4*U115+1</f>
        <v>38229</v>
      </c>
      <c r="W115">
        <f t="shared" ref="W115:W116" si="322">4*V115+1</f>
        <v>152917</v>
      </c>
      <c r="X115">
        <f t="shared" ref="X115:X116" si="323">4*W115+1</f>
        <v>611669</v>
      </c>
      <c r="Y115">
        <f t="shared" ref="Y115:Y116" si="324">4*X115+1</f>
        <v>2446677</v>
      </c>
      <c r="Z115">
        <f t="shared" ref="Z115:Z116" si="325">4*Y115+1</f>
        <v>9786709</v>
      </c>
      <c r="AC115" s="237"/>
      <c r="AD115" s="45">
        <f t="shared" si="238"/>
        <v>183</v>
      </c>
      <c r="AE115" s="40">
        <f t="shared" si="253"/>
        <v>550</v>
      </c>
      <c r="AF115" s="80">
        <f>AF113+6</f>
        <v>275</v>
      </c>
      <c r="AG115" s="41">
        <v>2</v>
      </c>
      <c r="AH115" s="76">
        <f t="shared" si="239"/>
        <v>1</v>
      </c>
      <c r="AI115" s="103"/>
      <c r="AU115" s="33">
        <f t="shared" si="315"/>
        <v>99</v>
      </c>
      <c r="AX115" s="105">
        <v>1</v>
      </c>
      <c r="AY115" s="106">
        <v>1</v>
      </c>
      <c r="AZ115" s="106">
        <v>0</v>
      </c>
      <c r="BA115" s="106">
        <v>0</v>
      </c>
      <c r="BB115" s="106">
        <v>0</v>
      </c>
      <c r="BC115" s="106">
        <v>1</v>
      </c>
      <c r="BD115" s="124">
        <v>1</v>
      </c>
      <c r="BF115" s="150"/>
      <c r="BG115" s="150"/>
      <c r="BH115" s="150"/>
      <c r="BS115" s="150"/>
      <c r="BT115" s="150"/>
      <c r="BU115" s="150"/>
      <c r="BV115" s="150"/>
      <c r="BW115" s="150"/>
      <c r="BX115" s="150"/>
      <c r="BY115" s="150"/>
      <c r="BZ115" s="150"/>
      <c r="CA115" s="150"/>
      <c r="CB115" s="150"/>
      <c r="CC115" s="150"/>
      <c r="CD115" s="150"/>
      <c r="CE115" s="150"/>
      <c r="CF115" s="150"/>
      <c r="CG115" s="150"/>
      <c r="CH115" s="150"/>
      <c r="CI115" s="150"/>
      <c r="CJ115" s="150"/>
      <c r="CK115" s="150"/>
      <c r="CL115" s="150"/>
      <c r="CM115" s="150"/>
      <c r="CN115" s="150"/>
      <c r="CO115" s="150"/>
      <c r="CP115" s="150"/>
      <c r="CQ115" s="150"/>
      <c r="CR115" s="150"/>
      <c r="CS115" s="150"/>
      <c r="CT115" s="150"/>
      <c r="CU115" s="150"/>
      <c r="CV115" s="150"/>
      <c r="CW115" s="150"/>
      <c r="CX115" s="150"/>
      <c r="CY115" s="150"/>
      <c r="CZ115" s="150"/>
      <c r="DA115" s="150"/>
      <c r="DB115" s="150"/>
      <c r="DC115" s="150"/>
      <c r="DD115" s="150"/>
      <c r="DE115" s="150"/>
      <c r="DF115" s="150"/>
      <c r="DG115" s="150"/>
      <c r="DH115" s="150"/>
      <c r="DI115" s="150"/>
      <c r="DJ115" s="150"/>
      <c r="DK115" s="150"/>
      <c r="DL115" s="150"/>
      <c r="DM115" s="150"/>
      <c r="DN115" s="150"/>
      <c r="DO115" s="150"/>
      <c r="DP115" s="150"/>
      <c r="DQ115" s="150"/>
      <c r="DR115" s="150"/>
      <c r="DS115" s="150"/>
      <c r="DT115" s="150"/>
      <c r="DU115" s="150"/>
      <c r="DV115" s="150"/>
    </row>
    <row r="116" spans="3:126" x14ac:dyDescent="0.5">
      <c r="C116" s="33">
        <f t="shared" si="302"/>
        <v>100</v>
      </c>
      <c r="D116" s="4"/>
      <c r="E116" s="10"/>
      <c r="F116" s="57"/>
      <c r="G116" s="27"/>
      <c r="H116" s="15">
        <v>1</v>
      </c>
      <c r="I116" s="15">
        <v>1</v>
      </c>
      <c r="J116" s="15">
        <v>0</v>
      </c>
      <c r="K116" s="15">
        <v>0</v>
      </c>
      <c r="L116" s="15">
        <v>1</v>
      </c>
      <c r="M116" s="15">
        <v>0</v>
      </c>
      <c r="N116" s="16">
        <v>0</v>
      </c>
      <c r="O116" s="158">
        <f t="shared" ref="O116" si="326">1+8*(Q115+1)</f>
        <v>201</v>
      </c>
      <c r="P116" s="159">
        <f t="shared" ref="P116" si="327">P115+2</f>
        <v>151</v>
      </c>
      <c r="Q116" s="39"/>
      <c r="R116" s="3"/>
      <c r="S116">
        <f t="shared" si="318"/>
        <v>605</v>
      </c>
      <c r="T116">
        <f t="shared" si="319"/>
        <v>2421</v>
      </c>
      <c r="U116">
        <f t="shared" si="320"/>
        <v>9685</v>
      </c>
      <c r="V116">
        <f t="shared" si="321"/>
        <v>38741</v>
      </c>
      <c r="W116">
        <f t="shared" si="322"/>
        <v>154965</v>
      </c>
      <c r="X116">
        <f t="shared" si="323"/>
        <v>619861</v>
      </c>
      <c r="Y116">
        <f t="shared" si="324"/>
        <v>2479445</v>
      </c>
      <c r="Z116">
        <f t="shared" si="325"/>
        <v>9917781</v>
      </c>
      <c r="AC116" s="102"/>
      <c r="AD116" s="45">
        <f t="shared" si="238"/>
        <v>185</v>
      </c>
      <c r="AE116" s="40">
        <f t="shared" si="253"/>
        <v>556</v>
      </c>
      <c r="AF116" s="82">
        <f>AE116/4</f>
        <v>139</v>
      </c>
      <c r="AG116" s="41">
        <v>4</v>
      </c>
      <c r="AH116" s="76">
        <f t="shared" si="239"/>
        <v>2</v>
      </c>
      <c r="AI116" s="103"/>
      <c r="AU116" s="33">
        <f t="shared" si="315"/>
        <v>100</v>
      </c>
      <c r="AX116" s="105">
        <v>1</v>
      </c>
      <c r="AY116" s="106">
        <v>1</v>
      </c>
      <c r="AZ116" s="106">
        <v>0</v>
      </c>
      <c r="BA116" s="106">
        <v>0</v>
      </c>
      <c r="BB116" s="106">
        <v>1</v>
      </c>
      <c r="BC116" s="106">
        <v>0</v>
      </c>
      <c r="BD116" s="124">
        <v>0</v>
      </c>
      <c r="BF116" s="150"/>
      <c r="BG116" s="150"/>
      <c r="BH116" s="150"/>
      <c r="BS116" s="150"/>
      <c r="BT116" s="150"/>
      <c r="BU116" s="150"/>
      <c r="BV116" s="150"/>
      <c r="BW116" s="150"/>
      <c r="BX116" s="150"/>
      <c r="BY116" s="150"/>
      <c r="BZ116" s="150"/>
      <c r="CA116" s="150"/>
      <c r="CB116" s="150"/>
      <c r="CC116" s="150"/>
      <c r="CD116" s="150"/>
      <c r="CE116" s="150"/>
      <c r="CF116" s="150"/>
      <c r="CG116" s="150"/>
      <c r="CH116" s="150"/>
      <c r="CI116" s="150"/>
      <c r="CJ116" s="150"/>
      <c r="CK116" s="150"/>
      <c r="CL116" s="150"/>
      <c r="CM116" s="150"/>
      <c r="CN116" s="150"/>
      <c r="CO116" s="150"/>
      <c r="CP116" s="150"/>
      <c r="CQ116" s="150"/>
      <c r="CR116" s="150"/>
      <c r="CS116" s="150"/>
      <c r="CT116" s="150"/>
      <c r="CU116" s="150"/>
      <c r="CV116" s="150"/>
      <c r="CW116" s="150"/>
      <c r="CX116" s="150"/>
      <c r="CY116" s="150"/>
      <c r="CZ116" s="150"/>
      <c r="DA116" s="150"/>
      <c r="DB116" s="150"/>
      <c r="DC116" s="150"/>
      <c r="DD116" s="150"/>
      <c r="DE116" s="150"/>
      <c r="DF116" s="150"/>
      <c r="DG116" s="150"/>
      <c r="DH116" s="150"/>
      <c r="DI116" s="150"/>
      <c r="DJ116" s="150"/>
      <c r="DK116" s="150"/>
      <c r="DL116" s="150"/>
      <c r="DM116" s="150"/>
      <c r="DN116" s="150"/>
      <c r="DO116" s="150"/>
      <c r="DP116" s="150"/>
      <c r="DQ116" s="150"/>
      <c r="DR116" s="150"/>
      <c r="DS116" s="150"/>
      <c r="DT116" s="150"/>
      <c r="DU116" s="150"/>
      <c r="DV116" s="150"/>
    </row>
    <row r="117" spans="3:126" x14ac:dyDescent="0.5">
      <c r="C117" s="33">
        <f t="shared" si="302"/>
        <v>101</v>
      </c>
      <c r="D117" s="4"/>
      <c r="E117" s="60"/>
      <c r="F117" s="58"/>
      <c r="G117" s="59"/>
      <c r="H117" s="59">
        <v>1</v>
      </c>
      <c r="I117" s="13">
        <v>1</v>
      </c>
      <c r="J117" s="13">
        <v>0</v>
      </c>
      <c r="K117" s="13">
        <v>0</v>
      </c>
      <c r="L117" s="13">
        <v>1</v>
      </c>
      <c r="M117" s="13">
        <v>0</v>
      </c>
      <c r="N117" s="14">
        <v>1</v>
      </c>
      <c r="O117" s="174"/>
      <c r="P117" s="175"/>
      <c r="R117" s="3"/>
      <c r="X117" s="46"/>
      <c r="Y117" s="50"/>
      <c r="Z117" s="50"/>
      <c r="AA117" s="50"/>
      <c r="AC117" s="237"/>
      <c r="AD117" s="45">
        <f t="shared" si="238"/>
        <v>187</v>
      </c>
      <c r="AE117" s="40">
        <f t="shared" si="253"/>
        <v>562</v>
      </c>
      <c r="AF117" s="80">
        <f>AF115+6</f>
        <v>281</v>
      </c>
      <c r="AG117" s="41">
        <v>2</v>
      </c>
      <c r="AH117" s="76">
        <f t="shared" si="239"/>
        <v>1</v>
      </c>
      <c r="AI117" s="103"/>
      <c r="AU117" s="33">
        <f t="shared" si="315"/>
        <v>101</v>
      </c>
      <c r="AX117" s="113">
        <v>1</v>
      </c>
      <c r="AY117" s="113">
        <v>1</v>
      </c>
      <c r="AZ117" s="113">
        <v>0</v>
      </c>
      <c r="BA117" s="107">
        <v>0</v>
      </c>
      <c r="BB117" s="107">
        <v>1</v>
      </c>
      <c r="BC117" s="107">
        <v>0</v>
      </c>
      <c r="BD117" s="124">
        <v>1</v>
      </c>
      <c r="BF117" s="150"/>
      <c r="BG117" s="150"/>
      <c r="BH117" s="150"/>
      <c r="BS117" s="150"/>
      <c r="BT117" s="150"/>
      <c r="BU117" s="150"/>
      <c r="BV117" s="150"/>
      <c r="BW117" s="150"/>
      <c r="BX117" s="150"/>
      <c r="BY117" s="150"/>
      <c r="BZ117" s="150"/>
      <c r="CA117" s="150"/>
      <c r="CB117" s="150"/>
      <c r="CC117" s="150"/>
      <c r="CD117" s="150"/>
      <c r="CE117" s="150"/>
      <c r="CF117" s="150"/>
      <c r="CG117" s="150"/>
      <c r="CH117" s="150"/>
      <c r="CI117" s="150"/>
      <c r="CJ117" s="150"/>
      <c r="CK117" s="150"/>
      <c r="CL117" s="150"/>
      <c r="CM117" s="150"/>
      <c r="CN117" s="150"/>
      <c r="CO117" s="150"/>
      <c r="CP117" s="150"/>
      <c r="CQ117" s="150"/>
      <c r="CR117" s="150"/>
      <c r="CS117" s="150"/>
      <c r="CT117" s="150"/>
      <c r="CU117" s="150"/>
      <c r="CV117" s="150"/>
      <c r="CW117" s="150"/>
      <c r="CX117" s="150"/>
      <c r="CY117" s="150"/>
      <c r="CZ117" s="150"/>
      <c r="DA117" s="150"/>
      <c r="DB117" s="150"/>
      <c r="DC117" s="150"/>
      <c r="DD117" s="150"/>
      <c r="DE117" s="150"/>
      <c r="DF117" s="150"/>
      <c r="DG117" s="150"/>
      <c r="DH117" s="150"/>
      <c r="DI117" s="150"/>
      <c r="DJ117" s="150"/>
      <c r="DK117" s="150"/>
      <c r="DL117" s="150"/>
      <c r="DM117" s="150"/>
      <c r="DN117" s="150"/>
      <c r="DO117" s="150"/>
      <c r="DP117" s="150"/>
      <c r="DQ117" s="150"/>
      <c r="DR117" s="150"/>
      <c r="DS117" s="150"/>
      <c r="DT117" s="150"/>
      <c r="DU117" s="150"/>
      <c r="DV117" s="150"/>
    </row>
    <row r="118" spans="3:126" ht="14.7" thickBot="1" x14ac:dyDescent="0.55000000000000004">
      <c r="C118" s="33">
        <f t="shared" si="302"/>
        <v>102</v>
      </c>
      <c r="D118" s="4"/>
      <c r="E118" s="60"/>
      <c r="F118" s="58"/>
      <c r="G118" s="59"/>
      <c r="H118" s="59">
        <v>1</v>
      </c>
      <c r="I118" s="13">
        <v>1</v>
      </c>
      <c r="J118" s="13">
        <v>0</v>
      </c>
      <c r="K118" s="13">
        <v>0</v>
      </c>
      <c r="L118" s="13">
        <v>1</v>
      </c>
      <c r="M118" s="13">
        <v>1</v>
      </c>
      <c r="N118" s="26">
        <v>0</v>
      </c>
      <c r="R118" s="3"/>
      <c r="X118" s="46"/>
      <c r="Y118" s="50"/>
      <c r="Z118" s="50"/>
      <c r="AA118" s="50"/>
      <c r="AC118" s="238"/>
      <c r="AD118" s="45">
        <f t="shared" si="238"/>
        <v>189</v>
      </c>
      <c r="AE118" s="40">
        <f t="shared" si="253"/>
        <v>568</v>
      </c>
      <c r="AF118" s="83">
        <f>AE118/AG118</f>
        <v>71</v>
      </c>
      <c r="AG118" s="41">
        <v>8</v>
      </c>
      <c r="AH118" s="76">
        <f t="shared" si="239"/>
        <v>3</v>
      </c>
      <c r="AI118" s="103"/>
      <c r="AU118" s="33">
        <f t="shared" si="315"/>
        <v>102</v>
      </c>
      <c r="AX118" s="148">
        <v>1</v>
      </c>
      <c r="AY118" s="146">
        <v>1</v>
      </c>
      <c r="AZ118" s="146">
        <v>0</v>
      </c>
      <c r="BA118" s="146">
        <v>0</v>
      </c>
      <c r="BB118" s="146">
        <v>1</v>
      </c>
      <c r="BC118" s="107">
        <v>1</v>
      </c>
      <c r="BD118" s="124">
        <v>0</v>
      </c>
      <c r="BF118" s="150"/>
      <c r="BG118" s="150"/>
      <c r="BH118" s="150"/>
      <c r="BS118" s="150"/>
      <c r="BT118" s="150"/>
      <c r="BU118" s="150"/>
      <c r="BV118" s="150"/>
      <c r="BW118" s="150"/>
      <c r="BX118" s="150"/>
      <c r="BY118" s="150"/>
      <c r="BZ118" s="150"/>
      <c r="CA118" s="150"/>
      <c r="CB118" s="150"/>
      <c r="CC118" s="150"/>
      <c r="CD118" s="150"/>
      <c r="CE118" s="150"/>
      <c r="CF118" s="150"/>
      <c r="CG118" s="150"/>
      <c r="CH118" s="150"/>
      <c r="CI118" s="150"/>
      <c r="CJ118" s="150"/>
      <c r="CK118" s="150"/>
      <c r="CL118" s="150"/>
      <c r="CM118" s="150"/>
      <c r="CN118" s="150"/>
      <c r="CO118" s="150"/>
      <c r="CP118" s="150"/>
      <c r="CQ118" s="150"/>
      <c r="CR118" s="150"/>
      <c r="CS118" s="150"/>
      <c r="CT118" s="150"/>
      <c r="CU118" s="150"/>
      <c r="CV118" s="150"/>
      <c r="CW118" s="150"/>
      <c r="CX118" s="150"/>
      <c r="CY118" s="150"/>
      <c r="CZ118" s="150"/>
      <c r="DA118" s="150"/>
      <c r="DB118" s="150"/>
      <c r="DC118" s="150"/>
      <c r="DD118" s="150"/>
      <c r="DE118" s="150"/>
      <c r="DF118" s="150"/>
      <c r="DG118" s="150"/>
      <c r="DH118" s="150"/>
      <c r="DI118" s="150"/>
      <c r="DJ118" s="150"/>
      <c r="DK118" s="150"/>
      <c r="DL118" s="150"/>
      <c r="DM118" s="150"/>
      <c r="DN118" s="150"/>
      <c r="DO118" s="150"/>
      <c r="DP118" s="150"/>
      <c r="DQ118" s="150"/>
      <c r="DR118" s="150"/>
      <c r="DS118" s="150"/>
      <c r="DT118" s="150"/>
      <c r="DU118" s="150"/>
      <c r="DV118" s="150"/>
    </row>
    <row r="119" spans="3:126" ht="14.7" thickBot="1" x14ac:dyDescent="0.55000000000000004">
      <c r="C119" s="33">
        <f t="shared" si="302"/>
        <v>103</v>
      </c>
      <c r="D119" s="4"/>
      <c r="E119" s="10"/>
      <c r="F119" s="57"/>
      <c r="G119" s="27"/>
      <c r="H119" s="15">
        <v>1</v>
      </c>
      <c r="I119" s="15">
        <v>1</v>
      </c>
      <c r="J119" s="61">
        <v>0</v>
      </c>
      <c r="K119" s="15">
        <v>0</v>
      </c>
      <c r="L119" s="15">
        <v>1</v>
      </c>
      <c r="M119" s="15">
        <v>1</v>
      </c>
      <c r="N119" s="16">
        <v>1</v>
      </c>
      <c r="O119" s="157">
        <f t="shared" ref="O119" si="328">-1+4*(Q119+1)</f>
        <v>103</v>
      </c>
      <c r="P119" s="177">
        <f t="shared" ref="P119" si="329">-1+6*(Q119+1)</f>
        <v>155</v>
      </c>
      <c r="Q119" s="2">
        <v>25</v>
      </c>
      <c r="R119" s="3"/>
      <c r="S119" s="52">
        <f t="shared" ref="S119:S120" si="330">4*P119+1</f>
        <v>621</v>
      </c>
      <c r="T119">
        <f t="shared" ref="T119:T120" si="331">4*S119+1</f>
        <v>2485</v>
      </c>
      <c r="U119">
        <f t="shared" ref="U119:U120" si="332">4*T119+1</f>
        <v>9941</v>
      </c>
      <c r="V119">
        <f t="shared" ref="V119:V120" si="333">4*U119+1</f>
        <v>39765</v>
      </c>
      <c r="W119">
        <f t="shared" ref="W119:W120" si="334">4*V119+1</f>
        <v>159061</v>
      </c>
      <c r="X119">
        <f t="shared" ref="X119:X120" si="335">4*W119+1</f>
        <v>636245</v>
      </c>
      <c r="Y119">
        <f t="shared" ref="Y119:Y120" si="336">4*X119+1</f>
        <v>2544981</v>
      </c>
      <c r="Z119">
        <f t="shared" ref="Z119:Z120" si="337">4*Y119+1</f>
        <v>10179925</v>
      </c>
      <c r="AC119" s="237"/>
      <c r="AD119" s="45">
        <f t="shared" si="238"/>
        <v>191</v>
      </c>
      <c r="AE119" s="40">
        <f t="shared" si="253"/>
        <v>574</v>
      </c>
      <c r="AF119" s="80">
        <f>AF117+6</f>
        <v>287</v>
      </c>
      <c r="AG119" s="41">
        <v>2</v>
      </c>
      <c r="AH119" s="76">
        <f t="shared" si="239"/>
        <v>1</v>
      </c>
      <c r="AI119" s="103"/>
      <c r="AU119" s="33">
        <f t="shared" si="315"/>
        <v>103</v>
      </c>
      <c r="AX119" s="105">
        <v>1</v>
      </c>
      <c r="AY119" s="106">
        <v>1</v>
      </c>
      <c r="AZ119" s="106">
        <v>0</v>
      </c>
      <c r="BA119" s="106">
        <v>0</v>
      </c>
      <c r="BB119" s="106">
        <v>1</v>
      </c>
      <c r="BC119" s="106">
        <v>1</v>
      </c>
      <c r="BD119" s="124">
        <v>1</v>
      </c>
      <c r="BF119" s="150"/>
      <c r="BG119" s="150"/>
      <c r="BH119" s="150"/>
      <c r="BS119" s="150"/>
      <c r="BT119" s="150"/>
      <c r="BU119" s="150"/>
      <c r="BV119" s="150"/>
      <c r="BW119" s="150"/>
      <c r="BX119" s="150"/>
      <c r="BY119" s="150"/>
      <c r="BZ119" s="150"/>
      <c r="CA119" s="150"/>
      <c r="CB119" s="150"/>
      <c r="CC119" s="150"/>
      <c r="CD119" s="150"/>
      <c r="CE119" s="150"/>
      <c r="CF119" s="150"/>
      <c r="CG119" s="150"/>
      <c r="CH119" s="150"/>
      <c r="CI119" s="150"/>
      <c r="CJ119" s="150"/>
      <c r="CK119" s="150"/>
      <c r="CL119" s="150"/>
      <c r="CM119" s="150"/>
      <c r="CN119" s="150"/>
      <c r="CO119" s="150"/>
      <c r="CP119" s="150"/>
      <c r="CQ119" s="150"/>
      <c r="CR119" s="150"/>
      <c r="CS119" s="150"/>
      <c r="CT119" s="150"/>
      <c r="CU119" s="150"/>
      <c r="CV119" s="150"/>
      <c r="CW119" s="150"/>
      <c r="CX119" s="150"/>
      <c r="CY119" s="150"/>
      <c r="CZ119" s="150"/>
      <c r="DA119" s="150"/>
      <c r="DB119" s="150"/>
      <c r="DC119" s="150"/>
      <c r="DD119" s="150"/>
      <c r="DE119" s="150"/>
      <c r="DF119" s="150"/>
      <c r="DG119" s="150"/>
      <c r="DH119" s="150"/>
      <c r="DI119" s="150"/>
      <c r="DJ119" s="150"/>
      <c r="DK119" s="150"/>
      <c r="DL119" s="150"/>
      <c r="DM119" s="150"/>
      <c r="DN119" s="150"/>
      <c r="DO119" s="150"/>
      <c r="DP119" s="150"/>
      <c r="DQ119" s="150"/>
      <c r="DR119" s="150"/>
      <c r="DS119" s="150"/>
      <c r="DT119" s="150"/>
      <c r="DU119" s="150"/>
      <c r="DV119" s="150"/>
    </row>
    <row r="120" spans="3:126" x14ac:dyDescent="0.5">
      <c r="C120" s="33">
        <f t="shared" si="302"/>
        <v>104</v>
      </c>
      <c r="D120" s="4"/>
      <c r="E120" s="10"/>
      <c r="F120" s="57"/>
      <c r="G120" s="27"/>
      <c r="H120" s="15">
        <v>1</v>
      </c>
      <c r="I120" s="15">
        <v>1</v>
      </c>
      <c r="J120" s="15">
        <v>0</v>
      </c>
      <c r="K120" s="15">
        <v>1</v>
      </c>
      <c r="L120" s="15">
        <v>0</v>
      </c>
      <c r="M120" s="15">
        <v>0</v>
      </c>
      <c r="N120" s="16">
        <v>0</v>
      </c>
      <c r="O120" s="158">
        <f t="shared" ref="O120" si="338">1+8*(Q119+1)</f>
        <v>209</v>
      </c>
      <c r="P120" s="159">
        <f t="shared" ref="P120" si="339">P119+2</f>
        <v>157</v>
      </c>
      <c r="Q120" s="39"/>
      <c r="R120" s="3"/>
      <c r="S120">
        <f t="shared" si="330"/>
        <v>629</v>
      </c>
      <c r="T120">
        <f t="shared" si="331"/>
        <v>2517</v>
      </c>
      <c r="U120">
        <f t="shared" si="332"/>
        <v>10069</v>
      </c>
      <c r="V120">
        <f t="shared" si="333"/>
        <v>40277</v>
      </c>
      <c r="W120">
        <f t="shared" si="334"/>
        <v>161109</v>
      </c>
      <c r="X120">
        <f t="shared" si="335"/>
        <v>644437</v>
      </c>
      <c r="Y120">
        <f t="shared" si="336"/>
        <v>2577749</v>
      </c>
      <c r="Z120">
        <f t="shared" si="337"/>
        <v>10310997</v>
      </c>
      <c r="AC120" s="102"/>
      <c r="AD120" s="45">
        <f t="shared" si="238"/>
        <v>193</v>
      </c>
      <c r="AE120" s="40">
        <f t="shared" si="253"/>
        <v>580</v>
      </c>
      <c r="AF120" s="82">
        <f>AE120/4</f>
        <v>145</v>
      </c>
      <c r="AG120" s="41">
        <v>4</v>
      </c>
      <c r="AH120" s="76">
        <f t="shared" si="239"/>
        <v>2</v>
      </c>
      <c r="AI120" s="103"/>
      <c r="AU120" s="33">
        <f t="shared" si="315"/>
        <v>104</v>
      </c>
      <c r="AX120" s="105">
        <v>1</v>
      </c>
      <c r="AY120" s="106">
        <v>1</v>
      </c>
      <c r="AZ120" s="106">
        <v>0</v>
      </c>
      <c r="BA120" s="106">
        <v>1</v>
      </c>
      <c r="BB120" s="106">
        <v>0</v>
      </c>
      <c r="BC120" s="106">
        <v>0</v>
      </c>
      <c r="BD120" s="124">
        <v>0</v>
      </c>
      <c r="BF120" s="150"/>
      <c r="BG120" s="150"/>
      <c r="BH120" s="150"/>
      <c r="BS120" s="150"/>
      <c r="BT120" s="150"/>
      <c r="BU120" s="150"/>
      <c r="BV120" s="150"/>
      <c r="BW120" s="150"/>
      <c r="BX120" s="150"/>
      <c r="BY120" s="150"/>
      <c r="BZ120" s="150"/>
      <c r="CA120" s="150"/>
      <c r="CB120" s="150"/>
      <c r="CC120" s="150"/>
      <c r="CD120" s="150"/>
      <c r="CE120" s="150"/>
      <c r="CF120" s="150"/>
      <c r="CG120" s="150"/>
      <c r="CH120" s="150"/>
      <c r="CI120" s="150"/>
      <c r="CJ120" s="150"/>
      <c r="CK120" s="150"/>
      <c r="CL120" s="150"/>
      <c r="CM120" s="150"/>
      <c r="CN120" s="150"/>
      <c r="CO120" s="150"/>
      <c r="CP120" s="150"/>
      <c r="CQ120" s="150"/>
      <c r="CR120" s="150"/>
      <c r="CS120" s="150"/>
      <c r="CT120" s="150"/>
      <c r="CU120" s="150"/>
      <c r="CV120" s="150"/>
      <c r="CW120" s="150"/>
      <c r="CX120" s="150"/>
      <c r="CY120" s="150"/>
      <c r="CZ120" s="150"/>
      <c r="DA120" s="150"/>
      <c r="DB120" s="150"/>
      <c r="DC120" s="150"/>
      <c r="DD120" s="150"/>
      <c r="DE120" s="150"/>
      <c r="DF120" s="150"/>
      <c r="DG120" s="150"/>
      <c r="DH120" s="150"/>
      <c r="DI120" s="150"/>
      <c r="DJ120" s="150"/>
      <c r="DK120" s="150"/>
      <c r="DL120" s="150"/>
      <c r="DM120" s="150"/>
      <c r="DN120" s="150"/>
      <c r="DO120" s="150"/>
      <c r="DP120" s="150"/>
      <c r="DQ120" s="150"/>
      <c r="DR120" s="150"/>
      <c r="DS120" s="150"/>
      <c r="DT120" s="150"/>
      <c r="DU120" s="150"/>
      <c r="DV120" s="150"/>
    </row>
    <row r="121" spans="3:126" x14ac:dyDescent="0.5">
      <c r="C121" s="33">
        <f t="shared" si="302"/>
        <v>105</v>
      </c>
      <c r="D121" s="4"/>
      <c r="E121" s="60"/>
      <c r="F121" s="58"/>
      <c r="G121" s="59"/>
      <c r="H121" s="13">
        <v>1</v>
      </c>
      <c r="I121" s="13">
        <v>1</v>
      </c>
      <c r="J121" s="13">
        <v>0</v>
      </c>
      <c r="K121" s="13">
        <v>1</v>
      </c>
      <c r="L121" s="13">
        <v>0</v>
      </c>
      <c r="M121" s="13">
        <v>0</v>
      </c>
      <c r="N121" s="14">
        <v>1</v>
      </c>
      <c r="O121" s="174"/>
      <c r="P121" s="175"/>
      <c r="R121" s="3"/>
      <c r="X121" s="46"/>
      <c r="Y121" s="50"/>
      <c r="Z121" s="50"/>
      <c r="AA121" s="50"/>
      <c r="AC121" s="237"/>
      <c r="AD121" s="45">
        <f t="shared" si="238"/>
        <v>195</v>
      </c>
      <c r="AE121" s="40">
        <f t="shared" si="253"/>
        <v>586</v>
      </c>
      <c r="AF121" s="80">
        <f>AF119+6</f>
        <v>293</v>
      </c>
      <c r="AG121" s="41">
        <v>2</v>
      </c>
      <c r="AH121" s="76">
        <f t="shared" si="239"/>
        <v>1</v>
      </c>
      <c r="AI121" s="103"/>
      <c r="AU121" s="33">
        <f t="shared" si="315"/>
        <v>105</v>
      </c>
      <c r="AX121" s="148">
        <v>1</v>
      </c>
      <c r="AY121" s="146">
        <v>1</v>
      </c>
      <c r="AZ121" s="146">
        <v>0</v>
      </c>
      <c r="BA121" s="146">
        <v>1</v>
      </c>
      <c r="BB121" s="146">
        <v>0</v>
      </c>
      <c r="BC121" s="107">
        <v>0</v>
      </c>
      <c r="BD121" s="124">
        <v>1</v>
      </c>
      <c r="BF121" s="150"/>
      <c r="BG121" s="150"/>
      <c r="BH121" s="150"/>
      <c r="BS121" s="150"/>
      <c r="BT121" s="150"/>
      <c r="BU121" s="150"/>
      <c r="BV121" s="150"/>
      <c r="BW121" s="150"/>
      <c r="BX121" s="150"/>
      <c r="BY121" s="150"/>
      <c r="BZ121" s="150"/>
      <c r="CA121" s="150"/>
      <c r="CB121" s="150"/>
      <c r="CC121" s="150"/>
      <c r="CD121" s="150"/>
      <c r="CE121" s="150"/>
      <c r="CF121" s="150"/>
      <c r="CG121" s="150"/>
      <c r="CH121" s="150"/>
      <c r="CI121" s="150"/>
      <c r="CJ121" s="150"/>
      <c r="CK121" s="150"/>
      <c r="CL121" s="150"/>
      <c r="CM121" s="150"/>
      <c r="CN121" s="150"/>
      <c r="CO121" s="150"/>
      <c r="CP121" s="150"/>
      <c r="CQ121" s="150"/>
      <c r="CR121" s="150"/>
      <c r="CS121" s="150"/>
      <c r="CT121" s="150"/>
      <c r="CU121" s="150"/>
      <c r="CV121" s="150"/>
      <c r="CW121" s="150"/>
      <c r="CX121" s="150"/>
      <c r="CY121" s="150"/>
      <c r="CZ121" s="150"/>
      <c r="DA121" s="150"/>
      <c r="DB121" s="150"/>
      <c r="DC121" s="150"/>
      <c r="DD121" s="150"/>
      <c r="DE121" s="150"/>
      <c r="DF121" s="150"/>
      <c r="DG121" s="150"/>
      <c r="DH121" s="150"/>
      <c r="DI121" s="150"/>
      <c r="DJ121" s="150"/>
      <c r="DK121" s="150"/>
      <c r="DL121" s="150"/>
      <c r="DM121" s="150"/>
      <c r="DN121" s="150"/>
      <c r="DO121" s="150"/>
      <c r="DP121" s="150"/>
      <c r="DQ121" s="150"/>
      <c r="DR121" s="150"/>
      <c r="DS121" s="150"/>
      <c r="DT121" s="150"/>
      <c r="DU121" s="150"/>
      <c r="DV121" s="150"/>
    </row>
    <row r="122" spans="3:126" ht="14.7" thickBot="1" x14ac:dyDescent="0.55000000000000004">
      <c r="C122" s="33">
        <f t="shared" si="302"/>
        <v>106</v>
      </c>
      <c r="D122" s="4"/>
      <c r="E122" s="60"/>
      <c r="F122" s="58"/>
      <c r="G122" s="59"/>
      <c r="H122" s="30">
        <v>1</v>
      </c>
      <c r="I122" s="13">
        <v>1</v>
      </c>
      <c r="J122" s="13">
        <v>0</v>
      </c>
      <c r="K122" s="13">
        <v>1</v>
      </c>
      <c r="L122" s="13">
        <v>0</v>
      </c>
      <c r="M122" s="13">
        <v>1</v>
      </c>
      <c r="N122" s="26">
        <v>0</v>
      </c>
      <c r="R122" s="3"/>
      <c r="X122" s="46"/>
      <c r="Y122" s="50"/>
      <c r="Z122" s="50"/>
      <c r="AA122" s="50"/>
      <c r="AC122" s="238"/>
      <c r="AD122" s="45">
        <f t="shared" si="238"/>
        <v>197</v>
      </c>
      <c r="AE122" s="40">
        <f t="shared" si="253"/>
        <v>592</v>
      </c>
      <c r="AF122" s="83">
        <f>AE122/AG122</f>
        <v>37</v>
      </c>
      <c r="AG122" s="41">
        <v>16</v>
      </c>
      <c r="AH122" s="76">
        <f t="shared" si="239"/>
        <v>4</v>
      </c>
      <c r="AI122" s="103"/>
      <c r="AU122" s="33">
        <f t="shared" si="315"/>
        <v>106</v>
      </c>
      <c r="AX122" s="131">
        <v>1</v>
      </c>
      <c r="AY122" s="107">
        <v>1</v>
      </c>
      <c r="AZ122" s="107">
        <v>0</v>
      </c>
      <c r="BA122" s="107">
        <v>1</v>
      </c>
      <c r="BB122" s="107">
        <v>0</v>
      </c>
      <c r="BC122" s="107">
        <v>1</v>
      </c>
      <c r="BD122" s="124">
        <v>0</v>
      </c>
      <c r="BF122" s="150"/>
      <c r="BG122" s="150"/>
      <c r="BH122" s="150"/>
      <c r="BS122" s="150"/>
      <c r="BT122" s="150"/>
      <c r="BU122" s="150"/>
      <c r="BV122" s="150"/>
      <c r="BW122" s="150"/>
      <c r="BX122" s="150"/>
      <c r="BY122" s="150"/>
      <c r="BZ122" s="150"/>
      <c r="CA122" s="150"/>
      <c r="CB122" s="150"/>
      <c r="CC122" s="150"/>
      <c r="CD122" s="150"/>
      <c r="CE122" s="150"/>
      <c r="CF122" s="150"/>
      <c r="CG122" s="150"/>
      <c r="CH122" s="150"/>
      <c r="CI122" s="150"/>
      <c r="CJ122" s="150"/>
      <c r="CK122" s="150"/>
      <c r="CL122" s="150"/>
      <c r="CM122" s="150"/>
      <c r="CN122" s="150"/>
      <c r="CO122" s="150"/>
      <c r="CP122" s="150"/>
      <c r="CQ122" s="150"/>
      <c r="CR122" s="150"/>
      <c r="CS122" s="150"/>
      <c r="CT122" s="150"/>
      <c r="CU122" s="150"/>
      <c r="CV122" s="150"/>
      <c r="CW122" s="150"/>
      <c r="CX122" s="150"/>
      <c r="CY122" s="150"/>
      <c r="CZ122" s="150"/>
      <c r="DA122" s="150"/>
      <c r="DB122" s="150"/>
      <c r="DC122" s="150"/>
      <c r="DD122" s="150"/>
      <c r="DE122" s="150"/>
      <c r="DF122" s="150"/>
      <c r="DG122" s="150"/>
      <c r="DH122" s="150"/>
      <c r="DI122" s="150"/>
      <c r="DJ122" s="150"/>
      <c r="DK122" s="150"/>
      <c r="DL122" s="150"/>
      <c r="DM122" s="150"/>
      <c r="DN122" s="150"/>
      <c r="DO122" s="150"/>
      <c r="DP122" s="150"/>
      <c r="DQ122" s="150"/>
      <c r="DR122" s="150"/>
      <c r="DS122" s="150"/>
      <c r="DT122" s="150"/>
      <c r="DU122" s="150"/>
      <c r="DV122" s="150"/>
    </row>
    <row r="123" spans="3:126" ht="14.7" thickBot="1" x14ac:dyDescent="0.55000000000000004">
      <c r="C123" s="33">
        <f t="shared" si="302"/>
        <v>107</v>
      </c>
      <c r="D123" s="4"/>
      <c r="E123" s="10"/>
      <c r="F123" s="57"/>
      <c r="G123" s="27"/>
      <c r="H123" s="15">
        <v>1</v>
      </c>
      <c r="I123" s="15">
        <v>1</v>
      </c>
      <c r="J123" s="15">
        <v>0</v>
      </c>
      <c r="K123" s="15">
        <v>1</v>
      </c>
      <c r="L123" s="15">
        <v>0</v>
      </c>
      <c r="M123" s="15">
        <v>1</v>
      </c>
      <c r="N123" s="16">
        <v>1</v>
      </c>
      <c r="O123" s="157">
        <f t="shared" ref="O123" si="340">-1+4*(Q123+1)</f>
        <v>107</v>
      </c>
      <c r="P123" s="177">
        <f t="shared" ref="P123" si="341">-1+6*(Q123+1)</f>
        <v>161</v>
      </c>
      <c r="Q123" s="2">
        <v>26</v>
      </c>
      <c r="R123" s="3"/>
      <c r="S123" s="52">
        <f t="shared" ref="S123:S124" si="342">4*P123+1</f>
        <v>645</v>
      </c>
      <c r="T123">
        <f t="shared" ref="T123:T124" si="343">4*S123+1</f>
        <v>2581</v>
      </c>
      <c r="U123">
        <f t="shared" ref="U123:U124" si="344">4*T123+1</f>
        <v>10325</v>
      </c>
      <c r="V123">
        <f t="shared" ref="V123:V124" si="345">4*U123+1</f>
        <v>41301</v>
      </c>
      <c r="W123">
        <f t="shared" ref="W123:W124" si="346">4*V123+1</f>
        <v>165205</v>
      </c>
      <c r="X123">
        <f t="shared" ref="X123:X124" si="347">4*W123+1</f>
        <v>660821</v>
      </c>
      <c r="Y123">
        <f t="shared" ref="Y123:Y124" si="348">4*X123+1</f>
        <v>2643285</v>
      </c>
      <c r="Z123">
        <f t="shared" ref="Z123:Z124" si="349">4*Y123+1</f>
        <v>10573141</v>
      </c>
      <c r="AC123" s="237"/>
      <c r="AD123" s="45">
        <f t="shared" si="238"/>
        <v>199</v>
      </c>
      <c r="AE123" s="40">
        <f t="shared" si="253"/>
        <v>598</v>
      </c>
      <c r="AF123" s="80">
        <f>AF121+6</f>
        <v>299</v>
      </c>
      <c r="AG123" s="41">
        <v>2</v>
      </c>
      <c r="AH123" s="76">
        <f t="shared" si="239"/>
        <v>1</v>
      </c>
      <c r="AI123" s="103"/>
      <c r="AU123" s="33">
        <f t="shared" si="315"/>
        <v>107</v>
      </c>
      <c r="AX123" s="105">
        <v>1</v>
      </c>
      <c r="AY123" s="106">
        <v>1</v>
      </c>
      <c r="AZ123" s="106">
        <v>0</v>
      </c>
      <c r="BA123" s="106">
        <v>1</v>
      </c>
      <c r="BB123" s="106">
        <v>0</v>
      </c>
      <c r="BC123" s="106">
        <v>1</v>
      </c>
      <c r="BD123" s="107">
        <v>1</v>
      </c>
      <c r="BF123" s="150"/>
      <c r="BG123" s="150"/>
      <c r="BH123" s="150"/>
      <c r="BS123" s="150"/>
      <c r="BT123" s="150"/>
      <c r="BU123" s="150"/>
      <c r="BV123" s="150"/>
      <c r="BW123" s="150"/>
      <c r="BX123" s="150"/>
      <c r="BY123" s="150"/>
      <c r="BZ123" s="150"/>
      <c r="CA123" s="150"/>
      <c r="CB123" s="150"/>
      <c r="CC123" s="150"/>
      <c r="CD123" s="150"/>
      <c r="CE123" s="150"/>
      <c r="CF123" s="150"/>
      <c r="CG123" s="150"/>
      <c r="CH123" s="150"/>
      <c r="CI123" s="150"/>
      <c r="CJ123" s="150"/>
      <c r="CK123" s="150"/>
      <c r="CL123" s="150"/>
      <c r="CM123" s="150"/>
      <c r="CN123" s="150"/>
      <c r="CO123" s="150"/>
      <c r="CP123" s="150"/>
      <c r="CQ123" s="150"/>
      <c r="CR123" s="150"/>
      <c r="CS123" s="150"/>
      <c r="CT123" s="150"/>
      <c r="CU123" s="150"/>
      <c r="CV123" s="150"/>
      <c r="CW123" s="150"/>
      <c r="CX123" s="150"/>
      <c r="CY123" s="150"/>
      <c r="CZ123" s="150"/>
      <c r="DA123" s="150"/>
      <c r="DB123" s="150"/>
      <c r="DC123" s="150"/>
      <c r="DD123" s="150"/>
      <c r="DE123" s="150"/>
      <c r="DF123" s="150"/>
      <c r="DG123" s="150"/>
      <c r="DH123" s="150"/>
      <c r="DI123" s="150"/>
      <c r="DJ123" s="150"/>
      <c r="DK123" s="150"/>
      <c r="DL123" s="150"/>
      <c r="DM123" s="150"/>
      <c r="DN123" s="150"/>
      <c r="DO123" s="150"/>
      <c r="DP123" s="150"/>
      <c r="DQ123" s="150"/>
      <c r="DR123" s="150"/>
      <c r="DS123" s="150"/>
      <c r="DT123" s="150"/>
      <c r="DU123" s="150"/>
      <c r="DV123" s="150"/>
    </row>
    <row r="124" spans="3:126" x14ac:dyDescent="0.5">
      <c r="C124" s="33">
        <f t="shared" si="302"/>
        <v>108</v>
      </c>
      <c r="D124" s="4"/>
      <c r="E124" s="10"/>
      <c r="F124" s="57"/>
      <c r="G124" s="27"/>
      <c r="H124" s="15">
        <v>1</v>
      </c>
      <c r="I124" s="15">
        <v>1</v>
      </c>
      <c r="J124" s="15">
        <v>0</v>
      </c>
      <c r="K124" s="15">
        <v>1</v>
      </c>
      <c r="L124" s="15">
        <v>1</v>
      </c>
      <c r="M124" s="15">
        <v>0</v>
      </c>
      <c r="N124" s="16">
        <v>0</v>
      </c>
      <c r="O124" s="158">
        <f t="shared" ref="O124" si="350">1+8*(Q123+1)</f>
        <v>217</v>
      </c>
      <c r="P124" s="159">
        <f t="shared" ref="P124" si="351">P123+2</f>
        <v>163</v>
      </c>
      <c r="Q124" s="39"/>
      <c r="R124" s="3"/>
      <c r="S124">
        <f t="shared" si="342"/>
        <v>653</v>
      </c>
      <c r="T124">
        <f t="shared" si="343"/>
        <v>2613</v>
      </c>
      <c r="U124">
        <f t="shared" si="344"/>
        <v>10453</v>
      </c>
      <c r="V124">
        <f t="shared" si="345"/>
        <v>41813</v>
      </c>
      <c r="W124">
        <f t="shared" si="346"/>
        <v>167253</v>
      </c>
      <c r="X124">
        <f t="shared" si="347"/>
        <v>669013</v>
      </c>
      <c r="Y124">
        <f t="shared" si="348"/>
        <v>2676053</v>
      </c>
      <c r="Z124">
        <f t="shared" si="349"/>
        <v>10704213</v>
      </c>
      <c r="AC124" s="102"/>
      <c r="AD124" s="45">
        <f t="shared" si="238"/>
        <v>201</v>
      </c>
      <c r="AE124" s="40">
        <f t="shared" si="253"/>
        <v>604</v>
      </c>
      <c r="AF124" s="82">
        <f>AE124/4</f>
        <v>151</v>
      </c>
      <c r="AG124" s="41">
        <v>4</v>
      </c>
      <c r="AH124" s="76">
        <f t="shared" si="239"/>
        <v>2</v>
      </c>
      <c r="AI124" s="103"/>
      <c r="AU124" s="33">
        <f t="shared" si="315"/>
        <v>108</v>
      </c>
      <c r="AX124" s="105">
        <v>1</v>
      </c>
      <c r="AY124" s="106">
        <v>1</v>
      </c>
      <c r="AZ124" s="106">
        <v>0</v>
      </c>
      <c r="BA124" s="106">
        <v>1</v>
      </c>
      <c r="BB124" s="106">
        <v>1</v>
      </c>
      <c r="BC124" s="106">
        <v>0</v>
      </c>
      <c r="BD124" s="107">
        <v>0</v>
      </c>
      <c r="BF124" s="150"/>
      <c r="BG124" s="150"/>
      <c r="BH124" s="150"/>
      <c r="BS124" s="150"/>
      <c r="BT124" s="150"/>
      <c r="BU124" s="150"/>
      <c r="BV124" s="150"/>
      <c r="BW124" s="150"/>
      <c r="BX124" s="150"/>
      <c r="BY124" s="150"/>
      <c r="BZ124" s="150"/>
      <c r="CA124" s="150"/>
      <c r="CB124" s="150"/>
      <c r="CC124" s="150"/>
      <c r="CD124" s="150"/>
      <c r="CE124" s="150"/>
      <c r="CF124" s="150"/>
      <c r="CG124" s="150"/>
      <c r="CH124" s="150"/>
      <c r="CI124" s="150"/>
      <c r="CJ124" s="150"/>
      <c r="CK124" s="150"/>
      <c r="CL124" s="150"/>
      <c r="CM124" s="150"/>
      <c r="CN124" s="150"/>
      <c r="CO124" s="150"/>
      <c r="CP124" s="150"/>
      <c r="CQ124" s="150"/>
      <c r="CR124" s="150"/>
      <c r="CS124" s="150"/>
      <c r="CT124" s="150"/>
      <c r="CU124" s="150"/>
      <c r="CV124" s="150"/>
      <c r="CW124" s="150"/>
      <c r="CX124" s="150"/>
      <c r="CY124" s="150"/>
      <c r="CZ124" s="150"/>
      <c r="DA124" s="150"/>
      <c r="DB124" s="150"/>
      <c r="DC124" s="150"/>
      <c r="DD124" s="150"/>
      <c r="DE124" s="150"/>
      <c r="DF124" s="150"/>
      <c r="DG124" s="150"/>
      <c r="DH124" s="150"/>
      <c r="DI124" s="150"/>
      <c r="DJ124" s="150"/>
      <c r="DK124" s="150"/>
      <c r="DL124" s="150"/>
      <c r="DM124" s="150"/>
      <c r="DN124" s="150"/>
      <c r="DO124" s="150"/>
      <c r="DP124" s="150"/>
      <c r="DQ124" s="150"/>
      <c r="DR124" s="150"/>
      <c r="DS124" s="150"/>
      <c r="DT124" s="150"/>
      <c r="DU124" s="150"/>
      <c r="DV124" s="150"/>
    </row>
    <row r="125" spans="3:126" x14ac:dyDescent="0.5">
      <c r="C125" s="33">
        <f t="shared" si="302"/>
        <v>109</v>
      </c>
      <c r="D125" s="4"/>
      <c r="E125" s="60"/>
      <c r="F125" s="58"/>
      <c r="G125" s="59"/>
      <c r="H125" s="13">
        <v>1</v>
      </c>
      <c r="I125" s="13">
        <v>1</v>
      </c>
      <c r="J125" s="13">
        <v>0</v>
      </c>
      <c r="K125" s="13">
        <v>1</v>
      </c>
      <c r="L125" s="13">
        <v>1</v>
      </c>
      <c r="M125" s="13">
        <v>0</v>
      </c>
      <c r="N125" s="14">
        <v>1</v>
      </c>
      <c r="O125" s="174"/>
      <c r="P125" s="175"/>
      <c r="R125" s="3"/>
      <c r="X125" s="46"/>
      <c r="Y125" s="50"/>
      <c r="Z125" s="50"/>
      <c r="AA125" s="50"/>
      <c r="AC125" s="237"/>
      <c r="AD125" s="45">
        <f t="shared" si="238"/>
        <v>203</v>
      </c>
      <c r="AE125" s="40">
        <f t="shared" si="253"/>
        <v>610</v>
      </c>
      <c r="AF125" s="80">
        <f>AF123+6</f>
        <v>305</v>
      </c>
      <c r="AG125" s="41">
        <v>2</v>
      </c>
      <c r="AH125" s="76">
        <f t="shared" si="239"/>
        <v>1</v>
      </c>
      <c r="AI125" s="103"/>
      <c r="AU125" s="33">
        <f t="shared" si="315"/>
        <v>109</v>
      </c>
      <c r="AX125" s="145">
        <v>1</v>
      </c>
      <c r="AY125" s="145">
        <v>1</v>
      </c>
      <c r="AZ125" s="145">
        <v>0</v>
      </c>
      <c r="BA125" s="145">
        <v>1</v>
      </c>
      <c r="BB125" s="107">
        <v>1</v>
      </c>
      <c r="BC125" s="107">
        <v>0</v>
      </c>
      <c r="BD125" s="107">
        <v>1</v>
      </c>
      <c r="BF125" s="150"/>
      <c r="BG125" s="150"/>
      <c r="BH125" s="150"/>
      <c r="BS125" s="150"/>
      <c r="BT125" s="150"/>
      <c r="BU125" s="150"/>
      <c r="BV125" s="150"/>
      <c r="BW125" s="150"/>
      <c r="BX125" s="150"/>
      <c r="BY125" s="150"/>
      <c r="BZ125" s="150"/>
      <c r="CA125" s="150"/>
      <c r="CB125" s="150"/>
      <c r="CC125" s="150"/>
      <c r="CD125" s="150"/>
      <c r="CE125" s="150"/>
      <c r="CF125" s="150"/>
      <c r="CG125" s="150"/>
      <c r="CH125" s="150"/>
      <c r="CI125" s="150"/>
      <c r="CJ125" s="150"/>
      <c r="CK125" s="150"/>
      <c r="CL125" s="150"/>
      <c r="CM125" s="150"/>
      <c r="CN125" s="150"/>
      <c r="CO125" s="150"/>
      <c r="CP125" s="150"/>
      <c r="CQ125" s="150"/>
      <c r="CR125" s="150"/>
      <c r="CS125" s="150"/>
      <c r="CT125" s="150"/>
      <c r="CU125" s="150"/>
      <c r="CV125" s="150"/>
      <c r="CW125" s="150"/>
      <c r="CX125" s="150"/>
      <c r="CY125" s="150"/>
      <c r="CZ125" s="150"/>
      <c r="DA125" s="150"/>
      <c r="DB125" s="150"/>
      <c r="DC125" s="150"/>
      <c r="DD125" s="150"/>
      <c r="DE125" s="150"/>
      <c r="DF125" s="150"/>
      <c r="DG125" s="150"/>
      <c r="DH125" s="150"/>
      <c r="DI125" s="150"/>
      <c r="DJ125" s="150"/>
      <c r="DK125" s="150"/>
      <c r="DL125" s="150"/>
      <c r="DM125" s="150"/>
      <c r="DN125" s="150"/>
      <c r="DO125" s="150"/>
      <c r="DP125" s="150"/>
      <c r="DQ125" s="150"/>
      <c r="DR125" s="150"/>
      <c r="DS125" s="150"/>
      <c r="DT125" s="150"/>
      <c r="DU125" s="150"/>
      <c r="DV125" s="150"/>
    </row>
    <row r="126" spans="3:126" ht="14.7" thickBot="1" x14ac:dyDescent="0.55000000000000004">
      <c r="C126" s="33">
        <f t="shared" si="302"/>
        <v>110</v>
      </c>
      <c r="D126" s="4"/>
      <c r="E126" s="60"/>
      <c r="F126" s="58"/>
      <c r="G126" s="59"/>
      <c r="H126" s="13">
        <v>1</v>
      </c>
      <c r="I126" s="13">
        <v>1</v>
      </c>
      <c r="J126" s="13">
        <v>0</v>
      </c>
      <c r="K126" s="13">
        <v>1</v>
      </c>
      <c r="L126" s="13">
        <v>1</v>
      </c>
      <c r="M126" s="13">
        <v>1</v>
      </c>
      <c r="N126" s="26">
        <v>0</v>
      </c>
      <c r="R126" s="3"/>
      <c r="X126" s="46"/>
      <c r="Y126" s="50"/>
      <c r="Z126" s="50"/>
      <c r="AA126" s="50"/>
      <c r="AC126" s="238"/>
      <c r="AD126" s="45">
        <f t="shared" si="238"/>
        <v>205</v>
      </c>
      <c r="AE126" s="40">
        <f t="shared" si="253"/>
        <v>616</v>
      </c>
      <c r="AF126" s="83">
        <f>AE126/AG126</f>
        <v>77</v>
      </c>
      <c r="AG126" s="41">
        <v>8</v>
      </c>
      <c r="AH126" s="76">
        <f t="shared" si="239"/>
        <v>3</v>
      </c>
      <c r="AI126" s="103"/>
      <c r="AU126" s="33">
        <f t="shared" si="315"/>
        <v>110</v>
      </c>
      <c r="AX126" s="148">
        <v>1</v>
      </c>
      <c r="AY126" s="146">
        <v>1</v>
      </c>
      <c r="AZ126" s="146">
        <v>0</v>
      </c>
      <c r="BA126" s="146">
        <v>1</v>
      </c>
      <c r="BB126" s="146">
        <v>1</v>
      </c>
      <c r="BC126" s="107">
        <v>1</v>
      </c>
      <c r="BD126" s="107">
        <v>0</v>
      </c>
      <c r="BF126" s="150"/>
      <c r="BG126" s="150"/>
      <c r="BH126" s="150"/>
      <c r="BS126" s="150"/>
      <c r="BT126" s="150"/>
      <c r="BU126" s="150"/>
      <c r="BV126" s="150"/>
      <c r="BW126" s="150"/>
      <c r="BX126" s="150"/>
      <c r="BY126" s="150"/>
      <c r="BZ126" s="150"/>
      <c r="CA126" s="150"/>
      <c r="CB126" s="150"/>
      <c r="CC126" s="150"/>
      <c r="CD126" s="150"/>
      <c r="CE126" s="150"/>
      <c r="CF126" s="150"/>
      <c r="CG126" s="150"/>
      <c r="CH126" s="150"/>
      <c r="CI126" s="150"/>
      <c r="CJ126" s="150"/>
      <c r="CK126" s="150"/>
      <c r="CL126" s="150"/>
      <c r="CM126" s="150"/>
      <c r="CN126" s="150"/>
      <c r="CO126" s="150"/>
      <c r="CP126" s="150"/>
      <c r="CQ126" s="150"/>
      <c r="CR126" s="150"/>
      <c r="CS126" s="150"/>
      <c r="CT126" s="150"/>
      <c r="CU126" s="150"/>
      <c r="CV126" s="150"/>
      <c r="CW126" s="150"/>
      <c r="CX126" s="150"/>
      <c r="CY126" s="150"/>
      <c r="CZ126" s="150"/>
      <c r="DA126" s="150"/>
      <c r="DB126" s="150"/>
      <c r="DC126" s="150"/>
      <c r="DD126" s="150"/>
      <c r="DE126" s="150"/>
      <c r="DF126" s="150"/>
      <c r="DG126" s="150"/>
      <c r="DH126" s="150"/>
      <c r="DI126" s="150"/>
      <c r="DJ126" s="150"/>
      <c r="DK126" s="150"/>
      <c r="DL126" s="150"/>
      <c r="DM126" s="150"/>
      <c r="DN126" s="150"/>
      <c r="DO126" s="150"/>
      <c r="DP126" s="150"/>
      <c r="DQ126" s="150"/>
      <c r="DR126" s="150"/>
      <c r="DS126" s="150"/>
      <c r="DT126" s="150"/>
      <c r="DU126" s="150"/>
      <c r="DV126" s="150"/>
    </row>
    <row r="127" spans="3:126" ht="14.7" thickBot="1" x14ac:dyDescent="0.55000000000000004">
      <c r="C127" s="33">
        <f t="shared" si="302"/>
        <v>111</v>
      </c>
      <c r="D127" s="4"/>
      <c r="E127" s="10"/>
      <c r="F127" s="57"/>
      <c r="G127" s="27"/>
      <c r="H127" s="15">
        <v>1</v>
      </c>
      <c r="I127" s="15">
        <v>1</v>
      </c>
      <c r="J127" s="15">
        <v>0</v>
      </c>
      <c r="K127" s="15">
        <v>1</v>
      </c>
      <c r="L127" s="15">
        <v>1</v>
      </c>
      <c r="M127" s="15">
        <v>1</v>
      </c>
      <c r="N127" s="16">
        <v>1</v>
      </c>
      <c r="O127" s="157">
        <f t="shared" ref="O127" si="352">-1+4*(Q127+1)</f>
        <v>111</v>
      </c>
      <c r="P127" s="177">
        <f t="shared" ref="P127" si="353">-1+6*(Q127+1)</f>
        <v>167</v>
      </c>
      <c r="Q127" s="2">
        <v>27</v>
      </c>
      <c r="R127" s="3"/>
      <c r="S127" s="52">
        <f t="shared" ref="S127:S128" si="354">4*P127+1</f>
        <v>669</v>
      </c>
      <c r="T127">
        <f t="shared" ref="T127:T128" si="355">4*S127+1</f>
        <v>2677</v>
      </c>
      <c r="U127">
        <f t="shared" ref="U127:U128" si="356">4*T127+1</f>
        <v>10709</v>
      </c>
      <c r="V127">
        <f t="shared" ref="V127:V128" si="357">4*U127+1</f>
        <v>42837</v>
      </c>
      <c r="W127">
        <f t="shared" ref="W127:W128" si="358">4*V127+1</f>
        <v>171349</v>
      </c>
      <c r="X127">
        <f t="shared" ref="X127:X128" si="359">4*W127+1</f>
        <v>685397</v>
      </c>
      <c r="Y127">
        <f t="shared" ref="Y127:Y128" si="360">4*X127+1</f>
        <v>2741589</v>
      </c>
      <c r="Z127">
        <f t="shared" ref="Z127:Z128" si="361">4*Y127+1</f>
        <v>10966357</v>
      </c>
      <c r="AC127" s="237"/>
      <c r="AD127" s="45">
        <f t="shared" si="238"/>
        <v>207</v>
      </c>
      <c r="AE127" s="40">
        <f t="shared" si="253"/>
        <v>622</v>
      </c>
      <c r="AF127" s="80">
        <f>AF125+6</f>
        <v>311</v>
      </c>
      <c r="AG127" s="41">
        <v>2</v>
      </c>
      <c r="AH127" s="76">
        <f t="shared" si="239"/>
        <v>1</v>
      </c>
      <c r="AI127" s="103"/>
      <c r="AU127" s="33">
        <f t="shared" si="315"/>
        <v>111</v>
      </c>
      <c r="AX127" s="105">
        <v>1</v>
      </c>
      <c r="AY127" s="106">
        <v>1</v>
      </c>
      <c r="AZ127" s="106">
        <v>0</v>
      </c>
      <c r="BA127" s="106">
        <v>1</v>
      </c>
      <c r="BB127" s="106">
        <v>1</v>
      </c>
      <c r="BC127" s="106">
        <v>1</v>
      </c>
      <c r="BD127" s="107">
        <v>1</v>
      </c>
      <c r="BF127" s="150"/>
      <c r="BG127" s="150"/>
      <c r="BH127" s="150"/>
      <c r="BS127" s="150"/>
      <c r="BT127" s="150"/>
      <c r="BU127" s="150"/>
      <c r="BV127" s="150"/>
      <c r="BW127" s="150"/>
      <c r="BX127" s="150"/>
      <c r="BY127" s="150"/>
      <c r="BZ127" s="150"/>
      <c r="CA127" s="150"/>
      <c r="CB127" s="150"/>
      <c r="CC127" s="150"/>
      <c r="CD127" s="150"/>
      <c r="CE127" s="150"/>
      <c r="CF127" s="150"/>
      <c r="CG127" s="150"/>
      <c r="CH127" s="150"/>
      <c r="CI127" s="150"/>
      <c r="CJ127" s="150"/>
      <c r="CK127" s="150"/>
      <c r="CL127" s="150"/>
      <c r="CM127" s="150"/>
      <c r="CN127" s="150"/>
      <c r="CO127" s="150"/>
      <c r="CP127" s="150"/>
      <c r="CQ127" s="150"/>
      <c r="CR127" s="150"/>
      <c r="CS127" s="150"/>
      <c r="CT127" s="150"/>
      <c r="CU127" s="150"/>
      <c r="CV127" s="150"/>
      <c r="CW127" s="150"/>
      <c r="CX127" s="150"/>
      <c r="CY127" s="150"/>
      <c r="CZ127" s="150"/>
      <c r="DA127" s="150"/>
      <c r="DB127" s="150"/>
      <c r="DC127" s="150"/>
      <c r="DD127" s="150"/>
      <c r="DE127" s="150"/>
      <c r="DF127" s="150"/>
      <c r="DG127" s="150"/>
      <c r="DH127" s="150"/>
      <c r="DI127" s="150"/>
      <c r="DJ127" s="150"/>
      <c r="DK127" s="150"/>
      <c r="DL127" s="150"/>
      <c r="DM127" s="150"/>
      <c r="DN127" s="150"/>
      <c r="DO127" s="150"/>
      <c r="DP127" s="150"/>
      <c r="DQ127" s="150"/>
      <c r="DR127" s="150"/>
      <c r="DS127" s="150"/>
      <c r="DT127" s="150"/>
      <c r="DU127" s="150"/>
      <c r="DV127" s="150"/>
    </row>
    <row r="128" spans="3:126" x14ac:dyDescent="0.5">
      <c r="C128" s="33">
        <f t="shared" si="302"/>
        <v>112</v>
      </c>
      <c r="D128" s="4"/>
      <c r="E128" s="10"/>
      <c r="F128" s="57"/>
      <c r="G128" s="27"/>
      <c r="H128" s="15">
        <v>1</v>
      </c>
      <c r="I128" s="15">
        <v>1</v>
      </c>
      <c r="J128" s="15">
        <v>1</v>
      </c>
      <c r="K128" s="15">
        <v>0</v>
      </c>
      <c r="L128" s="15">
        <v>0</v>
      </c>
      <c r="M128" s="15">
        <v>0</v>
      </c>
      <c r="N128" s="16">
        <v>0</v>
      </c>
      <c r="O128" s="158">
        <f t="shared" ref="O128" si="362">1+8*(Q127+1)</f>
        <v>225</v>
      </c>
      <c r="P128" s="159">
        <f t="shared" ref="P128" si="363">P127+2</f>
        <v>169</v>
      </c>
      <c r="Q128" s="39"/>
      <c r="R128" s="3"/>
      <c r="S128">
        <f t="shared" si="354"/>
        <v>677</v>
      </c>
      <c r="T128">
        <f t="shared" si="355"/>
        <v>2709</v>
      </c>
      <c r="U128">
        <f t="shared" si="356"/>
        <v>10837</v>
      </c>
      <c r="V128">
        <f t="shared" si="357"/>
        <v>43349</v>
      </c>
      <c r="W128">
        <f t="shared" si="358"/>
        <v>173397</v>
      </c>
      <c r="X128">
        <f t="shared" si="359"/>
        <v>693589</v>
      </c>
      <c r="Y128">
        <f t="shared" si="360"/>
        <v>2774357</v>
      </c>
      <c r="Z128">
        <f t="shared" si="361"/>
        <v>11097429</v>
      </c>
      <c r="AC128" s="102"/>
      <c r="AD128" s="45">
        <f t="shared" si="238"/>
        <v>209</v>
      </c>
      <c r="AE128" s="40">
        <f t="shared" si="253"/>
        <v>628</v>
      </c>
      <c r="AF128" s="82">
        <f>AE128/4</f>
        <v>157</v>
      </c>
      <c r="AG128" s="41">
        <v>4</v>
      </c>
      <c r="AH128" s="76">
        <f t="shared" si="239"/>
        <v>2</v>
      </c>
      <c r="AI128" s="103"/>
      <c r="AU128" s="33">
        <f t="shared" si="315"/>
        <v>112</v>
      </c>
      <c r="AX128" s="36">
        <v>1</v>
      </c>
      <c r="AY128" s="104">
        <v>1</v>
      </c>
      <c r="AZ128" s="104">
        <v>1</v>
      </c>
      <c r="BA128" s="104">
        <v>0</v>
      </c>
      <c r="BB128" s="104">
        <v>0</v>
      </c>
      <c r="BC128" s="104">
        <v>0</v>
      </c>
      <c r="BD128" s="143">
        <v>0</v>
      </c>
      <c r="BF128" s="150"/>
      <c r="BG128" s="150"/>
      <c r="BH128" s="150"/>
      <c r="BS128" s="150"/>
      <c r="BT128" s="150"/>
      <c r="BU128" s="150"/>
      <c r="BV128" s="150"/>
      <c r="BW128" s="150"/>
      <c r="BX128" s="150"/>
      <c r="BY128" s="150"/>
      <c r="BZ128" s="150"/>
      <c r="CA128" s="150"/>
      <c r="CB128" s="150"/>
      <c r="CC128" s="150"/>
      <c r="CD128" s="150"/>
      <c r="CE128" s="150"/>
      <c r="CF128" s="150"/>
      <c r="CG128" s="150"/>
      <c r="CH128" s="150"/>
      <c r="CI128" s="150"/>
      <c r="CJ128" s="150"/>
      <c r="CK128" s="150"/>
      <c r="CL128" s="150"/>
      <c r="CM128" s="150"/>
      <c r="CN128" s="150"/>
      <c r="CO128" s="150"/>
      <c r="CP128" s="150"/>
      <c r="CQ128" s="150"/>
      <c r="CR128" s="150"/>
      <c r="CS128" s="150"/>
      <c r="CT128" s="150"/>
      <c r="CU128" s="150"/>
      <c r="CV128" s="150"/>
      <c r="CW128" s="150"/>
      <c r="CX128" s="150"/>
      <c r="CY128" s="150"/>
      <c r="CZ128" s="150"/>
      <c r="DA128" s="150"/>
      <c r="DB128" s="150"/>
      <c r="DC128" s="150"/>
      <c r="DD128" s="150"/>
      <c r="DE128" s="150"/>
      <c r="DF128" s="150"/>
      <c r="DG128" s="150"/>
      <c r="DH128" s="150"/>
      <c r="DI128" s="150"/>
      <c r="DJ128" s="150"/>
      <c r="DK128" s="150"/>
      <c r="DL128" s="150"/>
      <c r="DM128" s="150"/>
      <c r="DN128" s="150"/>
      <c r="DO128" s="150"/>
      <c r="DP128" s="150"/>
      <c r="DQ128" s="150"/>
      <c r="DR128" s="150"/>
      <c r="DS128" s="150"/>
      <c r="DT128" s="150"/>
      <c r="DU128" s="150"/>
      <c r="DV128" s="150"/>
    </row>
    <row r="129" spans="3:126" x14ac:dyDescent="0.5">
      <c r="C129" s="33">
        <f t="shared" si="302"/>
        <v>113</v>
      </c>
      <c r="D129" s="4"/>
      <c r="E129" s="60"/>
      <c r="F129" s="58"/>
      <c r="G129" s="59"/>
      <c r="H129" s="59">
        <v>1</v>
      </c>
      <c r="I129" s="13">
        <v>1</v>
      </c>
      <c r="J129" s="13">
        <v>1</v>
      </c>
      <c r="K129" s="13">
        <v>0</v>
      </c>
      <c r="L129" s="13">
        <v>0</v>
      </c>
      <c r="M129" s="13">
        <v>0</v>
      </c>
      <c r="N129" s="14">
        <v>1</v>
      </c>
      <c r="O129" s="174"/>
      <c r="P129" s="175"/>
      <c r="R129" s="3"/>
      <c r="X129" s="46"/>
      <c r="Y129" s="50"/>
      <c r="Z129" s="50"/>
      <c r="AA129" s="50"/>
      <c r="AC129" s="237"/>
      <c r="AD129" s="45">
        <f t="shared" si="238"/>
        <v>211</v>
      </c>
      <c r="AE129" s="40">
        <f t="shared" si="253"/>
        <v>634</v>
      </c>
      <c r="AF129" s="80">
        <f>AF127+6</f>
        <v>317</v>
      </c>
      <c r="AG129" s="41">
        <v>2</v>
      </c>
      <c r="AH129" s="76">
        <f t="shared" si="239"/>
        <v>1</v>
      </c>
      <c r="AI129" s="103"/>
      <c r="AU129" s="33">
        <f t="shared" si="315"/>
        <v>113</v>
      </c>
      <c r="AX129" s="148">
        <v>1</v>
      </c>
      <c r="AY129" s="146">
        <v>1</v>
      </c>
      <c r="AZ129" s="146">
        <v>1</v>
      </c>
      <c r="BA129" s="146">
        <v>0</v>
      </c>
      <c r="BB129" s="146">
        <v>0</v>
      </c>
      <c r="BC129" s="107">
        <v>0</v>
      </c>
      <c r="BD129" s="107">
        <v>1</v>
      </c>
      <c r="BF129" s="150"/>
      <c r="BG129" s="150"/>
      <c r="BH129" s="150"/>
      <c r="BS129" s="150"/>
      <c r="BT129" s="150"/>
      <c r="BU129" s="150"/>
      <c r="BV129" s="150"/>
      <c r="BW129" s="150"/>
      <c r="BX129" s="150"/>
      <c r="BY129" s="150"/>
      <c r="BZ129" s="150"/>
      <c r="CA129" s="150"/>
      <c r="CB129" s="150"/>
      <c r="CC129" s="150"/>
      <c r="CD129" s="150"/>
      <c r="CE129" s="150"/>
      <c r="CF129" s="150"/>
      <c r="CG129" s="150"/>
      <c r="CH129" s="150"/>
      <c r="CI129" s="150"/>
      <c r="CJ129" s="150"/>
      <c r="CK129" s="150"/>
      <c r="CL129" s="150"/>
      <c r="CM129" s="150"/>
      <c r="CN129" s="150"/>
      <c r="CO129" s="150"/>
      <c r="CP129" s="150"/>
      <c r="CQ129" s="150"/>
      <c r="CR129" s="150"/>
      <c r="CS129" s="150"/>
      <c r="CT129" s="150"/>
      <c r="CU129" s="150"/>
      <c r="CV129" s="150"/>
      <c r="CW129" s="150"/>
      <c r="CX129" s="150"/>
      <c r="CY129" s="150"/>
      <c r="CZ129" s="150"/>
      <c r="DA129" s="150"/>
      <c r="DB129" s="150"/>
      <c r="DC129" s="150"/>
      <c r="DD129" s="150"/>
      <c r="DE129" s="150"/>
      <c r="DF129" s="150"/>
      <c r="DG129" s="150"/>
      <c r="DH129" s="150"/>
      <c r="DI129" s="150"/>
      <c r="DJ129" s="150"/>
      <c r="DK129" s="150"/>
      <c r="DL129" s="150"/>
      <c r="DM129" s="150"/>
      <c r="DN129" s="150"/>
      <c r="DO129" s="150"/>
      <c r="DP129" s="150"/>
      <c r="DQ129" s="150"/>
      <c r="DR129" s="150"/>
      <c r="DS129" s="150"/>
      <c r="DT129" s="150"/>
      <c r="DU129" s="150"/>
      <c r="DV129" s="150"/>
    </row>
    <row r="130" spans="3:126" ht="14.7" thickBot="1" x14ac:dyDescent="0.55000000000000004">
      <c r="C130" s="33">
        <f t="shared" si="302"/>
        <v>114</v>
      </c>
      <c r="D130" s="4"/>
      <c r="E130" s="60"/>
      <c r="F130" s="58"/>
      <c r="G130" s="59"/>
      <c r="H130" s="59">
        <v>1</v>
      </c>
      <c r="I130" s="13">
        <v>1</v>
      </c>
      <c r="J130" s="13">
        <v>1</v>
      </c>
      <c r="K130" s="13">
        <v>0</v>
      </c>
      <c r="L130" s="13">
        <v>0</v>
      </c>
      <c r="M130" s="13">
        <v>1</v>
      </c>
      <c r="N130" s="26">
        <v>0</v>
      </c>
      <c r="R130" s="3"/>
      <c r="X130" s="46"/>
      <c r="Y130" s="50"/>
      <c r="Z130" s="50"/>
      <c r="AA130" s="50"/>
      <c r="AC130" s="238"/>
      <c r="AD130" s="45">
        <f t="shared" si="238"/>
        <v>213</v>
      </c>
      <c r="AE130" s="40">
        <f t="shared" si="253"/>
        <v>640</v>
      </c>
      <c r="AF130" s="83">
        <f>AE130/AG130</f>
        <v>5</v>
      </c>
      <c r="AG130" s="41">
        <v>128</v>
      </c>
      <c r="AH130" s="76">
        <f t="shared" si="239"/>
        <v>7</v>
      </c>
      <c r="AI130" s="103"/>
      <c r="AU130" s="33">
        <f t="shared" si="315"/>
        <v>114</v>
      </c>
      <c r="AX130" s="132">
        <v>1</v>
      </c>
      <c r="AY130" s="121">
        <v>1</v>
      </c>
      <c r="AZ130" s="121">
        <v>1</v>
      </c>
      <c r="BA130" s="121">
        <v>0</v>
      </c>
      <c r="BB130" s="107">
        <v>0</v>
      </c>
      <c r="BC130" s="107">
        <v>1</v>
      </c>
      <c r="BD130" s="107">
        <v>0</v>
      </c>
      <c r="BF130" s="150"/>
      <c r="BG130" s="150"/>
      <c r="BH130" s="150"/>
      <c r="BS130" s="150"/>
      <c r="BT130" s="150"/>
      <c r="BU130" s="150"/>
      <c r="BV130" s="150"/>
      <c r="BW130" s="150"/>
      <c r="BX130" s="150"/>
      <c r="BY130" s="150"/>
      <c r="BZ130" s="150"/>
      <c r="CA130" s="150"/>
      <c r="CB130" s="150"/>
      <c r="CC130" s="150"/>
      <c r="CD130" s="150"/>
      <c r="CE130" s="150"/>
      <c r="CF130" s="150"/>
      <c r="CG130" s="150"/>
      <c r="CH130" s="150"/>
      <c r="CI130" s="150"/>
      <c r="CJ130" s="150"/>
      <c r="CK130" s="150"/>
      <c r="CL130" s="150"/>
      <c r="CM130" s="150"/>
      <c r="CN130" s="150"/>
      <c r="CO130" s="150"/>
      <c r="CP130" s="150"/>
      <c r="CQ130" s="150"/>
      <c r="CR130" s="150"/>
      <c r="CS130" s="150"/>
      <c r="CT130" s="150"/>
      <c r="CU130" s="150"/>
      <c r="CV130" s="150"/>
      <c r="CW130" s="150"/>
      <c r="CX130" s="150"/>
      <c r="CY130" s="150"/>
      <c r="CZ130" s="150"/>
      <c r="DA130" s="150"/>
      <c r="DB130" s="150"/>
      <c r="DC130" s="150"/>
      <c r="DD130" s="150"/>
      <c r="DE130" s="150"/>
      <c r="DF130" s="150"/>
      <c r="DG130" s="150"/>
      <c r="DH130" s="150"/>
      <c r="DI130" s="150"/>
      <c r="DJ130" s="150"/>
      <c r="DK130" s="150"/>
      <c r="DL130" s="150"/>
      <c r="DM130" s="150"/>
      <c r="DN130" s="150"/>
      <c r="DO130" s="150"/>
      <c r="DP130" s="150"/>
      <c r="DQ130" s="150"/>
      <c r="DR130" s="150"/>
      <c r="DS130" s="150"/>
      <c r="DT130" s="150"/>
      <c r="DU130" s="150"/>
      <c r="DV130" s="150"/>
    </row>
    <row r="131" spans="3:126" ht="14.7" thickBot="1" x14ac:dyDescent="0.55000000000000004">
      <c r="C131" s="33">
        <f t="shared" si="302"/>
        <v>115</v>
      </c>
      <c r="D131" s="4"/>
      <c r="E131" s="10"/>
      <c r="F131" s="57"/>
      <c r="G131" s="27"/>
      <c r="H131" s="15">
        <v>1</v>
      </c>
      <c r="I131" s="15">
        <v>1</v>
      </c>
      <c r="J131" s="61">
        <v>1</v>
      </c>
      <c r="K131" s="15">
        <v>0</v>
      </c>
      <c r="L131" s="15">
        <v>0</v>
      </c>
      <c r="M131" s="15">
        <v>1</v>
      </c>
      <c r="N131" s="16">
        <v>1</v>
      </c>
      <c r="O131" s="157">
        <f t="shared" ref="O131" si="364">-1+4*(Q131+1)</f>
        <v>115</v>
      </c>
      <c r="P131" s="177">
        <f t="shared" ref="P131" si="365">-1+6*(Q131+1)</f>
        <v>173</v>
      </c>
      <c r="Q131" s="2">
        <v>28</v>
      </c>
      <c r="R131" s="3"/>
      <c r="S131" s="52">
        <f t="shared" ref="S131:S132" si="366">4*P131+1</f>
        <v>693</v>
      </c>
      <c r="T131">
        <f t="shared" ref="T131:T132" si="367">4*S131+1</f>
        <v>2773</v>
      </c>
      <c r="U131">
        <f t="shared" ref="U131:U132" si="368">4*T131+1</f>
        <v>11093</v>
      </c>
      <c r="V131">
        <f t="shared" ref="V131:V132" si="369">4*U131+1</f>
        <v>44373</v>
      </c>
      <c r="W131">
        <f t="shared" ref="W131:W132" si="370">4*V131+1</f>
        <v>177493</v>
      </c>
      <c r="X131">
        <f t="shared" ref="X131:X132" si="371">4*W131+1</f>
        <v>709973</v>
      </c>
      <c r="Y131">
        <f t="shared" ref="Y131:Y132" si="372">4*X131+1</f>
        <v>2839893</v>
      </c>
      <c r="Z131">
        <f t="shared" ref="Z131:Z132" si="373">4*Y131+1</f>
        <v>11359573</v>
      </c>
      <c r="AC131" s="237"/>
      <c r="AD131" s="45">
        <f t="shared" si="238"/>
        <v>215</v>
      </c>
      <c r="AE131" s="40">
        <f t="shared" si="253"/>
        <v>646</v>
      </c>
      <c r="AF131" s="80">
        <f>AF129+6</f>
        <v>323</v>
      </c>
      <c r="AG131" s="41">
        <v>2</v>
      </c>
      <c r="AH131" s="76">
        <f t="shared" si="239"/>
        <v>1</v>
      </c>
      <c r="AI131" s="103"/>
      <c r="AU131" s="33">
        <f t="shared" si="315"/>
        <v>115</v>
      </c>
      <c r="AX131" s="105">
        <v>1</v>
      </c>
      <c r="AY131" s="106">
        <v>1</v>
      </c>
      <c r="AZ131" s="106">
        <v>1</v>
      </c>
      <c r="BA131" s="106">
        <v>0</v>
      </c>
      <c r="BB131" s="106">
        <v>0</v>
      </c>
      <c r="BC131" s="106">
        <v>1</v>
      </c>
      <c r="BD131" s="107">
        <v>1</v>
      </c>
      <c r="BF131" s="150"/>
      <c r="BG131" s="150"/>
      <c r="BH131" s="150"/>
      <c r="BS131" s="150"/>
      <c r="BT131" s="150"/>
      <c r="BU131" s="150"/>
      <c r="BV131" s="150"/>
      <c r="BW131" s="150"/>
      <c r="BX131" s="150"/>
      <c r="BY131" s="150"/>
      <c r="BZ131" s="150"/>
      <c r="CA131" s="150"/>
      <c r="CB131" s="150"/>
      <c r="CC131" s="150"/>
      <c r="CD131" s="150"/>
      <c r="CE131" s="150"/>
      <c r="CF131" s="150"/>
      <c r="CG131" s="150"/>
      <c r="CH131" s="150"/>
      <c r="CI131" s="150"/>
      <c r="CJ131" s="150"/>
      <c r="CK131" s="150"/>
      <c r="CL131" s="150"/>
      <c r="CM131" s="150"/>
      <c r="CN131" s="150"/>
      <c r="CO131" s="150"/>
      <c r="CP131" s="150"/>
      <c r="CQ131" s="150"/>
      <c r="CR131" s="150"/>
      <c r="CS131" s="150"/>
      <c r="CT131" s="150"/>
      <c r="CU131" s="150"/>
      <c r="CV131" s="150"/>
      <c r="CW131" s="150"/>
      <c r="CX131" s="150"/>
      <c r="CY131" s="150"/>
      <c r="CZ131" s="150"/>
      <c r="DA131" s="150"/>
      <c r="DB131" s="150"/>
      <c r="DC131" s="150"/>
      <c r="DD131" s="150"/>
      <c r="DE131" s="150"/>
      <c r="DF131" s="150"/>
      <c r="DG131" s="150"/>
      <c r="DH131" s="150"/>
      <c r="DI131" s="150"/>
      <c r="DJ131" s="150"/>
      <c r="DK131" s="150"/>
      <c r="DL131" s="150"/>
      <c r="DM131" s="150"/>
      <c r="DN131" s="150"/>
      <c r="DO131" s="150"/>
      <c r="DP131" s="150"/>
      <c r="DQ131" s="150"/>
      <c r="DR131" s="150"/>
      <c r="DS131" s="150"/>
      <c r="DT131" s="150"/>
      <c r="DU131" s="150"/>
      <c r="DV131" s="150"/>
    </row>
    <row r="132" spans="3:126" x14ac:dyDescent="0.5">
      <c r="C132" s="33">
        <f t="shared" si="302"/>
        <v>116</v>
      </c>
      <c r="D132" s="4"/>
      <c r="E132" s="10"/>
      <c r="F132" s="57"/>
      <c r="G132" s="27"/>
      <c r="H132" s="15">
        <v>1</v>
      </c>
      <c r="I132" s="15">
        <v>1</v>
      </c>
      <c r="J132" s="15">
        <v>1</v>
      </c>
      <c r="K132" s="15">
        <v>0</v>
      </c>
      <c r="L132" s="15">
        <v>1</v>
      </c>
      <c r="M132" s="15">
        <v>0</v>
      </c>
      <c r="N132" s="16">
        <v>0</v>
      </c>
      <c r="O132" s="158">
        <f t="shared" ref="O132" si="374">1+8*(Q131+1)</f>
        <v>233</v>
      </c>
      <c r="P132" s="159">
        <f t="shared" ref="P132" si="375">P131+2</f>
        <v>175</v>
      </c>
      <c r="Q132" s="39"/>
      <c r="R132" s="3"/>
      <c r="S132">
        <f t="shared" si="366"/>
        <v>701</v>
      </c>
      <c r="T132">
        <f t="shared" si="367"/>
        <v>2805</v>
      </c>
      <c r="U132">
        <f t="shared" si="368"/>
        <v>11221</v>
      </c>
      <c r="V132">
        <f t="shared" si="369"/>
        <v>44885</v>
      </c>
      <c r="W132">
        <f t="shared" si="370"/>
        <v>179541</v>
      </c>
      <c r="X132">
        <f t="shared" si="371"/>
        <v>718165</v>
      </c>
      <c r="Y132">
        <f t="shared" si="372"/>
        <v>2872661</v>
      </c>
      <c r="Z132">
        <f t="shared" si="373"/>
        <v>11490645</v>
      </c>
      <c r="AC132" s="102"/>
      <c r="AD132" s="45">
        <f t="shared" si="238"/>
        <v>217</v>
      </c>
      <c r="AE132" s="40">
        <f t="shared" si="253"/>
        <v>652</v>
      </c>
      <c r="AF132" s="82">
        <f>AE132/4</f>
        <v>163</v>
      </c>
      <c r="AG132" s="41">
        <v>4</v>
      </c>
      <c r="AH132" s="76">
        <f t="shared" si="239"/>
        <v>2</v>
      </c>
      <c r="AI132" s="103"/>
      <c r="AU132" s="33">
        <f t="shared" si="315"/>
        <v>116</v>
      </c>
      <c r="AX132" s="105">
        <v>1</v>
      </c>
      <c r="AY132" s="106">
        <v>1</v>
      </c>
      <c r="AZ132" s="106">
        <v>1</v>
      </c>
      <c r="BA132" s="106">
        <v>0</v>
      </c>
      <c r="BB132" s="106">
        <v>1</v>
      </c>
      <c r="BC132" s="106">
        <v>0</v>
      </c>
      <c r="BD132" s="107">
        <v>0</v>
      </c>
      <c r="BF132" s="150"/>
      <c r="BG132" s="150"/>
      <c r="BH132" s="150"/>
      <c r="BS132" s="150"/>
      <c r="BT132" s="150"/>
      <c r="BU132" s="150"/>
      <c r="BV132" s="150"/>
      <c r="BW132" s="150"/>
      <c r="BX132" s="150"/>
      <c r="BY132" s="150"/>
      <c r="BZ132" s="150"/>
      <c r="CA132" s="150"/>
      <c r="CB132" s="150"/>
      <c r="CC132" s="150"/>
      <c r="CD132" s="150"/>
      <c r="CE132" s="150"/>
      <c r="CF132" s="150"/>
      <c r="CG132" s="150"/>
      <c r="CH132" s="150"/>
      <c r="CI132" s="150"/>
      <c r="CJ132" s="150"/>
      <c r="CK132" s="150"/>
      <c r="CL132" s="150"/>
      <c r="CM132" s="150"/>
      <c r="CN132" s="150"/>
      <c r="CO132" s="150"/>
      <c r="CP132" s="150"/>
      <c r="CQ132" s="150"/>
      <c r="CR132" s="150"/>
      <c r="CS132" s="150"/>
      <c r="CT132" s="150"/>
      <c r="CU132" s="150"/>
      <c r="CV132" s="150"/>
      <c r="CW132" s="150"/>
      <c r="CX132" s="150"/>
      <c r="CY132" s="150"/>
      <c r="CZ132" s="150"/>
      <c r="DA132" s="150"/>
      <c r="DB132" s="150"/>
      <c r="DC132" s="150"/>
      <c r="DD132" s="150"/>
      <c r="DE132" s="150"/>
      <c r="DF132" s="150"/>
      <c r="DG132" s="150"/>
      <c r="DH132" s="150"/>
      <c r="DI132" s="150"/>
      <c r="DJ132" s="150"/>
      <c r="DK132" s="150"/>
      <c r="DL132" s="150"/>
      <c r="DM132" s="150"/>
      <c r="DN132" s="150"/>
      <c r="DO132" s="150"/>
      <c r="DP132" s="150"/>
      <c r="DQ132" s="150"/>
      <c r="DR132" s="150"/>
      <c r="DS132" s="150"/>
      <c r="DT132" s="150"/>
      <c r="DU132" s="150"/>
      <c r="DV132" s="150"/>
    </row>
    <row r="133" spans="3:126" x14ac:dyDescent="0.5">
      <c r="C133" s="33">
        <f t="shared" si="302"/>
        <v>117</v>
      </c>
      <c r="D133" s="4"/>
      <c r="E133" s="60"/>
      <c r="F133" s="58"/>
      <c r="G133" s="59"/>
      <c r="H133" s="13">
        <v>1</v>
      </c>
      <c r="I133" s="13">
        <v>1</v>
      </c>
      <c r="J133" s="13">
        <v>1</v>
      </c>
      <c r="K133" s="13">
        <v>0</v>
      </c>
      <c r="L133" s="13">
        <v>1</v>
      </c>
      <c r="M133" s="13">
        <v>0</v>
      </c>
      <c r="N133" s="14">
        <v>1</v>
      </c>
      <c r="O133" s="174"/>
      <c r="P133" s="175"/>
      <c r="R133" s="3"/>
      <c r="X133" s="46"/>
      <c r="Y133" s="50"/>
      <c r="Z133" s="50"/>
      <c r="AA133" s="50"/>
      <c r="AC133" s="237"/>
      <c r="AD133" s="45">
        <f t="shared" si="238"/>
        <v>219</v>
      </c>
      <c r="AE133" s="40">
        <f t="shared" si="253"/>
        <v>658</v>
      </c>
      <c r="AF133" s="80">
        <f>AF131+6</f>
        <v>329</v>
      </c>
      <c r="AG133" s="41">
        <v>2</v>
      </c>
      <c r="AH133" s="76">
        <f t="shared" si="239"/>
        <v>1</v>
      </c>
      <c r="AI133" s="103"/>
      <c r="AU133" s="33">
        <f t="shared" si="315"/>
        <v>117</v>
      </c>
      <c r="AX133" s="133">
        <v>1</v>
      </c>
      <c r="AY133" s="110">
        <v>1</v>
      </c>
      <c r="AZ133" s="107">
        <v>1</v>
      </c>
      <c r="BA133" s="107">
        <v>0</v>
      </c>
      <c r="BB133" s="107">
        <v>1</v>
      </c>
      <c r="BC133" s="107">
        <v>0</v>
      </c>
      <c r="BD133" s="107">
        <v>1</v>
      </c>
      <c r="BF133" s="150"/>
      <c r="BG133" s="150"/>
      <c r="BH133" s="150"/>
      <c r="BS133" s="150"/>
      <c r="BT133" s="150"/>
      <c r="BU133" s="150"/>
      <c r="BV133" s="150"/>
      <c r="BW133" s="150"/>
      <c r="BX133" s="150"/>
      <c r="BY133" s="150"/>
      <c r="BZ133" s="150"/>
      <c r="CA133" s="150"/>
      <c r="CB133" s="150"/>
      <c r="CC133" s="150"/>
      <c r="CD133" s="150"/>
      <c r="CE133" s="150"/>
      <c r="CF133" s="150"/>
      <c r="CG133" s="150"/>
      <c r="CH133" s="150"/>
      <c r="CI133" s="150"/>
      <c r="CJ133" s="150"/>
      <c r="CK133" s="150"/>
      <c r="CL133" s="150"/>
      <c r="CM133" s="150"/>
      <c r="CN133" s="150"/>
      <c r="CO133" s="150"/>
      <c r="CP133" s="150"/>
      <c r="CQ133" s="150"/>
      <c r="CR133" s="150"/>
      <c r="CS133" s="150"/>
      <c r="CT133" s="150"/>
      <c r="CU133" s="150"/>
      <c r="CV133" s="150"/>
      <c r="CW133" s="150"/>
      <c r="CX133" s="150"/>
      <c r="CY133" s="150"/>
      <c r="CZ133" s="150"/>
      <c r="DA133" s="150"/>
      <c r="DB133" s="150"/>
      <c r="DC133" s="150"/>
      <c r="DD133" s="150"/>
      <c r="DE133" s="150"/>
      <c r="DF133" s="150"/>
      <c r="DG133" s="150"/>
      <c r="DH133" s="150"/>
      <c r="DI133" s="150"/>
      <c r="DJ133" s="150"/>
      <c r="DK133" s="150"/>
      <c r="DL133" s="150"/>
      <c r="DM133" s="150"/>
      <c r="DN133" s="150"/>
      <c r="DO133" s="150"/>
      <c r="DP133" s="150"/>
      <c r="DQ133" s="150"/>
      <c r="DR133" s="150"/>
      <c r="DS133" s="150"/>
      <c r="DT133" s="150"/>
      <c r="DU133" s="150"/>
      <c r="DV133" s="150"/>
    </row>
    <row r="134" spans="3:126" ht="14.7" thickBot="1" x14ac:dyDescent="0.55000000000000004">
      <c r="C134" s="33">
        <f t="shared" si="302"/>
        <v>118</v>
      </c>
      <c r="D134" s="4"/>
      <c r="E134" s="60"/>
      <c r="F134" s="58"/>
      <c r="G134" s="59"/>
      <c r="H134" s="13">
        <v>1</v>
      </c>
      <c r="I134" s="13">
        <v>1</v>
      </c>
      <c r="J134" s="13">
        <v>1</v>
      </c>
      <c r="K134" s="13">
        <v>0</v>
      </c>
      <c r="L134" s="13">
        <v>1</v>
      </c>
      <c r="M134" s="13">
        <v>1</v>
      </c>
      <c r="N134" s="26">
        <v>0</v>
      </c>
      <c r="R134" s="3"/>
      <c r="X134" s="46"/>
      <c r="Y134" s="50"/>
      <c r="Z134" s="50"/>
      <c r="AA134" s="50"/>
      <c r="AC134" s="238"/>
      <c r="AD134" s="45">
        <f t="shared" si="238"/>
        <v>221</v>
      </c>
      <c r="AE134" s="40">
        <f t="shared" si="253"/>
        <v>664</v>
      </c>
      <c r="AF134" s="83">
        <f>AE134/AG134</f>
        <v>83</v>
      </c>
      <c r="AG134" s="41">
        <v>8</v>
      </c>
      <c r="AH134" s="76">
        <f t="shared" si="239"/>
        <v>3</v>
      </c>
      <c r="AI134" s="103"/>
      <c r="AU134" s="33">
        <f t="shared" si="315"/>
        <v>118</v>
      </c>
      <c r="AX134" s="148">
        <v>1</v>
      </c>
      <c r="AY134" s="146">
        <v>1</v>
      </c>
      <c r="AZ134" s="146">
        <v>1</v>
      </c>
      <c r="BA134" s="146">
        <v>0</v>
      </c>
      <c r="BB134" s="146">
        <v>1</v>
      </c>
      <c r="BC134" s="107">
        <v>1</v>
      </c>
      <c r="BD134" s="107">
        <v>0</v>
      </c>
      <c r="BF134" s="150"/>
      <c r="BG134" s="150"/>
      <c r="BH134" s="150"/>
      <c r="BS134" s="150"/>
      <c r="BT134" s="150"/>
      <c r="BU134" s="150"/>
      <c r="BV134" s="150"/>
      <c r="BW134" s="150"/>
      <c r="BX134" s="150"/>
      <c r="BY134" s="150"/>
      <c r="BZ134" s="150"/>
      <c r="CA134" s="150"/>
      <c r="CB134" s="150"/>
      <c r="CC134" s="150"/>
      <c r="CD134" s="150"/>
      <c r="CE134" s="150"/>
      <c r="CF134" s="150"/>
      <c r="CG134" s="150"/>
      <c r="CH134" s="150"/>
      <c r="CI134" s="150"/>
      <c r="CJ134" s="150"/>
      <c r="CK134" s="150"/>
      <c r="CL134" s="150"/>
      <c r="CM134" s="150"/>
      <c r="CN134" s="150"/>
      <c r="CO134" s="150"/>
      <c r="CP134" s="150"/>
      <c r="CQ134" s="150"/>
      <c r="CR134" s="150"/>
      <c r="CS134" s="150"/>
      <c r="CT134" s="150"/>
      <c r="CU134" s="150"/>
      <c r="CV134" s="150"/>
      <c r="CW134" s="150"/>
      <c r="CX134" s="150"/>
      <c r="CY134" s="150"/>
      <c r="CZ134" s="150"/>
      <c r="DA134" s="150"/>
      <c r="DB134" s="150"/>
      <c r="DC134" s="150"/>
      <c r="DD134" s="150"/>
      <c r="DE134" s="150"/>
      <c r="DF134" s="150"/>
      <c r="DG134" s="150"/>
      <c r="DH134" s="150"/>
      <c r="DI134" s="150"/>
      <c r="DJ134" s="150"/>
      <c r="DK134" s="150"/>
      <c r="DL134" s="150"/>
      <c r="DM134" s="150"/>
      <c r="DN134" s="150"/>
      <c r="DO134" s="150"/>
      <c r="DP134" s="150"/>
      <c r="DQ134" s="150"/>
      <c r="DR134" s="150"/>
      <c r="DS134" s="150"/>
      <c r="DT134" s="150"/>
      <c r="DU134" s="150"/>
      <c r="DV134" s="150"/>
    </row>
    <row r="135" spans="3:126" ht="14.7" thickBot="1" x14ac:dyDescent="0.55000000000000004">
      <c r="C135" s="33">
        <f t="shared" si="302"/>
        <v>119</v>
      </c>
      <c r="D135" s="4"/>
      <c r="E135" s="10"/>
      <c r="F135" s="57"/>
      <c r="G135" s="27"/>
      <c r="H135" s="15">
        <v>1</v>
      </c>
      <c r="I135" s="15">
        <v>1</v>
      </c>
      <c r="J135" s="15">
        <v>1</v>
      </c>
      <c r="K135" s="15">
        <v>0</v>
      </c>
      <c r="L135" s="15">
        <v>1</v>
      </c>
      <c r="M135" s="15">
        <v>1</v>
      </c>
      <c r="N135" s="16">
        <v>1</v>
      </c>
      <c r="O135" s="157">
        <f t="shared" ref="O135" si="376">-1+4*(Q135+1)</f>
        <v>119</v>
      </c>
      <c r="P135" s="177">
        <f t="shared" ref="P135" si="377">-1+6*(Q135+1)</f>
        <v>179</v>
      </c>
      <c r="Q135" s="2">
        <v>29</v>
      </c>
      <c r="R135" s="3"/>
      <c r="S135" s="52">
        <f t="shared" ref="S135:S136" si="378">4*P135+1</f>
        <v>717</v>
      </c>
      <c r="T135">
        <f t="shared" ref="T135:T136" si="379">4*S135+1</f>
        <v>2869</v>
      </c>
      <c r="U135">
        <f t="shared" ref="U135:U136" si="380">4*T135+1</f>
        <v>11477</v>
      </c>
      <c r="V135">
        <f t="shared" ref="V135:V136" si="381">4*U135+1</f>
        <v>45909</v>
      </c>
      <c r="W135">
        <f t="shared" ref="W135:W136" si="382">4*V135+1</f>
        <v>183637</v>
      </c>
      <c r="X135">
        <f t="shared" ref="X135:X136" si="383">4*W135+1</f>
        <v>734549</v>
      </c>
      <c r="Y135">
        <f t="shared" ref="Y135:Y136" si="384">4*X135+1</f>
        <v>2938197</v>
      </c>
      <c r="Z135">
        <f t="shared" ref="Z135:Z136" si="385">4*Y135+1</f>
        <v>11752789</v>
      </c>
      <c r="AC135" s="237"/>
      <c r="AD135" s="45">
        <f t="shared" si="238"/>
        <v>223</v>
      </c>
      <c r="AE135" s="40">
        <f t="shared" si="253"/>
        <v>670</v>
      </c>
      <c r="AF135" s="80">
        <f>AF133+6</f>
        <v>335</v>
      </c>
      <c r="AG135" s="41">
        <v>2</v>
      </c>
      <c r="AH135" s="76">
        <f t="shared" si="239"/>
        <v>1</v>
      </c>
      <c r="AI135" s="103"/>
      <c r="AU135" s="33">
        <f t="shared" si="315"/>
        <v>119</v>
      </c>
      <c r="AX135" s="105">
        <v>1</v>
      </c>
      <c r="AY135" s="106">
        <v>1</v>
      </c>
      <c r="AZ135" s="106">
        <v>1</v>
      </c>
      <c r="BA135" s="106">
        <v>0</v>
      </c>
      <c r="BB135" s="106">
        <v>1</v>
      </c>
      <c r="BC135" s="106">
        <v>1</v>
      </c>
      <c r="BD135" s="107">
        <v>1</v>
      </c>
      <c r="BF135" s="150"/>
      <c r="BG135" s="150"/>
      <c r="BH135" s="150"/>
      <c r="BS135" s="150"/>
      <c r="BT135" s="150"/>
      <c r="BU135" s="150"/>
      <c r="BV135" s="150"/>
      <c r="BW135" s="150"/>
      <c r="BX135" s="150"/>
      <c r="BY135" s="150"/>
      <c r="BZ135" s="150"/>
      <c r="CA135" s="150"/>
      <c r="CB135" s="150"/>
      <c r="CC135" s="150"/>
      <c r="CD135" s="150"/>
      <c r="CE135" s="150"/>
      <c r="CF135" s="150"/>
      <c r="CG135" s="150"/>
      <c r="CH135" s="150"/>
      <c r="CI135" s="150"/>
      <c r="CJ135" s="150"/>
      <c r="CK135" s="150"/>
      <c r="CL135" s="150"/>
      <c r="CM135" s="150"/>
      <c r="CN135" s="150"/>
      <c r="CO135" s="150"/>
      <c r="CP135" s="150"/>
      <c r="CQ135" s="150"/>
      <c r="CR135" s="150"/>
      <c r="CS135" s="150"/>
      <c r="CT135" s="150"/>
      <c r="CU135" s="150"/>
      <c r="CV135" s="150"/>
      <c r="CW135" s="150"/>
      <c r="CX135" s="150"/>
      <c r="CY135" s="150"/>
      <c r="CZ135" s="150"/>
      <c r="DA135" s="150"/>
      <c r="DB135" s="150"/>
      <c r="DC135" s="150"/>
      <c r="DD135" s="150"/>
      <c r="DE135" s="150"/>
      <c r="DF135" s="150"/>
      <c r="DG135" s="150"/>
      <c r="DH135" s="150"/>
      <c r="DI135" s="150"/>
      <c r="DJ135" s="150"/>
      <c r="DK135" s="150"/>
      <c r="DL135" s="150"/>
      <c r="DM135" s="150"/>
      <c r="DN135" s="150"/>
      <c r="DO135" s="150"/>
      <c r="DP135" s="150"/>
      <c r="DQ135" s="150"/>
      <c r="DR135" s="150"/>
      <c r="DS135" s="150"/>
      <c r="DT135" s="150"/>
      <c r="DU135" s="150"/>
      <c r="DV135" s="150"/>
    </row>
    <row r="136" spans="3:126" x14ac:dyDescent="0.5">
      <c r="C136" s="33">
        <f t="shared" si="302"/>
        <v>120</v>
      </c>
      <c r="D136" s="4"/>
      <c r="E136" s="10"/>
      <c r="F136" s="57"/>
      <c r="G136" s="27"/>
      <c r="H136" s="15">
        <v>1</v>
      </c>
      <c r="I136" s="15">
        <v>1</v>
      </c>
      <c r="J136" s="15">
        <v>1</v>
      </c>
      <c r="K136" s="15">
        <v>1</v>
      </c>
      <c r="L136" s="15">
        <v>0</v>
      </c>
      <c r="M136" s="15">
        <v>0</v>
      </c>
      <c r="N136" s="16">
        <v>0</v>
      </c>
      <c r="O136" s="158">
        <f t="shared" ref="O136" si="386">1+8*(Q135+1)</f>
        <v>241</v>
      </c>
      <c r="P136" s="159">
        <f t="shared" ref="P136" si="387">P135+2</f>
        <v>181</v>
      </c>
      <c r="Q136" s="39"/>
      <c r="R136" s="3"/>
      <c r="S136">
        <f t="shared" si="378"/>
        <v>725</v>
      </c>
      <c r="T136">
        <f t="shared" si="379"/>
        <v>2901</v>
      </c>
      <c r="U136">
        <f t="shared" si="380"/>
        <v>11605</v>
      </c>
      <c r="V136">
        <f t="shared" si="381"/>
        <v>46421</v>
      </c>
      <c r="W136">
        <f t="shared" si="382"/>
        <v>185685</v>
      </c>
      <c r="X136">
        <f t="shared" si="383"/>
        <v>742741</v>
      </c>
      <c r="Y136">
        <f t="shared" si="384"/>
        <v>2970965</v>
      </c>
      <c r="Z136">
        <f t="shared" si="385"/>
        <v>11883861</v>
      </c>
      <c r="AC136" s="102"/>
      <c r="AD136" s="45">
        <f t="shared" si="238"/>
        <v>225</v>
      </c>
      <c r="AE136" s="40">
        <f t="shared" si="253"/>
        <v>676</v>
      </c>
      <c r="AF136" s="82">
        <f>AE136/4</f>
        <v>169</v>
      </c>
      <c r="AG136" s="41">
        <v>4</v>
      </c>
      <c r="AH136" s="76">
        <f t="shared" si="239"/>
        <v>2</v>
      </c>
      <c r="AI136" s="103"/>
      <c r="AU136" s="33">
        <f t="shared" si="315"/>
        <v>120</v>
      </c>
      <c r="AX136" s="105">
        <v>1</v>
      </c>
      <c r="AY136" s="106">
        <v>1</v>
      </c>
      <c r="AZ136" s="106">
        <v>1</v>
      </c>
      <c r="BA136" s="106">
        <v>1</v>
      </c>
      <c r="BB136" s="106">
        <v>0</v>
      </c>
      <c r="BC136" s="106">
        <v>0</v>
      </c>
      <c r="BD136" s="107">
        <v>0</v>
      </c>
      <c r="BF136" s="150"/>
      <c r="BG136" s="150"/>
      <c r="BH136" s="150"/>
      <c r="BS136" s="150"/>
      <c r="BT136" s="150"/>
      <c r="BU136" s="150"/>
      <c r="BV136" s="150"/>
      <c r="BW136" s="150"/>
      <c r="BX136" s="150"/>
      <c r="BY136" s="150"/>
      <c r="BZ136" s="150"/>
      <c r="CA136" s="150"/>
      <c r="CB136" s="150"/>
      <c r="CC136" s="150"/>
      <c r="CD136" s="150"/>
      <c r="CE136" s="150"/>
      <c r="CF136" s="150"/>
      <c r="CG136" s="150"/>
      <c r="CH136" s="150"/>
      <c r="CI136" s="150"/>
      <c r="CJ136" s="150"/>
      <c r="CK136" s="150"/>
      <c r="CL136" s="150"/>
      <c r="CM136" s="150"/>
      <c r="CN136" s="150"/>
      <c r="CO136" s="150"/>
      <c r="CP136" s="150"/>
      <c r="CQ136" s="150"/>
      <c r="CR136" s="150"/>
      <c r="CS136" s="150"/>
      <c r="CT136" s="150"/>
      <c r="CU136" s="150"/>
      <c r="CV136" s="150"/>
      <c r="CW136" s="150"/>
      <c r="CX136" s="150"/>
      <c r="CY136" s="150"/>
      <c r="CZ136" s="150"/>
      <c r="DA136" s="150"/>
      <c r="DB136" s="150"/>
      <c r="DC136" s="150"/>
      <c r="DD136" s="150"/>
      <c r="DE136" s="150"/>
      <c r="DF136" s="150"/>
      <c r="DG136" s="150"/>
      <c r="DH136" s="150"/>
      <c r="DI136" s="150"/>
      <c r="DJ136" s="150"/>
      <c r="DK136" s="150"/>
      <c r="DL136" s="150"/>
      <c r="DM136" s="150"/>
      <c r="DN136" s="150"/>
      <c r="DO136" s="150"/>
      <c r="DP136" s="150"/>
      <c r="DQ136" s="150"/>
      <c r="DR136" s="150"/>
      <c r="DS136" s="150"/>
      <c r="DT136" s="150"/>
      <c r="DU136" s="150"/>
      <c r="DV136" s="150"/>
    </row>
    <row r="137" spans="3:126" x14ac:dyDescent="0.5">
      <c r="C137" s="33">
        <f t="shared" si="302"/>
        <v>121</v>
      </c>
      <c r="D137" s="4"/>
      <c r="E137" s="60"/>
      <c r="F137" s="58"/>
      <c r="G137" s="59"/>
      <c r="H137" s="13">
        <v>1</v>
      </c>
      <c r="I137" s="13">
        <v>1</v>
      </c>
      <c r="J137" s="13">
        <v>1</v>
      </c>
      <c r="K137" s="13">
        <v>1</v>
      </c>
      <c r="L137" s="13">
        <v>0</v>
      </c>
      <c r="M137" s="13">
        <v>0</v>
      </c>
      <c r="N137" s="14">
        <v>1</v>
      </c>
      <c r="O137" s="174"/>
      <c r="P137" s="175"/>
      <c r="R137" s="3"/>
      <c r="X137" s="46"/>
      <c r="Y137" s="50"/>
      <c r="Z137" s="50"/>
      <c r="AA137" s="50"/>
      <c r="AC137" s="237"/>
      <c r="AD137" s="45">
        <f t="shared" si="238"/>
        <v>227</v>
      </c>
      <c r="AE137" s="40">
        <f t="shared" si="253"/>
        <v>682</v>
      </c>
      <c r="AF137" s="80">
        <f>AF135+6</f>
        <v>341</v>
      </c>
      <c r="AG137" s="41">
        <v>2</v>
      </c>
      <c r="AH137" s="76">
        <f t="shared" si="239"/>
        <v>1</v>
      </c>
      <c r="AI137" s="103"/>
      <c r="AU137" s="33">
        <f t="shared" si="315"/>
        <v>121</v>
      </c>
      <c r="AW137" s="6"/>
      <c r="AX137" s="148">
        <v>1</v>
      </c>
      <c r="AY137" s="146">
        <v>1</v>
      </c>
      <c r="AZ137" s="146">
        <v>1</v>
      </c>
      <c r="BA137" s="146">
        <v>1</v>
      </c>
      <c r="BB137" s="146">
        <v>0</v>
      </c>
      <c r="BC137" s="107">
        <v>0</v>
      </c>
      <c r="BD137" s="107">
        <v>1</v>
      </c>
      <c r="BF137" s="150"/>
      <c r="BG137" s="150"/>
      <c r="BH137" s="150"/>
      <c r="BS137" s="150"/>
      <c r="BT137" s="150"/>
      <c r="BU137" s="150"/>
      <c r="BV137" s="150"/>
      <c r="BW137" s="150"/>
      <c r="BX137" s="150"/>
      <c r="BY137" s="150"/>
      <c r="BZ137" s="150"/>
      <c r="CA137" s="150"/>
      <c r="CB137" s="150"/>
      <c r="CC137" s="150"/>
      <c r="CD137" s="150"/>
      <c r="CE137" s="150"/>
      <c r="CF137" s="150"/>
      <c r="CG137" s="150"/>
      <c r="CH137" s="150"/>
      <c r="CI137" s="150"/>
      <c r="CJ137" s="150"/>
      <c r="CK137" s="150"/>
      <c r="CL137" s="150"/>
      <c r="CM137" s="150"/>
      <c r="CN137" s="150"/>
      <c r="CO137" s="150"/>
      <c r="CP137" s="150"/>
      <c r="CQ137" s="150"/>
      <c r="CR137" s="150"/>
      <c r="CS137" s="150"/>
      <c r="CT137" s="150"/>
      <c r="CU137" s="150"/>
      <c r="CV137" s="150"/>
      <c r="CW137" s="150"/>
      <c r="CX137" s="150"/>
      <c r="CY137" s="150"/>
      <c r="CZ137" s="150"/>
      <c r="DA137" s="150"/>
      <c r="DB137" s="150"/>
      <c r="DC137" s="150"/>
      <c r="DD137" s="150"/>
      <c r="DE137" s="150"/>
      <c r="DF137" s="150"/>
      <c r="DG137" s="150"/>
      <c r="DH137" s="150"/>
      <c r="DI137" s="150"/>
      <c r="DJ137" s="150"/>
      <c r="DK137" s="150"/>
      <c r="DL137" s="150"/>
      <c r="DM137" s="150"/>
      <c r="DN137" s="150"/>
      <c r="DO137" s="150"/>
      <c r="DP137" s="150"/>
      <c r="DQ137" s="150"/>
      <c r="DR137" s="150"/>
      <c r="DS137" s="150"/>
      <c r="DT137" s="150"/>
      <c r="DU137" s="150"/>
      <c r="DV137" s="150"/>
    </row>
    <row r="138" spans="3:126" ht="14.7" thickBot="1" x14ac:dyDescent="0.55000000000000004">
      <c r="C138" s="33">
        <f t="shared" si="302"/>
        <v>122</v>
      </c>
      <c r="D138" s="4"/>
      <c r="E138" s="60"/>
      <c r="F138" s="58"/>
      <c r="G138" s="59"/>
      <c r="H138" s="13">
        <v>1</v>
      </c>
      <c r="I138" s="13">
        <v>1</v>
      </c>
      <c r="J138" s="13">
        <v>1</v>
      </c>
      <c r="K138" s="13">
        <v>1</v>
      </c>
      <c r="L138" s="13">
        <v>0</v>
      </c>
      <c r="M138" s="13">
        <v>1</v>
      </c>
      <c r="N138" s="26">
        <v>0</v>
      </c>
      <c r="R138" s="3"/>
      <c r="X138" s="46"/>
      <c r="Y138" s="50"/>
      <c r="Z138" s="50"/>
      <c r="AA138" s="50"/>
      <c r="AC138" s="238"/>
      <c r="AD138" s="45">
        <f t="shared" si="238"/>
        <v>229</v>
      </c>
      <c r="AE138" s="40">
        <f t="shared" si="253"/>
        <v>688</v>
      </c>
      <c r="AF138" s="83">
        <f>AE138/AG138</f>
        <v>43</v>
      </c>
      <c r="AG138" s="41">
        <v>16</v>
      </c>
      <c r="AH138" s="76">
        <f t="shared" si="239"/>
        <v>4</v>
      </c>
      <c r="AI138" s="103"/>
      <c r="AU138" s="33">
        <f t="shared" si="315"/>
        <v>122</v>
      </c>
      <c r="AW138" s="6"/>
      <c r="AX138" s="134">
        <v>1</v>
      </c>
      <c r="AY138" s="114">
        <v>1</v>
      </c>
      <c r="AZ138" s="114">
        <v>1</v>
      </c>
      <c r="BA138" s="107">
        <v>1</v>
      </c>
      <c r="BB138" s="107">
        <v>0</v>
      </c>
      <c r="BC138" s="107">
        <v>1</v>
      </c>
      <c r="BD138" s="107">
        <v>0</v>
      </c>
      <c r="BF138" s="150"/>
      <c r="BG138" s="150"/>
      <c r="BH138" s="150"/>
      <c r="BS138" s="150"/>
      <c r="BT138" s="150"/>
      <c r="BU138" s="150"/>
      <c r="BV138" s="150"/>
      <c r="BW138" s="150"/>
      <c r="BX138" s="150"/>
      <c r="BY138" s="150"/>
      <c r="BZ138" s="150"/>
      <c r="CA138" s="150"/>
      <c r="CB138" s="150"/>
      <c r="CC138" s="150"/>
      <c r="CD138" s="150"/>
      <c r="CE138" s="150"/>
      <c r="CF138" s="150"/>
      <c r="CG138" s="150"/>
      <c r="CH138" s="150"/>
      <c r="CI138" s="150"/>
      <c r="CJ138" s="150"/>
      <c r="CK138" s="150"/>
      <c r="CL138" s="150"/>
      <c r="CM138" s="150"/>
      <c r="CN138" s="150"/>
      <c r="CO138" s="150"/>
      <c r="CP138" s="150"/>
      <c r="CQ138" s="150"/>
      <c r="CR138" s="150"/>
      <c r="CS138" s="150"/>
      <c r="CT138" s="150"/>
      <c r="CU138" s="150"/>
      <c r="CV138" s="150"/>
      <c r="CW138" s="150"/>
      <c r="CX138" s="150"/>
      <c r="CY138" s="150"/>
      <c r="CZ138" s="150"/>
      <c r="DA138" s="150"/>
      <c r="DB138" s="150"/>
      <c r="DC138" s="150"/>
      <c r="DD138" s="150"/>
      <c r="DE138" s="150"/>
      <c r="DF138" s="150"/>
      <c r="DG138" s="150"/>
      <c r="DH138" s="150"/>
      <c r="DI138" s="150"/>
      <c r="DJ138" s="150"/>
      <c r="DK138" s="150"/>
      <c r="DL138" s="150"/>
      <c r="DM138" s="150"/>
      <c r="DN138" s="150"/>
      <c r="DO138" s="150"/>
      <c r="DP138" s="150"/>
      <c r="DQ138" s="150"/>
      <c r="DR138" s="150"/>
      <c r="DS138" s="150"/>
      <c r="DT138" s="150"/>
      <c r="DU138" s="150"/>
      <c r="DV138" s="150"/>
    </row>
    <row r="139" spans="3:126" ht="14.7" thickBot="1" x14ac:dyDescent="0.55000000000000004">
      <c r="C139" s="33">
        <f t="shared" si="302"/>
        <v>123</v>
      </c>
      <c r="D139" s="4"/>
      <c r="E139" s="10"/>
      <c r="F139" s="57"/>
      <c r="G139" s="27"/>
      <c r="H139" s="15">
        <v>1</v>
      </c>
      <c r="I139" s="15">
        <v>1</v>
      </c>
      <c r="J139" s="15">
        <v>1</v>
      </c>
      <c r="K139" s="15">
        <v>1</v>
      </c>
      <c r="L139" s="15">
        <v>0</v>
      </c>
      <c r="M139" s="15">
        <v>1</v>
      </c>
      <c r="N139" s="16">
        <v>1</v>
      </c>
      <c r="O139" s="157">
        <f t="shared" ref="O139" si="388">-1+4*(Q139+1)</f>
        <v>123</v>
      </c>
      <c r="P139" s="177">
        <f t="shared" ref="P139" si="389">-1+6*(Q139+1)</f>
        <v>185</v>
      </c>
      <c r="Q139" s="2">
        <v>30</v>
      </c>
      <c r="R139" s="3"/>
      <c r="S139" s="52">
        <f t="shared" ref="S139:S140" si="390">4*P139+1</f>
        <v>741</v>
      </c>
      <c r="T139">
        <f t="shared" ref="T139:T140" si="391">4*S139+1</f>
        <v>2965</v>
      </c>
      <c r="U139">
        <f t="shared" ref="U139:U140" si="392">4*T139+1</f>
        <v>11861</v>
      </c>
      <c r="V139">
        <f t="shared" ref="V139:V140" si="393">4*U139+1</f>
        <v>47445</v>
      </c>
      <c r="W139">
        <f t="shared" ref="W139:W140" si="394">4*V139+1</f>
        <v>189781</v>
      </c>
      <c r="X139">
        <f t="shared" ref="X139:X140" si="395">4*W139+1</f>
        <v>759125</v>
      </c>
      <c r="Y139">
        <f t="shared" ref="Y139:Y140" si="396">4*X139+1</f>
        <v>3036501</v>
      </c>
      <c r="Z139">
        <f t="shared" ref="Z139:Z140" si="397">4*Y139+1</f>
        <v>12146005</v>
      </c>
      <c r="AC139" s="237"/>
      <c r="AD139" s="45">
        <f t="shared" si="238"/>
        <v>231</v>
      </c>
      <c r="AE139" s="40">
        <f t="shared" si="253"/>
        <v>694</v>
      </c>
      <c r="AF139" s="80">
        <f>AF137+6</f>
        <v>347</v>
      </c>
      <c r="AG139" s="41">
        <v>2</v>
      </c>
      <c r="AH139" s="76">
        <f t="shared" si="239"/>
        <v>1</v>
      </c>
      <c r="AI139" s="103"/>
      <c r="AU139" s="33">
        <f t="shared" si="315"/>
        <v>123</v>
      </c>
      <c r="AW139" s="6"/>
      <c r="AX139" s="105">
        <v>1</v>
      </c>
      <c r="AY139" s="106">
        <v>1</v>
      </c>
      <c r="AZ139" s="106">
        <v>1</v>
      </c>
      <c r="BA139" s="106">
        <v>1</v>
      </c>
      <c r="BB139" s="106">
        <v>0</v>
      </c>
      <c r="BC139" s="106">
        <v>1</v>
      </c>
      <c r="BD139" s="107">
        <v>1</v>
      </c>
      <c r="BF139" s="150"/>
      <c r="BG139" s="150"/>
      <c r="BH139" s="150"/>
      <c r="BS139" s="150"/>
      <c r="BT139" s="150"/>
      <c r="BU139" s="150"/>
      <c r="BV139" s="150"/>
      <c r="BW139" s="150"/>
      <c r="BX139" s="150"/>
      <c r="BY139" s="150"/>
      <c r="BZ139" s="150"/>
      <c r="CA139" s="150"/>
      <c r="CB139" s="150"/>
      <c r="CC139" s="150"/>
      <c r="CD139" s="150"/>
      <c r="CE139" s="150"/>
      <c r="CF139" s="150"/>
      <c r="CG139" s="150"/>
      <c r="CH139" s="150"/>
      <c r="CI139" s="150"/>
      <c r="CJ139" s="150"/>
      <c r="CK139" s="150"/>
      <c r="CL139" s="150"/>
      <c r="CM139" s="150"/>
      <c r="CN139" s="150"/>
      <c r="CO139" s="150"/>
      <c r="CP139" s="150"/>
      <c r="CQ139" s="150"/>
      <c r="CR139" s="150"/>
      <c r="CS139" s="150"/>
      <c r="CT139" s="150"/>
      <c r="CU139" s="150"/>
      <c r="CV139" s="150"/>
      <c r="CW139" s="150"/>
      <c r="CX139" s="150"/>
      <c r="CY139" s="150"/>
      <c r="CZ139" s="150"/>
      <c r="DA139" s="150"/>
      <c r="DB139" s="150"/>
      <c r="DC139" s="150"/>
      <c r="DD139" s="150"/>
      <c r="DE139" s="150"/>
      <c r="DF139" s="150"/>
      <c r="DG139" s="150"/>
      <c r="DH139" s="150"/>
      <c r="DI139" s="150"/>
      <c r="DJ139" s="150"/>
      <c r="DK139" s="150"/>
      <c r="DL139" s="150"/>
      <c r="DM139" s="150"/>
      <c r="DN139" s="150"/>
      <c r="DO139" s="150"/>
      <c r="DP139" s="150"/>
      <c r="DQ139" s="150"/>
      <c r="DR139" s="150"/>
      <c r="DS139" s="150"/>
      <c r="DT139" s="150"/>
      <c r="DU139" s="150"/>
      <c r="DV139" s="150"/>
    </row>
    <row r="140" spans="3:126" x14ac:dyDescent="0.5">
      <c r="C140" s="33">
        <f t="shared" si="302"/>
        <v>124</v>
      </c>
      <c r="D140" s="4"/>
      <c r="E140" s="10"/>
      <c r="F140" s="57"/>
      <c r="G140" s="27"/>
      <c r="H140" s="15">
        <v>1</v>
      </c>
      <c r="I140" s="15">
        <v>1</v>
      </c>
      <c r="J140" s="15">
        <v>1</v>
      </c>
      <c r="K140" s="15">
        <v>1</v>
      </c>
      <c r="L140" s="15">
        <v>1</v>
      </c>
      <c r="M140" s="15">
        <v>0</v>
      </c>
      <c r="N140" s="16">
        <v>0</v>
      </c>
      <c r="O140" s="158">
        <f t="shared" ref="O140" si="398">1+8*(Q139+1)</f>
        <v>249</v>
      </c>
      <c r="P140" s="159">
        <f t="shared" ref="P140" si="399">P139+2</f>
        <v>187</v>
      </c>
      <c r="Q140" s="39"/>
      <c r="R140" s="3"/>
      <c r="S140">
        <f t="shared" si="390"/>
        <v>749</v>
      </c>
      <c r="T140">
        <f t="shared" si="391"/>
        <v>2997</v>
      </c>
      <c r="U140">
        <f t="shared" si="392"/>
        <v>11989</v>
      </c>
      <c r="V140">
        <f t="shared" si="393"/>
        <v>47957</v>
      </c>
      <c r="W140">
        <f t="shared" si="394"/>
        <v>191829</v>
      </c>
      <c r="X140">
        <f t="shared" si="395"/>
        <v>767317</v>
      </c>
      <c r="Y140">
        <f t="shared" si="396"/>
        <v>3069269</v>
      </c>
      <c r="Z140">
        <f t="shared" si="397"/>
        <v>12277077</v>
      </c>
      <c r="AC140" s="102"/>
      <c r="AD140" s="45">
        <f t="shared" si="238"/>
        <v>233</v>
      </c>
      <c r="AE140" s="40">
        <f t="shared" si="253"/>
        <v>700</v>
      </c>
      <c r="AF140" s="82">
        <f>AE140/4</f>
        <v>175</v>
      </c>
      <c r="AG140" s="41">
        <v>4</v>
      </c>
      <c r="AH140" s="76">
        <f t="shared" si="239"/>
        <v>2</v>
      </c>
      <c r="AI140" s="103"/>
      <c r="AU140" s="33">
        <f t="shared" si="315"/>
        <v>124</v>
      </c>
      <c r="AW140" s="6"/>
      <c r="AX140" s="105">
        <v>1</v>
      </c>
      <c r="AY140" s="106">
        <v>1</v>
      </c>
      <c r="AZ140" s="106">
        <v>1</v>
      </c>
      <c r="BA140" s="106">
        <v>1</v>
      </c>
      <c r="BB140" s="106">
        <v>1</v>
      </c>
      <c r="BC140" s="106">
        <v>0</v>
      </c>
      <c r="BD140" s="107">
        <v>0</v>
      </c>
      <c r="BF140" s="150"/>
      <c r="BG140" s="150"/>
      <c r="BH140" s="150"/>
      <c r="BS140" s="150"/>
      <c r="BT140" s="150"/>
      <c r="BU140" s="150"/>
      <c r="BV140" s="150"/>
      <c r="BW140" s="150"/>
      <c r="BX140" s="150"/>
      <c r="BY140" s="150"/>
      <c r="BZ140" s="150"/>
      <c r="CA140" s="150"/>
      <c r="CB140" s="150"/>
      <c r="CC140" s="150"/>
      <c r="CD140" s="150"/>
      <c r="CE140" s="150"/>
      <c r="CF140" s="150"/>
      <c r="CG140" s="150"/>
      <c r="CH140" s="150"/>
      <c r="CI140" s="150"/>
      <c r="CJ140" s="150"/>
      <c r="CK140" s="150"/>
      <c r="CL140" s="150"/>
      <c r="CM140" s="150"/>
      <c r="CN140" s="150"/>
      <c r="CO140" s="150"/>
      <c r="CP140" s="150"/>
      <c r="CQ140" s="150"/>
      <c r="CR140" s="150"/>
      <c r="CS140" s="150"/>
      <c r="CT140" s="150"/>
      <c r="CU140" s="150"/>
      <c r="CV140" s="150"/>
      <c r="CW140" s="150"/>
      <c r="CX140" s="150"/>
      <c r="CY140" s="150"/>
      <c r="CZ140" s="150"/>
      <c r="DA140" s="150"/>
      <c r="DB140" s="150"/>
      <c r="DC140" s="150"/>
      <c r="DD140" s="150"/>
      <c r="DE140" s="150"/>
      <c r="DF140" s="150"/>
      <c r="DG140" s="150"/>
      <c r="DH140" s="150"/>
      <c r="DI140" s="150"/>
      <c r="DJ140" s="150"/>
      <c r="DK140" s="150"/>
      <c r="DL140" s="150"/>
      <c r="DM140" s="150"/>
      <c r="DN140" s="150"/>
      <c r="DO140" s="150"/>
      <c r="DP140" s="150"/>
      <c r="DQ140" s="150"/>
      <c r="DR140" s="150"/>
      <c r="DS140" s="150"/>
      <c r="DT140" s="150"/>
      <c r="DU140" s="150"/>
      <c r="DV140" s="150"/>
    </row>
    <row r="141" spans="3:126" x14ac:dyDescent="0.5">
      <c r="C141" s="33">
        <f t="shared" si="302"/>
        <v>125</v>
      </c>
      <c r="D141" s="4"/>
      <c r="E141" s="60"/>
      <c r="F141" s="58"/>
      <c r="G141" s="59"/>
      <c r="H141" s="59">
        <v>1</v>
      </c>
      <c r="I141" s="13">
        <v>1</v>
      </c>
      <c r="J141" s="13">
        <v>1</v>
      </c>
      <c r="K141" s="13">
        <v>1</v>
      </c>
      <c r="L141" s="13">
        <v>1</v>
      </c>
      <c r="M141" s="13">
        <v>0</v>
      </c>
      <c r="N141" s="14">
        <v>1</v>
      </c>
      <c r="O141" s="174"/>
      <c r="P141" s="175"/>
      <c r="R141" s="3"/>
      <c r="X141" s="46"/>
      <c r="Y141" s="50"/>
      <c r="Z141" s="50"/>
      <c r="AA141" s="50"/>
      <c r="AC141" s="237"/>
      <c r="AD141" s="45">
        <f t="shared" si="238"/>
        <v>235</v>
      </c>
      <c r="AE141" s="40">
        <f t="shared" si="253"/>
        <v>706</v>
      </c>
      <c r="AF141" s="80">
        <f>AF139+6</f>
        <v>353</v>
      </c>
      <c r="AG141" s="41">
        <v>2</v>
      </c>
      <c r="AH141" s="76">
        <f t="shared" si="239"/>
        <v>1</v>
      </c>
      <c r="AI141" s="103"/>
      <c r="AU141" s="33">
        <f t="shared" si="315"/>
        <v>125</v>
      </c>
      <c r="AW141" s="6"/>
      <c r="AX141" s="135">
        <v>1</v>
      </c>
      <c r="AY141" s="122">
        <v>1</v>
      </c>
      <c r="AZ141" s="122">
        <v>1</v>
      </c>
      <c r="BA141" s="122">
        <v>1</v>
      </c>
      <c r="BB141" s="107">
        <v>1</v>
      </c>
      <c r="BC141" s="107">
        <v>0</v>
      </c>
      <c r="BD141" s="107">
        <v>1</v>
      </c>
      <c r="BF141" s="150"/>
      <c r="BG141" s="150"/>
      <c r="BH141" s="150"/>
      <c r="BS141" s="150"/>
      <c r="BT141" s="150"/>
      <c r="BU141" s="150"/>
      <c r="BV141" s="150"/>
      <c r="BW141" s="150"/>
      <c r="BX141" s="150"/>
      <c r="BY141" s="150"/>
      <c r="BZ141" s="150"/>
      <c r="CA141" s="150"/>
      <c r="CB141" s="150"/>
      <c r="CC141" s="150"/>
      <c r="CD141" s="150"/>
      <c r="CE141" s="150"/>
      <c r="CF141" s="150"/>
      <c r="CG141" s="150"/>
      <c r="CH141" s="150"/>
      <c r="CI141" s="150"/>
      <c r="CJ141" s="150"/>
      <c r="CK141" s="150"/>
      <c r="CL141" s="150"/>
      <c r="CM141" s="150"/>
      <c r="CN141" s="150"/>
      <c r="CO141" s="150"/>
      <c r="CP141" s="150"/>
      <c r="CQ141" s="150"/>
      <c r="CR141" s="150"/>
      <c r="CS141" s="150"/>
      <c r="CT141" s="150"/>
      <c r="CU141" s="150"/>
      <c r="CV141" s="150"/>
      <c r="CW141" s="150"/>
      <c r="CX141" s="150"/>
      <c r="CY141" s="150"/>
      <c r="CZ141" s="150"/>
      <c r="DA141" s="150"/>
      <c r="DB141" s="150"/>
      <c r="DC141" s="150"/>
      <c r="DD141" s="150"/>
      <c r="DE141" s="150"/>
      <c r="DF141" s="150"/>
      <c r="DG141" s="150"/>
      <c r="DH141" s="150"/>
      <c r="DI141" s="150"/>
      <c r="DJ141" s="150"/>
      <c r="DK141" s="150"/>
      <c r="DL141" s="150"/>
      <c r="DM141" s="150"/>
      <c r="DN141" s="150"/>
      <c r="DO141" s="150"/>
      <c r="DP141" s="150"/>
      <c r="DQ141" s="150"/>
      <c r="DR141" s="150"/>
      <c r="DS141" s="150"/>
      <c r="DT141" s="150"/>
      <c r="DU141" s="150"/>
      <c r="DV141" s="150"/>
    </row>
    <row r="142" spans="3:126" ht="14.7" thickBot="1" x14ac:dyDescent="0.55000000000000004">
      <c r="C142" s="33">
        <f t="shared" si="302"/>
        <v>126</v>
      </c>
      <c r="D142" s="4"/>
      <c r="E142" s="60"/>
      <c r="F142" s="58"/>
      <c r="G142" s="59"/>
      <c r="H142" s="59">
        <v>1</v>
      </c>
      <c r="I142" s="13">
        <v>1</v>
      </c>
      <c r="J142" s="13">
        <v>1</v>
      </c>
      <c r="K142" s="13">
        <v>1</v>
      </c>
      <c r="L142" s="13">
        <v>1</v>
      </c>
      <c r="M142" s="13">
        <v>1</v>
      </c>
      <c r="N142" s="26">
        <v>0</v>
      </c>
      <c r="R142" s="3"/>
      <c r="X142" s="46"/>
      <c r="Y142" s="50"/>
      <c r="Z142" s="50"/>
      <c r="AA142" s="50"/>
      <c r="AC142" s="238"/>
      <c r="AD142" s="45">
        <f t="shared" si="238"/>
        <v>237</v>
      </c>
      <c r="AE142" s="40">
        <f t="shared" si="253"/>
        <v>712</v>
      </c>
      <c r="AF142" s="83">
        <f>AE142/AG142</f>
        <v>89</v>
      </c>
      <c r="AG142" s="41">
        <v>8</v>
      </c>
      <c r="AH142" s="76">
        <f t="shared" si="239"/>
        <v>3</v>
      </c>
      <c r="AI142" s="103"/>
      <c r="AU142" s="33">
        <f t="shared" si="315"/>
        <v>126</v>
      </c>
      <c r="AW142" s="6"/>
      <c r="AX142" s="148">
        <v>1</v>
      </c>
      <c r="AY142" s="146">
        <v>1</v>
      </c>
      <c r="AZ142" s="146">
        <v>1</v>
      </c>
      <c r="BA142" s="146">
        <v>1</v>
      </c>
      <c r="BB142" s="146">
        <v>1</v>
      </c>
      <c r="BC142" s="107">
        <v>1</v>
      </c>
      <c r="BD142" s="107">
        <v>0</v>
      </c>
      <c r="BF142" s="150"/>
      <c r="BG142" s="150"/>
      <c r="BH142" s="150"/>
      <c r="BS142" s="150"/>
      <c r="BT142" s="150"/>
      <c r="BU142" s="150"/>
      <c r="BV142" s="150"/>
      <c r="BW142" s="150"/>
      <c r="BX142" s="150"/>
      <c r="BY142" s="150"/>
      <c r="BZ142" s="150"/>
      <c r="CA142" s="150"/>
      <c r="CB142" s="150"/>
      <c r="CC142" s="150"/>
      <c r="CD142" s="150"/>
      <c r="CE142" s="150"/>
      <c r="CF142" s="150"/>
      <c r="CG142" s="150"/>
      <c r="CH142" s="150"/>
      <c r="CI142" s="150"/>
      <c r="CJ142" s="150"/>
      <c r="CK142" s="150"/>
      <c r="CL142" s="150"/>
      <c r="CM142" s="150"/>
      <c r="CN142" s="150"/>
      <c r="CO142" s="150"/>
      <c r="CP142" s="150"/>
      <c r="CQ142" s="150"/>
      <c r="CR142" s="150"/>
      <c r="CS142" s="150"/>
      <c r="CT142" s="150"/>
      <c r="CU142" s="150"/>
      <c r="CV142" s="150"/>
      <c r="CW142" s="150"/>
      <c r="CX142" s="150"/>
      <c r="CY142" s="150"/>
      <c r="CZ142" s="150"/>
      <c r="DA142" s="150"/>
      <c r="DB142" s="150"/>
      <c r="DC142" s="150"/>
      <c r="DD142" s="150"/>
      <c r="DE142" s="150"/>
      <c r="DF142" s="150"/>
      <c r="DG142" s="150"/>
      <c r="DH142" s="150"/>
      <c r="DI142" s="150"/>
      <c r="DJ142" s="150"/>
      <c r="DK142" s="150"/>
      <c r="DL142" s="150"/>
      <c r="DM142" s="150"/>
      <c r="DN142" s="150"/>
      <c r="DO142" s="150"/>
      <c r="DP142" s="150"/>
      <c r="DQ142" s="150"/>
      <c r="DR142" s="150"/>
      <c r="DS142" s="150"/>
      <c r="DT142" s="150"/>
      <c r="DU142" s="150"/>
      <c r="DV142" s="150"/>
    </row>
    <row r="143" spans="3:126" ht="14.7" thickBot="1" x14ac:dyDescent="0.55000000000000004">
      <c r="C143" s="33">
        <f t="shared" si="302"/>
        <v>127</v>
      </c>
      <c r="D143" s="4"/>
      <c r="E143" s="10"/>
      <c r="F143" s="57"/>
      <c r="G143" s="27"/>
      <c r="H143" s="15">
        <v>1</v>
      </c>
      <c r="I143" s="15">
        <v>1</v>
      </c>
      <c r="J143" s="61">
        <v>1</v>
      </c>
      <c r="K143" s="15">
        <v>1</v>
      </c>
      <c r="L143" s="15">
        <v>1</v>
      </c>
      <c r="M143" s="15">
        <v>1</v>
      </c>
      <c r="N143" s="16">
        <v>1</v>
      </c>
      <c r="O143" s="157">
        <f t="shared" ref="O143" si="400">-1+4*(Q143+1)</f>
        <v>127</v>
      </c>
      <c r="P143" s="177">
        <f t="shared" ref="P143" si="401">-1+6*(Q143+1)</f>
        <v>191</v>
      </c>
      <c r="Q143" s="2">
        <v>31</v>
      </c>
      <c r="R143" s="3"/>
      <c r="S143" s="52">
        <f t="shared" ref="S143:S144" si="402">4*P143+1</f>
        <v>765</v>
      </c>
      <c r="T143">
        <f t="shared" ref="T143:T144" si="403">4*S143+1</f>
        <v>3061</v>
      </c>
      <c r="U143">
        <f t="shared" ref="U143:U144" si="404">4*T143+1</f>
        <v>12245</v>
      </c>
      <c r="V143">
        <f t="shared" ref="V143:V144" si="405">4*U143+1</f>
        <v>48981</v>
      </c>
      <c r="W143">
        <f t="shared" ref="W143:W144" si="406">4*V143+1</f>
        <v>195925</v>
      </c>
      <c r="X143">
        <f t="shared" ref="X143:X144" si="407">4*W143+1</f>
        <v>783701</v>
      </c>
      <c r="Y143">
        <f t="shared" ref="Y143:Y144" si="408">4*X143+1</f>
        <v>3134805</v>
      </c>
      <c r="Z143">
        <f t="shared" ref="Z143:Z144" si="409">4*Y143+1</f>
        <v>12539221</v>
      </c>
      <c r="AC143" s="237"/>
      <c r="AD143" s="45">
        <f t="shared" si="238"/>
        <v>239</v>
      </c>
      <c r="AE143" s="40">
        <f t="shared" si="253"/>
        <v>718</v>
      </c>
      <c r="AF143" s="80">
        <f>AF141+6</f>
        <v>359</v>
      </c>
      <c r="AG143" s="41">
        <v>2</v>
      </c>
      <c r="AH143" s="76">
        <f t="shared" si="239"/>
        <v>1</v>
      </c>
      <c r="AI143" s="103"/>
      <c r="AU143" s="33">
        <f t="shared" si="315"/>
        <v>127</v>
      </c>
      <c r="AW143" s="6"/>
      <c r="AX143" s="105">
        <v>1</v>
      </c>
      <c r="AY143" s="106">
        <v>1</v>
      </c>
      <c r="AZ143" s="106">
        <v>1</v>
      </c>
      <c r="BA143" s="106">
        <v>1</v>
      </c>
      <c r="BB143" s="106">
        <v>1</v>
      </c>
      <c r="BC143" s="106">
        <v>1</v>
      </c>
      <c r="BD143" s="107">
        <v>1</v>
      </c>
      <c r="BF143" s="150"/>
      <c r="BG143" s="150"/>
      <c r="BH143" s="150"/>
      <c r="BS143" s="150"/>
      <c r="BT143" s="150"/>
      <c r="BU143" s="150"/>
      <c r="BV143" s="150"/>
      <c r="BW143" s="150"/>
      <c r="BX143" s="150"/>
      <c r="BY143" s="150"/>
      <c r="BZ143" s="150"/>
      <c r="CA143" s="150"/>
      <c r="CB143" s="150"/>
      <c r="CC143" s="150"/>
      <c r="CD143" s="150"/>
      <c r="CE143" s="150"/>
      <c r="CF143" s="150"/>
      <c r="CG143" s="150"/>
      <c r="CH143" s="150"/>
      <c r="CI143" s="150"/>
      <c r="CJ143" s="150"/>
      <c r="CK143" s="150"/>
      <c r="CL143" s="150"/>
      <c r="CM143" s="150"/>
      <c r="CN143" s="150"/>
      <c r="CO143" s="150"/>
      <c r="CP143" s="150"/>
      <c r="CQ143" s="150"/>
      <c r="CR143" s="150"/>
      <c r="CS143" s="150"/>
      <c r="CT143" s="150"/>
      <c r="CU143" s="150"/>
      <c r="CV143" s="150"/>
      <c r="CW143" s="150"/>
      <c r="CX143" s="150"/>
      <c r="CY143" s="150"/>
      <c r="CZ143" s="150"/>
      <c r="DA143" s="150"/>
      <c r="DB143" s="150"/>
      <c r="DC143" s="150"/>
      <c r="DD143" s="150"/>
      <c r="DE143" s="150"/>
      <c r="DF143" s="150"/>
      <c r="DG143" s="150"/>
      <c r="DH143" s="150"/>
      <c r="DI143" s="150"/>
      <c r="DJ143" s="150"/>
      <c r="DK143" s="150"/>
      <c r="DL143" s="150"/>
      <c r="DM143" s="150"/>
      <c r="DN143" s="150"/>
      <c r="DO143" s="150"/>
      <c r="DP143" s="150"/>
      <c r="DQ143" s="150"/>
      <c r="DR143" s="150"/>
      <c r="DS143" s="150"/>
      <c r="DT143" s="150"/>
      <c r="DU143" s="150"/>
      <c r="DV143" s="150"/>
    </row>
    <row r="144" spans="3:126" x14ac:dyDescent="0.5">
      <c r="C144" s="33">
        <f t="shared" si="302"/>
        <v>128</v>
      </c>
      <c r="D144" s="4"/>
      <c r="E144" s="10"/>
      <c r="F144" s="57"/>
      <c r="G144" s="27">
        <v>1</v>
      </c>
      <c r="H144" s="15">
        <v>0</v>
      </c>
      <c r="I144" s="15">
        <v>0</v>
      </c>
      <c r="J144" s="15">
        <v>0</v>
      </c>
      <c r="K144" s="15">
        <v>0</v>
      </c>
      <c r="L144" s="15">
        <v>0</v>
      </c>
      <c r="M144" s="15">
        <v>0</v>
      </c>
      <c r="N144" s="16">
        <v>0</v>
      </c>
      <c r="O144" s="158">
        <f t="shared" ref="O144" si="410">1+8*(Q143+1)</f>
        <v>257</v>
      </c>
      <c r="P144" s="159">
        <f t="shared" ref="P144" si="411">P143+2</f>
        <v>193</v>
      </c>
      <c r="Q144" s="39"/>
      <c r="R144" s="3"/>
      <c r="S144">
        <f t="shared" si="402"/>
        <v>773</v>
      </c>
      <c r="T144">
        <f t="shared" si="403"/>
        <v>3093</v>
      </c>
      <c r="U144">
        <f t="shared" si="404"/>
        <v>12373</v>
      </c>
      <c r="V144">
        <f t="shared" si="405"/>
        <v>49493</v>
      </c>
      <c r="W144">
        <f t="shared" si="406"/>
        <v>197973</v>
      </c>
      <c r="X144">
        <f t="shared" si="407"/>
        <v>791893</v>
      </c>
      <c r="Y144">
        <f t="shared" si="408"/>
        <v>3167573</v>
      </c>
      <c r="Z144">
        <f t="shared" si="409"/>
        <v>12670293</v>
      </c>
      <c r="AC144" s="102"/>
      <c r="AD144" s="45">
        <f t="shared" si="238"/>
        <v>241</v>
      </c>
      <c r="AE144" s="40">
        <f t="shared" si="253"/>
        <v>724</v>
      </c>
      <c r="AF144" s="82">
        <f>AE144/4</f>
        <v>181</v>
      </c>
      <c r="AG144" s="41">
        <v>4</v>
      </c>
      <c r="AH144" s="76">
        <f t="shared" si="239"/>
        <v>2</v>
      </c>
      <c r="AI144" s="103"/>
      <c r="AW144" s="6"/>
      <c r="BF144" s="150"/>
      <c r="BG144" s="150"/>
      <c r="BH144" s="150"/>
      <c r="BS144" s="150"/>
      <c r="BT144" s="150"/>
      <c r="BU144" s="150"/>
      <c r="BV144" s="150"/>
      <c r="BW144" s="150"/>
      <c r="BX144" s="150"/>
      <c r="BY144" s="150"/>
      <c r="BZ144" s="150"/>
      <c r="CA144" s="150"/>
      <c r="CB144" s="150"/>
      <c r="CC144" s="150"/>
      <c r="CD144" s="150"/>
      <c r="CE144" s="150"/>
      <c r="CF144" s="150"/>
      <c r="CG144" s="150"/>
      <c r="CH144" s="150"/>
      <c r="CI144" s="150"/>
      <c r="CJ144" s="150"/>
      <c r="CK144" s="150"/>
      <c r="CL144" s="150"/>
      <c r="CM144" s="150"/>
      <c r="CN144" s="150"/>
      <c r="CO144" s="150"/>
      <c r="CP144" s="150"/>
      <c r="CQ144" s="150"/>
      <c r="CR144" s="150"/>
      <c r="CS144" s="150"/>
      <c r="CT144" s="150"/>
      <c r="CU144" s="150"/>
      <c r="CV144" s="150"/>
      <c r="CW144" s="150"/>
      <c r="CX144" s="150"/>
      <c r="CY144" s="150"/>
      <c r="CZ144" s="150"/>
      <c r="DA144" s="150"/>
      <c r="DB144" s="150"/>
      <c r="DC144" s="150"/>
      <c r="DD144" s="150"/>
      <c r="DE144" s="150"/>
      <c r="DF144" s="150"/>
      <c r="DG144" s="150"/>
      <c r="DH144" s="150"/>
      <c r="DI144" s="150"/>
      <c r="DJ144" s="150"/>
      <c r="DK144" s="150"/>
      <c r="DL144" s="150"/>
      <c r="DM144" s="150"/>
      <c r="DN144" s="150"/>
      <c r="DO144" s="150"/>
      <c r="DP144" s="150"/>
      <c r="DQ144" s="150"/>
      <c r="DR144" s="150"/>
      <c r="DS144" s="150"/>
      <c r="DT144" s="150"/>
      <c r="DU144" s="150"/>
      <c r="DV144" s="150"/>
    </row>
    <row r="145" spans="3:126" x14ac:dyDescent="0.5">
      <c r="C145" s="33">
        <f t="shared" si="302"/>
        <v>129</v>
      </c>
      <c r="D145" s="4"/>
      <c r="E145" s="60"/>
      <c r="F145" s="58"/>
      <c r="G145" s="59">
        <v>1</v>
      </c>
      <c r="H145" s="13">
        <v>0</v>
      </c>
      <c r="I145" s="13">
        <v>0</v>
      </c>
      <c r="J145" s="13">
        <v>0</v>
      </c>
      <c r="K145" s="13">
        <v>0</v>
      </c>
      <c r="L145" s="13">
        <v>0</v>
      </c>
      <c r="M145" s="13">
        <v>0</v>
      </c>
      <c r="N145" s="14">
        <v>1</v>
      </c>
      <c r="O145" s="174"/>
      <c r="P145" s="175"/>
      <c r="R145" s="3"/>
      <c r="X145" s="46"/>
      <c r="Y145" s="50"/>
      <c r="Z145" s="50"/>
      <c r="AA145" s="50"/>
      <c r="AC145" s="237"/>
      <c r="AD145" s="45">
        <f t="shared" si="238"/>
        <v>243</v>
      </c>
      <c r="AE145" s="40">
        <f t="shared" si="253"/>
        <v>730</v>
      </c>
      <c r="AF145" s="80">
        <f>AF143+6</f>
        <v>365</v>
      </c>
      <c r="AG145" s="41">
        <v>2</v>
      </c>
      <c r="AH145" s="76">
        <f t="shared" si="239"/>
        <v>1</v>
      </c>
      <c r="AI145" s="103"/>
      <c r="AW145" s="6"/>
      <c r="BF145" s="150"/>
      <c r="BG145" s="150"/>
      <c r="BH145" s="150"/>
      <c r="BS145" s="150"/>
      <c r="BT145" s="150"/>
      <c r="BU145" s="150"/>
      <c r="BV145" s="150"/>
      <c r="BW145" s="150"/>
      <c r="BX145" s="150"/>
      <c r="BY145" s="150"/>
      <c r="BZ145" s="150"/>
      <c r="CA145" s="150"/>
      <c r="CB145" s="150"/>
      <c r="CC145" s="150"/>
      <c r="CD145" s="150"/>
      <c r="CE145" s="150"/>
      <c r="CF145" s="150"/>
      <c r="CG145" s="150"/>
      <c r="CH145" s="150"/>
      <c r="CI145" s="150"/>
      <c r="CJ145" s="150"/>
      <c r="CK145" s="150"/>
      <c r="CL145" s="150"/>
      <c r="CM145" s="150"/>
      <c r="CN145" s="150"/>
      <c r="CO145" s="150"/>
      <c r="CP145" s="150"/>
      <c r="CQ145" s="150"/>
      <c r="CR145" s="150"/>
      <c r="CS145" s="150"/>
      <c r="CT145" s="150"/>
      <c r="CU145" s="150"/>
      <c r="CV145" s="150"/>
      <c r="CW145" s="150"/>
      <c r="CX145" s="150"/>
      <c r="CY145" s="150"/>
      <c r="CZ145" s="150"/>
      <c r="DA145" s="150"/>
      <c r="DB145" s="150"/>
      <c r="DC145" s="150"/>
      <c r="DD145" s="150"/>
      <c r="DE145" s="150"/>
      <c r="DF145" s="150"/>
      <c r="DG145" s="150"/>
      <c r="DH145" s="150"/>
      <c r="DI145" s="150"/>
      <c r="DJ145" s="150"/>
      <c r="DK145" s="150"/>
      <c r="DL145" s="150"/>
      <c r="DM145" s="150"/>
      <c r="DN145" s="150"/>
      <c r="DO145" s="150"/>
      <c r="DP145" s="150"/>
      <c r="DQ145" s="150"/>
      <c r="DR145" s="150"/>
      <c r="DS145" s="150"/>
      <c r="DT145" s="150"/>
      <c r="DU145" s="150"/>
      <c r="DV145" s="150"/>
    </row>
    <row r="146" spans="3:126" ht="14.7" thickBot="1" x14ac:dyDescent="0.55000000000000004">
      <c r="C146" s="33">
        <f t="shared" si="302"/>
        <v>130</v>
      </c>
      <c r="D146" s="4"/>
      <c r="E146" s="60"/>
      <c r="F146" s="58"/>
      <c r="G146" s="59">
        <v>1</v>
      </c>
      <c r="H146" s="13">
        <v>0</v>
      </c>
      <c r="I146" s="13">
        <v>0</v>
      </c>
      <c r="J146" s="13">
        <v>0</v>
      </c>
      <c r="K146" s="13">
        <v>0</v>
      </c>
      <c r="L146" s="13">
        <v>0</v>
      </c>
      <c r="M146" s="13">
        <v>1</v>
      </c>
      <c r="N146" s="26">
        <v>0</v>
      </c>
      <c r="R146" s="3"/>
      <c r="X146" s="46"/>
      <c r="Y146" s="50"/>
      <c r="Z146" s="50"/>
      <c r="AA146" s="50"/>
      <c r="AC146" s="238"/>
      <c r="AD146" s="45">
        <f t="shared" si="238"/>
        <v>245</v>
      </c>
      <c r="AE146" s="40">
        <f t="shared" si="253"/>
        <v>736</v>
      </c>
      <c r="AF146" s="83">
        <f>AE146/AG146</f>
        <v>23</v>
      </c>
      <c r="AG146" s="41">
        <v>32</v>
      </c>
      <c r="AH146" s="76">
        <f t="shared" si="239"/>
        <v>5</v>
      </c>
      <c r="AI146" s="103"/>
      <c r="AW146" s="6"/>
      <c r="BF146" s="150"/>
      <c r="BG146" s="150"/>
      <c r="BH146" s="150"/>
      <c r="BS146" s="150"/>
      <c r="BT146" s="150"/>
      <c r="BU146" s="150"/>
      <c r="BV146" s="150"/>
      <c r="BW146" s="150"/>
      <c r="BX146" s="150"/>
      <c r="BY146" s="150"/>
      <c r="BZ146" s="150"/>
      <c r="CA146" s="150"/>
      <c r="CB146" s="150"/>
      <c r="CC146" s="150"/>
      <c r="CD146" s="150"/>
      <c r="CE146" s="150"/>
      <c r="CF146" s="150"/>
      <c r="CG146" s="150"/>
      <c r="CH146" s="150"/>
      <c r="CI146" s="150"/>
      <c r="CJ146" s="150"/>
      <c r="CK146" s="150"/>
      <c r="CL146" s="150"/>
      <c r="CM146" s="150"/>
      <c r="CN146" s="150"/>
      <c r="CO146" s="150"/>
      <c r="CP146" s="150"/>
      <c r="CQ146" s="150"/>
      <c r="CR146" s="150"/>
      <c r="CS146" s="150"/>
      <c r="CT146" s="150"/>
      <c r="CU146" s="150"/>
      <c r="CV146" s="150"/>
      <c r="CW146" s="150"/>
      <c r="CX146" s="150"/>
      <c r="CY146" s="150"/>
      <c r="CZ146" s="150"/>
      <c r="DA146" s="150"/>
      <c r="DB146" s="150"/>
      <c r="DC146" s="150"/>
      <c r="DD146" s="150"/>
      <c r="DE146" s="150"/>
      <c r="DF146" s="150"/>
      <c r="DG146" s="150"/>
      <c r="DH146" s="150"/>
      <c r="DI146" s="150"/>
      <c r="DJ146" s="150"/>
      <c r="DK146" s="150"/>
      <c r="DL146" s="150"/>
      <c r="DM146" s="150"/>
      <c r="DN146" s="150"/>
      <c r="DO146" s="150"/>
      <c r="DP146" s="150"/>
      <c r="DQ146" s="150"/>
      <c r="DR146" s="150"/>
      <c r="DS146" s="150"/>
      <c r="DT146" s="150"/>
      <c r="DU146" s="150"/>
      <c r="DV146" s="150"/>
    </row>
    <row r="147" spans="3:126" ht="14.7" thickBot="1" x14ac:dyDescent="0.55000000000000004">
      <c r="C147" s="33">
        <f t="shared" si="302"/>
        <v>131</v>
      </c>
      <c r="D147" s="4"/>
      <c r="E147" s="10"/>
      <c r="F147" s="57"/>
      <c r="G147" s="27">
        <v>1</v>
      </c>
      <c r="H147" s="15">
        <v>0</v>
      </c>
      <c r="I147" s="15">
        <v>0</v>
      </c>
      <c r="J147" s="15">
        <v>0</v>
      </c>
      <c r="K147" s="15">
        <v>0</v>
      </c>
      <c r="L147" s="15">
        <v>0</v>
      </c>
      <c r="M147" s="15">
        <v>1</v>
      </c>
      <c r="N147" s="16">
        <v>1</v>
      </c>
      <c r="O147" s="157">
        <f t="shared" ref="O147" si="412">-1+4*(Q147+1)</f>
        <v>131</v>
      </c>
      <c r="P147" s="177">
        <f t="shared" ref="P147" si="413">-1+6*(Q147+1)</f>
        <v>197</v>
      </c>
      <c r="Q147" s="2">
        <v>32</v>
      </c>
      <c r="R147" s="3"/>
      <c r="S147" s="52">
        <f t="shared" ref="S147:S148" si="414">4*P147+1</f>
        <v>789</v>
      </c>
      <c r="T147">
        <f t="shared" ref="T147:T148" si="415">4*S147+1</f>
        <v>3157</v>
      </c>
      <c r="U147">
        <f t="shared" ref="U147:U148" si="416">4*T147+1</f>
        <v>12629</v>
      </c>
      <c r="V147">
        <f t="shared" ref="V147:V148" si="417">4*U147+1</f>
        <v>50517</v>
      </c>
      <c r="W147">
        <f t="shared" ref="W147:W148" si="418">4*V147+1</f>
        <v>202069</v>
      </c>
      <c r="X147">
        <f t="shared" ref="X147:X148" si="419">4*W147+1</f>
        <v>808277</v>
      </c>
      <c r="Y147">
        <f t="shared" ref="Y147:Y148" si="420">4*X147+1</f>
        <v>3233109</v>
      </c>
      <c r="Z147">
        <f t="shared" ref="Z147:Z148" si="421">4*Y147+1</f>
        <v>12932437</v>
      </c>
      <c r="AC147" s="237"/>
      <c r="AD147" s="45">
        <f t="shared" si="238"/>
        <v>247</v>
      </c>
      <c r="AE147" s="40">
        <f t="shared" si="253"/>
        <v>742</v>
      </c>
      <c r="AF147" s="80">
        <f>AF145+6</f>
        <v>371</v>
      </c>
      <c r="AG147" s="41">
        <v>2</v>
      </c>
      <c r="AH147" s="76">
        <f t="shared" si="239"/>
        <v>1</v>
      </c>
      <c r="AI147" s="103"/>
      <c r="AW147" s="6"/>
      <c r="BF147" s="150"/>
      <c r="BG147" s="150"/>
      <c r="BH147" s="150"/>
      <c r="BS147" s="150"/>
      <c r="BT147" s="150"/>
      <c r="BU147" s="150"/>
      <c r="BV147" s="150"/>
      <c r="BW147" s="150"/>
      <c r="BX147" s="150"/>
      <c r="BY147" s="150"/>
      <c r="BZ147" s="150"/>
      <c r="CA147" s="150"/>
      <c r="CB147" s="150"/>
      <c r="CC147" s="150"/>
      <c r="CD147" s="150"/>
      <c r="CE147" s="150"/>
      <c r="CF147" s="150"/>
      <c r="CG147" s="150"/>
      <c r="CH147" s="150"/>
      <c r="CI147" s="150"/>
      <c r="CJ147" s="150"/>
      <c r="CK147" s="150"/>
      <c r="CL147" s="150"/>
      <c r="CM147" s="150"/>
      <c r="CN147" s="150"/>
      <c r="CO147" s="150"/>
      <c r="CP147" s="150"/>
      <c r="CQ147" s="150"/>
      <c r="CR147" s="150"/>
      <c r="CS147" s="150"/>
      <c r="CT147" s="150"/>
      <c r="CU147" s="150"/>
      <c r="CV147" s="150"/>
      <c r="CW147" s="150"/>
      <c r="CX147" s="150"/>
      <c r="CY147" s="150"/>
      <c r="CZ147" s="150"/>
      <c r="DA147" s="150"/>
      <c r="DB147" s="150"/>
      <c r="DC147" s="150"/>
      <c r="DD147" s="150"/>
      <c r="DE147" s="150"/>
      <c r="DF147" s="150"/>
      <c r="DG147" s="150"/>
      <c r="DH147" s="150"/>
      <c r="DI147" s="150"/>
      <c r="DJ147" s="150"/>
      <c r="DK147" s="150"/>
      <c r="DL147" s="150"/>
      <c r="DM147" s="150"/>
      <c r="DN147" s="150"/>
      <c r="DO147" s="150"/>
      <c r="DP147" s="150"/>
      <c r="DQ147" s="150"/>
      <c r="DR147" s="150"/>
      <c r="DS147" s="150"/>
      <c r="DT147" s="150"/>
      <c r="DU147" s="150"/>
      <c r="DV147" s="150"/>
    </row>
    <row r="148" spans="3:126" x14ac:dyDescent="0.5">
      <c r="C148" s="33">
        <f t="shared" si="302"/>
        <v>132</v>
      </c>
      <c r="D148" s="4"/>
      <c r="E148" s="10"/>
      <c r="F148" s="57"/>
      <c r="G148" s="27">
        <v>1</v>
      </c>
      <c r="H148" s="15">
        <v>0</v>
      </c>
      <c r="I148" s="15">
        <v>0</v>
      </c>
      <c r="J148" s="15">
        <v>0</v>
      </c>
      <c r="K148" s="15">
        <v>0</v>
      </c>
      <c r="L148" s="15">
        <v>1</v>
      </c>
      <c r="M148" s="15">
        <v>0</v>
      </c>
      <c r="N148" s="16">
        <v>0</v>
      </c>
      <c r="O148" s="158">
        <f t="shared" ref="O148" si="422">1+8*(Q147+1)</f>
        <v>265</v>
      </c>
      <c r="P148" s="159">
        <f t="shared" ref="P148" si="423">P147+2</f>
        <v>199</v>
      </c>
      <c r="Q148" s="39"/>
      <c r="R148" s="3"/>
      <c r="S148">
        <f t="shared" si="414"/>
        <v>797</v>
      </c>
      <c r="T148">
        <f t="shared" si="415"/>
        <v>3189</v>
      </c>
      <c r="U148">
        <f t="shared" si="416"/>
        <v>12757</v>
      </c>
      <c r="V148">
        <f t="shared" si="417"/>
        <v>51029</v>
      </c>
      <c r="W148">
        <f t="shared" si="418"/>
        <v>204117</v>
      </c>
      <c r="X148">
        <f t="shared" si="419"/>
        <v>816469</v>
      </c>
      <c r="Y148">
        <f t="shared" si="420"/>
        <v>3265877</v>
      </c>
      <c r="Z148">
        <f t="shared" si="421"/>
        <v>13063509</v>
      </c>
      <c r="AC148" s="102"/>
      <c r="AD148" s="45">
        <f t="shared" si="238"/>
        <v>249</v>
      </c>
      <c r="AE148" s="40">
        <f t="shared" si="253"/>
        <v>748</v>
      </c>
      <c r="AF148" s="82">
        <f>AE148/4</f>
        <v>187</v>
      </c>
      <c r="AG148" s="41">
        <v>4</v>
      </c>
      <c r="AH148" s="76">
        <f t="shared" si="239"/>
        <v>2</v>
      </c>
      <c r="AI148" s="103"/>
      <c r="AW148" s="6"/>
      <c r="BF148" s="150"/>
      <c r="BG148" s="150"/>
      <c r="BH148" s="150"/>
      <c r="BS148" s="150"/>
      <c r="BT148" s="150"/>
      <c r="BU148" s="150"/>
      <c r="BV148" s="150"/>
      <c r="BW148" s="150"/>
      <c r="BX148" s="150"/>
      <c r="BY148" s="150"/>
      <c r="BZ148" s="150"/>
      <c r="CA148" s="150"/>
      <c r="CB148" s="150"/>
      <c r="CC148" s="150"/>
      <c r="CD148" s="150"/>
      <c r="CE148" s="150"/>
      <c r="CF148" s="150"/>
      <c r="CG148" s="150"/>
      <c r="CH148" s="150"/>
      <c r="CI148" s="150"/>
      <c r="CJ148" s="150"/>
      <c r="CK148" s="150"/>
      <c r="CL148" s="150"/>
      <c r="CM148" s="150"/>
      <c r="CN148" s="150"/>
      <c r="CO148" s="150"/>
      <c r="CP148" s="150"/>
      <c r="CQ148" s="150"/>
      <c r="CR148" s="150"/>
      <c r="CS148" s="150"/>
      <c r="CT148" s="150"/>
      <c r="CU148" s="150"/>
      <c r="CV148" s="150"/>
      <c r="CW148" s="150"/>
      <c r="CX148" s="150"/>
      <c r="CY148" s="150"/>
      <c r="CZ148" s="150"/>
      <c r="DA148" s="150"/>
      <c r="DB148" s="150"/>
      <c r="DC148" s="150"/>
      <c r="DD148" s="150"/>
      <c r="DE148" s="150"/>
      <c r="DF148" s="150"/>
      <c r="DG148" s="150"/>
      <c r="DH148" s="150"/>
      <c r="DI148" s="150"/>
      <c r="DJ148" s="150"/>
      <c r="DK148" s="150"/>
      <c r="DL148" s="150"/>
      <c r="DM148" s="150"/>
      <c r="DN148" s="150"/>
      <c r="DO148" s="150"/>
      <c r="DP148" s="150"/>
      <c r="DQ148" s="150"/>
      <c r="DR148" s="150"/>
      <c r="DS148" s="150"/>
      <c r="DT148" s="150"/>
      <c r="DU148" s="150"/>
      <c r="DV148" s="150"/>
    </row>
    <row r="149" spans="3:126" x14ac:dyDescent="0.5">
      <c r="C149" s="33">
        <f t="shared" si="302"/>
        <v>133</v>
      </c>
      <c r="D149" s="4"/>
      <c r="E149" s="60"/>
      <c r="F149" s="58"/>
      <c r="G149" s="59">
        <v>1</v>
      </c>
      <c r="H149" s="13">
        <v>0</v>
      </c>
      <c r="I149" s="13">
        <v>0</v>
      </c>
      <c r="J149" s="13">
        <v>0</v>
      </c>
      <c r="K149" s="13">
        <v>0</v>
      </c>
      <c r="L149" s="13">
        <v>1</v>
      </c>
      <c r="M149" s="13">
        <v>0</v>
      </c>
      <c r="N149" s="14">
        <v>1</v>
      </c>
      <c r="O149" s="174"/>
      <c r="P149" s="175"/>
      <c r="R149" s="3"/>
      <c r="X149" s="46"/>
      <c r="Y149" s="50"/>
      <c r="Z149" s="50"/>
      <c r="AA149" s="50"/>
      <c r="AC149" s="237"/>
      <c r="AD149" s="45">
        <f t="shared" si="238"/>
        <v>251</v>
      </c>
      <c r="AE149" s="40">
        <f t="shared" si="253"/>
        <v>754</v>
      </c>
      <c r="AF149" s="80">
        <f>AF147+6</f>
        <v>377</v>
      </c>
      <c r="AG149" s="41">
        <v>2</v>
      </c>
      <c r="AH149" s="76">
        <f t="shared" si="239"/>
        <v>1</v>
      </c>
      <c r="AI149" s="103"/>
      <c r="AW149" s="6"/>
      <c r="BF149" s="150"/>
      <c r="BG149" s="150"/>
      <c r="BH149" s="150"/>
      <c r="BS149" s="150"/>
      <c r="BT149" s="150"/>
      <c r="BU149" s="150"/>
      <c r="BV149" s="150"/>
      <c r="BW149" s="150"/>
      <c r="BX149" s="150"/>
      <c r="BY149" s="150"/>
      <c r="BZ149" s="150"/>
      <c r="CA149" s="150"/>
      <c r="CB149" s="150"/>
      <c r="CC149" s="150"/>
      <c r="CD149" s="150"/>
      <c r="CE149" s="150"/>
      <c r="CF149" s="150"/>
      <c r="CG149" s="150"/>
      <c r="CH149" s="150"/>
      <c r="CI149" s="150"/>
      <c r="CJ149" s="150"/>
      <c r="CK149" s="150"/>
      <c r="CL149" s="150"/>
      <c r="CM149" s="150"/>
      <c r="CN149" s="150"/>
      <c r="CO149" s="150"/>
      <c r="CP149" s="150"/>
      <c r="CQ149" s="150"/>
      <c r="CR149" s="150"/>
      <c r="CS149" s="150"/>
      <c r="CT149" s="150"/>
      <c r="CU149" s="150"/>
      <c r="CV149" s="150"/>
      <c r="CW149" s="150"/>
      <c r="CX149" s="150"/>
      <c r="CY149" s="150"/>
      <c r="CZ149" s="150"/>
      <c r="DA149" s="150"/>
      <c r="DB149" s="150"/>
      <c r="DC149" s="150"/>
      <c r="DD149" s="150"/>
      <c r="DE149" s="150"/>
      <c r="DF149" s="150"/>
      <c r="DG149" s="150"/>
      <c r="DH149" s="150"/>
      <c r="DI149" s="150"/>
      <c r="DJ149" s="150"/>
      <c r="DK149" s="150"/>
      <c r="DL149" s="150"/>
      <c r="DM149" s="150"/>
      <c r="DN149" s="150"/>
      <c r="DO149" s="150"/>
      <c r="DP149" s="150"/>
      <c r="DQ149" s="150"/>
      <c r="DR149" s="150"/>
      <c r="DS149" s="150"/>
      <c r="DT149" s="150"/>
      <c r="DU149" s="150"/>
      <c r="DV149" s="150"/>
    </row>
    <row r="150" spans="3:126" ht="14.7" thickBot="1" x14ac:dyDescent="0.55000000000000004">
      <c r="C150" s="33">
        <f t="shared" si="302"/>
        <v>134</v>
      </c>
      <c r="D150" s="4"/>
      <c r="E150" s="60"/>
      <c r="F150" s="58"/>
      <c r="G150" s="59">
        <v>1</v>
      </c>
      <c r="H150" s="13">
        <v>0</v>
      </c>
      <c r="I150" s="13">
        <v>0</v>
      </c>
      <c r="J150" s="13">
        <v>0</v>
      </c>
      <c r="K150" s="13">
        <v>0</v>
      </c>
      <c r="L150" s="13">
        <v>1</v>
      </c>
      <c r="M150" s="13">
        <v>1</v>
      </c>
      <c r="N150" s="26">
        <v>0</v>
      </c>
      <c r="R150" s="3"/>
      <c r="X150" s="46"/>
      <c r="Y150" s="50"/>
      <c r="Z150" s="50"/>
      <c r="AA150" s="50"/>
      <c r="AC150" s="238"/>
      <c r="AD150" s="45">
        <f t="shared" si="238"/>
        <v>253</v>
      </c>
      <c r="AE150" s="40">
        <f t="shared" si="253"/>
        <v>760</v>
      </c>
      <c r="AF150" s="83">
        <f>AE150/AG150</f>
        <v>95</v>
      </c>
      <c r="AG150" s="41">
        <v>8</v>
      </c>
      <c r="AH150" s="76">
        <f t="shared" si="239"/>
        <v>3</v>
      </c>
      <c r="AI150" s="103"/>
      <c r="AW150" s="6"/>
      <c r="BF150" s="150"/>
      <c r="BG150" s="150"/>
      <c r="BH150" s="150"/>
      <c r="BS150" s="150"/>
      <c r="BT150" s="150"/>
      <c r="BU150" s="150"/>
      <c r="BV150" s="150"/>
      <c r="BW150" s="150"/>
      <c r="BX150" s="150"/>
      <c r="BY150" s="150"/>
      <c r="BZ150" s="150"/>
      <c r="CA150" s="150"/>
      <c r="CB150" s="150"/>
      <c r="CC150" s="150"/>
      <c r="CD150" s="150"/>
      <c r="CE150" s="150"/>
      <c r="CF150" s="150"/>
      <c r="CG150" s="150"/>
      <c r="CH150" s="150"/>
      <c r="CI150" s="150"/>
      <c r="CJ150" s="150"/>
      <c r="CK150" s="150"/>
      <c r="CL150" s="150"/>
      <c r="CM150" s="150"/>
      <c r="CN150" s="150"/>
      <c r="CO150" s="150"/>
      <c r="CP150" s="150"/>
      <c r="CQ150" s="150"/>
      <c r="CR150" s="150"/>
      <c r="CS150" s="150"/>
      <c r="CT150" s="150"/>
      <c r="CU150" s="150"/>
      <c r="CV150" s="150"/>
      <c r="CW150" s="150"/>
      <c r="CX150" s="150"/>
      <c r="CY150" s="150"/>
      <c r="CZ150" s="150"/>
      <c r="DA150" s="150"/>
      <c r="DB150" s="150"/>
      <c r="DC150" s="150"/>
      <c r="DD150" s="150"/>
      <c r="DE150" s="150"/>
      <c r="DF150" s="150"/>
      <c r="DG150" s="150"/>
      <c r="DH150" s="150"/>
      <c r="DI150" s="150"/>
      <c r="DJ150" s="150"/>
      <c r="DK150" s="150"/>
      <c r="DL150" s="150"/>
      <c r="DM150" s="150"/>
      <c r="DN150" s="150"/>
      <c r="DO150" s="150"/>
      <c r="DP150" s="150"/>
      <c r="DQ150" s="150"/>
      <c r="DR150" s="150"/>
      <c r="DS150" s="150"/>
      <c r="DT150" s="150"/>
      <c r="DU150" s="150"/>
      <c r="DV150" s="150"/>
    </row>
    <row r="151" spans="3:126" ht="14.7" thickBot="1" x14ac:dyDescent="0.55000000000000004">
      <c r="C151" s="33">
        <f t="shared" si="302"/>
        <v>135</v>
      </c>
      <c r="D151" s="4"/>
      <c r="E151" s="10"/>
      <c r="F151" s="57"/>
      <c r="G151" s="27">
        <v>1</v>
      </c>
      <c r="H151" s="15">
        <v>0</v>
      </c>
      <c r="I151" s="15">
        <v>0</v>
      </c>
      <c r="J151" s="15">
        <v>0</v>
      </c>
      <c r="K151" s="15">
        <v>0</v>
      </c>
      <c r="L151" s="15">
        <v>1</v>
      </c>
      <c r="M151" s="15">
        <v>1</v>
      </c>
      <c r="N151" s="16">
        <v>1</v>
      </c>
      <c r="O151" s="157">
        <f t="shared" ref="O151" si="424">-1+4*(Q151+1)</f>
        <v>135</v>
      </c>
      <c r="P151" s="177">
        <f t="shared" ref="P151" si="425">-1+6*(Q151+1)</f>
        <v>203</v>
      </c>
      <c r="Q151" s="2">
        <v>33</v>
      </c>
      <c r="R151" s="3"/>
      <c r="S151" s="52">
        <f t="shared" ref="S151:S152" si="426">4*P151+1</f>
        <v>813</v>
      </c>
      <c r="T151">
        <f t="shared" ref="T151:T152" si="427">4*S151+1</f>
        <v>3253</v>
      </c>
      <c r="U151">
        <f t="shared" ref="U151:U152" si="428">4*T151+1</f>
        <v>13013</v>
      </c>
      <c r="V151">
        <f t="shared" ref="V151:V152" si="429">4*U151+1</f>
        <v>52053</v>
      </c>
      <c r="W151">
        <f t="shared" ref="W151:W152" si="430">4*V151+1</f>
        <v>208213</v>
      </c>
      <c r="X151">
        <f t="shared" ref="X151:X152" si="431">4*W151+1</f>
        <v>832853</v>
      </c>
      <c r="Y151">
        <f t="shared" ref="Y151:Y152" si="432">4*X151+1</f>
        <v>3331413</v>
      </c>
      <c r="Z151">
        <f t="shared" ref="Z151:Z152" si="433">4*Y151+1</f>
        <v>13325653</v>
      </c>
      <c r="AC151" s="237"/>
      <c r="AD151" s="45">
        <f t="shared" si="238"/>
        <v>255</v>
      </c>
      <c r="AE151" s="40">
        <f t="shared" si="253"/>
        <v>766</v>
      </c>
      <c r="AF151" s="80">
        <f>AF149+6</f>
        <v>383</v>
      </c>
      <c r="AG151" s="41">
        <v>2</v>
      </c>
      <c r="AH151" s="76">
        <f t="shared" si="239"/>
        <v>1</v>
      </c>
      <c r="AI151" s="103"/>
      <c r="AW151" s="6"/>
      <c r="BF151" s="150"/>
      <c r="BG151" s="150"/>
      <c r="BH151" s="150"/>
      <c r="BS151" s="150"/>
      <c r="BT151" s="150"/>
      <c r="BU151" s="150"/>
      <c r="BV151" s="150"/>
      <c r="BW151" s="150"/>
      <c r="BX151" s="150"/>
      <c r="BY151" s="150"/>
      <c r="BZ151" s="150"/>
      <c r="CA151" s="150"/>
      <c r="CB151" s="150"/>
      <c r="CC151" s="150"/>
      <c r="CD151" s="150"/>
      <c r="CE151" s="150"/>
      <c r="CF151" s="150"/>
      <c r="CG151" s="150"/>
      <c r="CH151" s="150"/>
      <c r="CI151" s="150"/>
      <c r="CJ151" s="150"/>
      <c r="CK151" s="150"/>
      <c r="CL151" s="150"/>
      <c r="CM151" s="150"/>
      <c r="CN151" s="150"/>
      <c r="CO151" s="150"/>
      <c r="CP151" s="150"/>
      <c r="CQ151" s="150"/>
      <c r="CR151" s="150"/>
      <c r="CS151" s="150"/>
      <c r="CT151" s="150"/>
      <c r="CU151" s="150"/>
      <c r="CV151" s="150"/>
      <c r="CW151" s="150"/>
      <c r="CX151" s="150"/>
      <c r="CY151" s="150"/>
      <c r="CZ151" s="150"/>
      <c r="DA151" s="150"/>
      <c r="DB151" s="150"/>
      <c r="DC151" s="150"/>
      <c r="DD151" s="150"/>
      <c r="DE151" s="150"/>
      <c r="DF151" s="150"/>
      <c r="DG151" s="150"/>
      <c r="DH151" s="150"/>
      <c r="DI151" s="150"/>
      <c r="DJ151" s="150"/>
      <c r="DK151" s="150"/>
      <c r="DL151" s="150"/>
      <c r="DM151" s="150"/>
      <c r="DN151" s="150"/>
      <c r="DO151" s="150"/>
      <c r="DP151" s="150"/>
      <c r="DQ151" s="150"/>
      <c r="DR151" s="150"/>
      <c r="DS151" s="150"/>
      <c r="DT151" s="150"/>
      <c r="DU151" s="150"/>
      <c r="DV151" s="150"/>
    </row>
    <row r="152" spans="3:126" x14ac:dyDescent="0.5">
      <c r="C152" s="33">
        <f t="shared" si="302"/>
        <v>136</v>
      </c>
      <c r="D152" s="4"/>
      <c r="E152" s="10"/>
      <c r="F152" s="57"/>
      <c r="G152" s="27">
        <v>1</v>
      </c>
      <c r="H152" s="15">
        <v>0</v>
      </c>
      <c r="I152" s="15">
        <v>0</v>
      </c>
      <c r="J152" s="15">
        <v>0</v>
      </c>
      <c r="K152" s="15">
        <v>1</v>
      </c>
      <c r="L152" s="15">
        <v>0</v>
      </c>
      <c r="M152" s="15">
        <v>0</v>
      </c>
      <c r="N152" s="16">
        <v>0</v>
      </c>
      <c r="O152" s="158">
        <f t="shared" ref="O152" si="434">1+8*(Q151+1)</f>
        <v>273</v>
      </c>
      <c r="P152" s="159">
        <f t="shared" ref="P152" si="435">P151+2</f>
        <v>205</v>
      </c>
      <c r="Q152" s="39"/>
      <c r="R152" s="3"/>
      <c r="S152">
        <f t="shared" si="426"/>
        <v>821</v>
      </c>
      <c r="T152">
        <f t="shared" si="427"/>
        <v>3285</v>
      </c>
      <c r="U152">
        <f t="shared" si="428"/>
        <v>13141</v>
      </c>
      <c r="V152">
        <f t="shared" si="429"/>
        <v>52565</v>
      </c>
      <c r="W152">
        <f t="shared" si="430"/>
        <v>210261</v>
      </c>
      <c r="X152">
        <f t="shared" si="431"/>
        <v>841045</v>
      </c>
      <c r="Y152">
        <f t="shared" si="432"/>
        <v>3364181</v>
      </c>
      <c r="Z152">
        <f t="shared" si="433"/>
        <v>13456725</v>
      </c>
      <c r="AC152" s="102"/>
      <c r="AD152" s="45">
        <f t="shared" si="238"/>
        <v>257</v>
      </c>
      <c r="AE152" s="40">
        <f t="shared" si="253"/>
        <v>772</v>
      </c>
      <c r="AF152" s="82">
        <f>AE152/4</f>
        <v>193</v>
      </c>
      <c r="AG152" s="41">
        <v>4</v>
      </c>
      <c r="AH152" s="76">
        <f t="shared" si="239"/>
        <v>2</v>
      </c>
      <c r="AI152" s="103"/>
      <c r="AW152" s="6"/>
      <c r="BF152" s="150"/>
      <c r="BG152" s="150"/>
      <c r="BH152" s="150"/>
      <c r="BS152" s="150"/>
      <c r="BT152" s="150"/>
      <c r="BU152" s="150"/>
      <c r="BV152" s="150"/>
      <c r="BW152" s="150"/>
      <c r="BX152" s="150"/>
      <c r="BY152" s="150"/>
      <c r="BZ152" s="150"/>
      <c r="CA152" s="150"/>
      <c r="CB152" s="150"/>
      <c r="CC152" s="150"/>
      <c r="CD152" s="150"/>
      <c r="CE152" s="150"/>
      <c r="CF152" s="150"/>
      <c r="CG152" s="150"/>
      <c r="CH152" s="150"/>
      <c r="CI152" s="150"/>
      <c r="CJ152" s="150"/>
      <c r="CK152" s="150"/>
      <c r="CL152" s="150"/>
      <c r="CM152" s="150"/>
      <c r="CN152" s="150"/>
      <c r="CO152" s="150"/>
      <c r="CP152" s="150"/>
      <c r="CQ152" s="150"/>
      <c r="CR152" s="150"/>
      <c r="CS152" s="150"/>
      <c r="CT152" s="150"/>
      <c r="CU152" s="150"/>
      <c r="CV152" s="150"/>
      <c r="CW152" s="150"/>
      <c r="CX152" s="150"/>
      <c r="CY152" s="150"/>
      <c r="CZ152" s="150"/>
      <c r="DA152" s="150"/>
      <c r="DB152" s="150"/>
      <c r="DC152" s="150"/>
      <c r="DD152" s="150"/>
      <c r="DE152" s="150"/>
      <c r="DF152" s="150"/>
      <c r="DG152" s="150"/>
      <c r="DH152" s="150"/>
      <c r="DI152" s="150"/>
      <c r="DJ152" s="150"/>
      <c r="DK152" s="150"/>
      <c r="DL152" s="150"/>
      <c r="DM152" s="150"/>
      <c r="DN152" s="150"/>
      <c r="DO152" s="150"/>
      <c r="DP152" s="150"/>
      <c r="DQ152" s="150"/>
      <c r="DR152" s="150"/>
      <c r="DS152" s="150"/>
      <c r="DT152" s="150"/>
      <c r="DU152" s="150"/>
      <c r="DV152" s="150"/>
    </row>
    <row r="153" spans="3:126" x14ac:dyDescent="0.5">
      <c r="C153" s="33">
        <f t="shared" si="302"/>
        <v>137</v>
      </c>
      <c r="D153" s="4"/>
      <c r="E153" s="60"/>
      <c r="F153" s="58"/>
      <c r="G153" s="59">
        <v>1</v>
      </c>
      <c r="H153" s="59">
        <v>0</v>
      </c>
      <c r="I153" s="13">
        <v>0</v>
      </c>
      <c r="J153" s="13">
        <v>0</v>
      </c>
      <c r="K153" s="13">
        <v>1</v>
      </c>
      <c r="L153" s="13">
        <v>0</v>
      </c>
      <c r="M153" s="13">
        <v>0</v>
      </c>
      <c r="N153" s="14">
        <v>1</v>
      </c>
      <c r="O153" s="174"/>
      <c r="P153" s="175"/>
      <c r="R153" s="3"/>
      <c r="X153" s="46"/>
      <c r="Y153" s="50"/>
      <c r="Z153" s="50"/>
      <c r="AA153" s="50"/>
      <c r="AC153" s="237"/>
      <c r="AD153" s="45">
        <f t="shared" ref="AD153:AD216" si="436">(AE153-1)/3</f>
        <v>259</v>
      </c>
      <c r="AE153" s="40">
        <f t="shared" si="253"/>
        <v>778</v>
      </c>
      <c r="AF153" s="80">
        <f>AF151+6</f>
        <v>389</v>
      </c>
      <c r="AG153" s="41">
        <v>2</v>
      </c>
      <c r="AH153" s="76">
        <f t="shared" ref="AH153:AH216" si="437">LOG(AG153,2)</f>
        <v>1</v>
      </c>
      <c r="AI153" s="103"/>
      <c r="AW153" s="6"/>
      <c r="BF153" s="150"/>
      <c r="BG153" s="150"/>
      <c r="BH153" s="150"/>
      <c r="BS153" s="150"/>
      <c r="BT153" s="150"/>
      <c r="BU153" s="150"/>
      <c r="BV153" s="150"/>
      <c r="BW153" s="150"/>
      <c r="BX153" s="150"/>
      <c r="BY153" s="150"/>
      <c r="BZ153" s="150"/>
      <c r="CA153" s="150"/>
      <c r="CB153" s="150"/>
      <c r="CC153" s="150"/>
      <c r="CD153" s="150"/>
      <c r="CE153" s="150"/>
      <c r="CF153" s="150"/>
      <c r="CG153" s="150"/>
      <c r="CH153" s="150"/>
      <c r="CI153" s="150"/>
      <c r="CJ153" s="150"/>
      <c r="CK153" s="150"/>
      <c r="CL153" s="150"/>
      <c r="CM153" s="150"/>
      <c r="CN153" s="150"/>
      <c r="CO153" s="150"/>
      <c r="CP153" s="150"/>
      <c r="CQ153" s="150"/>
      <c r="CR153" s="150"/>
      <c r="CS153" s="150"/>
      <c r="CT153" s="150"/>
      <c r="CU153" s="150"/>
      <c r="CV153" s="150"/>
      <c r="CW153" s="150"/>
      <c r="CX153" s="150"/>
      <c r="CY153" s="150"/>
      <c r="CZ153" s="150"/>
      <c r="DA153" s="150"/>
      <c r="DB153" s="150"/>
      <c r="DC153" s="150"/>
      <c r="DD153" s="150"/>
      <c r="DE153" s="150"/>
      <c r="DF153" s="150"/>
      <c r="DG153" s="150"/>
      <c r="DH153" s="150"/>
      <c r="DI153" s="150"/>
      <c r="DJ153" s="150"/>
      <c r="DK153" s="150"/>
      <c r="DL153" s="150"/>
      <c r="DM153" s="150"/>
      <c r="DN153" s="150"/>
      <c r="DO153" s="150"/>
      <c r="DP153" s="150"/>
      <c r="DQ153" s="150"/>
      <c r="DR153" s="150"/>
      <c r="DS153" s="150"/>
      <c r="DT153" s="150"/>
      <c r="DU153" s="150"/>
      <c r="DV153" s="150"/>
    </row>
    <row r="154" spans="3:126" ht="14.7" thickBot="1" x14ac:dyDescent="0.55000000000000004">
      <c r="C154" s="33">
        <f t="shared" si="302"/>
        <v>138</v>
      </c>
      <c r="D154" s="4"/>
      <c r="E154" s="60"/>
      <c r="F154" s="58"/>
      <c r="G154" s="59">
        <v>1</v>
      </c>
      <c r="H154" s="59">
        <v>0</v>
      </c>
      <c r="I154" s="13">
        <v>0</v>
      </c>
      <c r="J154" s="13">
        <v>0</v>
      </c>
      <c r="K154" s="13">
        <v>1</v>
      </c>
      <c r="L154" s="13">
        <v>0</v>
      </c>
      <c r="M154" s="13">
        <v>1</v>
      </c>
      <c r="N154" s="26">
        <v>0</v>
      </c>
      <c r="R154" s="3"/>
      <c r="X154" s="46"/>
      <c r="Y154" s="50"/>
      <c r="Z154" s="50"/>
      <c r="AA154" s="50"/>
      <c r="AC154" s="238"/>
      <c r="AD154" s="45">
        <f t="shared" si="436"/>
        <v>261</v>
      </c>
      <c r="AE154" s="40">
        <f t="shared" si="253"/>
        <v>784</v>
      </c>
      <c r="AF154" s="83">
        <f>AE154/AG154</f>
        <v>49</v>
      </c>
      <c r="AG154" s="41">
        <v>16</v>
      </c>
      <c r="AH154" s="76">
        <f t="shared" si="437"/>
        <v>4</v>
      </c>
      <c r="AI154" s="103"/>
      <c r="AW154" s="6"/>
      <c r="BF154" s="150"/>
      <c r="BG154" s="150"/>
      <c r="BH154" s="150"/>
      <c r="BS154" s="150"/>
      <c r="BT154" s="150"/>
      <c r="BU154" s="150"/>
      <c r="BV154" s="150"/>
      <c r="BW154" s="150"/>
      <c r="BX154" s="150"/>
      <c r="BY154" s="150"/>
      <c r="BZ154" s="150"/>
      <c r="CA154" s="150"/>
      <c r="CB154" s="150"/>
      <c r="CC154" s="150"/>
      <c r="CD154" s="150"/>
      <c r="CE154" s="150"/>
      <c r="CF154" s="150"/>
      <c r="CG154" s="150"/>
      <c r="CH154" s="150"/>
      <c r="CI154" s="150"/>
      <c r="CJ154" s="150"/>
      <c r="CK154" s="150"/>
      <c r="CL154" s="150"/>
      <c r="CM154" s="150"/>
      <c r="CN154" s="150"/>
      <c r="CO154" s="150"/>
      <c r="CP154" s="150"/>
      <c r="CQ154" s="150"/>
      <c r="CR154" s="150"/>
      <c r="CS154" s="150"/>
      <c r="CT154" s="150"/>
      <c r="CU154" s="150"/>
      <c r="CV154" s="150"/>
      <c r="CW154" s="150"/>
      <c r="CX154" s="150"/>
      <c r="CY154" s="150"/>
      <c r="CZ154" s="150"/>
      <c r="DA154" s="150"/>
      <c r="DB154" s="150"/>
      <c r="DC154" s="150"/>
      <c r="DD154" s="150"/>
      <c r="DE154" s="150"/>
      <c r="DF154" s="150"/>
      <c r="DG154" s="150"/>
      <c r="DH154" s="150"/>
      <c r="DI154" s="150"/>
      <c r="DJ154" s="150"/>
      <c r="DK154" s="150"/>
      <c r="DL154" s="150"/>
      <c r="DM154" s="150"/>
      <c r="DN154" s="150"/>
      <c r="DO154" s="150"/>
      <c r="DP154" s="150"/>
      <c r="DQ154" s="150"/>
      <c r="DR154" s="150"/>
      <c r="DS154" s="150"/>
      <c r="DT154" s="150"/>
      <c r="DU154" s="150"/>
      <c r="DV154" s="150"/>
    </row>
    <row r="155" spans="3:126" ht="14.7" thickBot="1" x14ac:dyDescent="0.55000000000000004">
      <c r="C155" s="33">
        <f t="shared" si="302"/>
        <v>139</v>
      </c>
      <c r="D155" s="4"/>
      <c r="E155" s="10"/>
      <c r="F155" s="57"/>
      <c r="G155" s="27">
        <v>1</v>
      </c>
      <c r="H155" s="15">
        <v>0</v>
      </c>
      <c r="I155" s="15">
        <v>0</v>
      </c>
      <c r="J155" s="61">
        <v>0</v>
      </c>
      <c r="K155" s="15">
        <v>1</v>
      </c>
      <c r="L155" s="15">
        <v>0</v>
      </c>
      <c r="M155" s="15">
        <v>1</v>
      </c>
      <c r="N155" s="16">
        <v>1</v>
      </c>
      <c r="O155" s="157">
        <f t="shared" ref="O155" si="438">-1+4*(Q155+1)</f>
        <v>139</v>
      </c>
      <c r="P155" s="177">
        <f t="shared" ref="P155" si="439">-1+6*(Q155+1)</f>
        <v>209</v>
      </c>
      <c r="Q155" s="2">
        <v>34</v>
      </c>
      <c r="R155" s="3"/>
      <c r="S155" s="52">
        <f t="shared" ref="S155:S156" si="440">4*P155+1</f>
        <v>837</v>
      </c>
      <c r="T155">
        <f t="shared" ref="T155:T156" si="441">4*S155+1</f>
        <v>3349</v>
      </c>
      <c r="U155">
        <f t="shared" ref="U155:U156" si="442">4*T155+1</f>
        <v>13397</v>
      </c>
      <c r="V155">
        <f t="shared" ref="V155:V156" si="443">4*U155+1</f>
        <v>53589</v>
      </c>
      <c r="W155">
        <f t="shared" ref="W155:W156" si="444">4*V155+1</f>
        <v>214357</v>
      </c>
      <c r="X155">
        <f t="shared" ref="X155:X156" si="445">4*W155+1</f>
        <v>857429</v>
      </c>
      <c r="Y155">
        <f t="shared" ref="Y155:Y156" si="446">4*X155+1</f>
        <v>3429717</v>
      </c>
      <c r="Z155">
        <f t="shared" ref="Z155:Z156" si="447">4*Y155+1</f>
        <v>13718869</v>
      </c>
      <c r="AC155" s="237"/>
      <c r="AD155" s="45">
        <f t="shared" si="436"/>
        <v>263</v>
      </c>
      <c r="AE155" s="40">
        <f t="shared" si="253"/>
        <v>790</v>
      </c>
      <c r="AF155" s="80">
        <f>AF153+6</f>
        <v>395</v>
      </c>
      <c r="AG155" s="41">
        <v>2</v>
      </c>
      <c r="AH155" s="76">
        <f t="shared" si="437"/>
        <v>1</v>
      </c>
      <c r="AI155" s="103"/>
      <c r="AW155" s="6"/>
      <c r="BF155" s="150"/>
      <c r="BG155" s="150"/>
      <c r="BH155" s="150"/>
      <c r="BS155" s="150"/>
      <c r="BT155" s="150"/>
      <c r="BU155" s="150"/>
      <c r="BV155" s="150"/>
      <c r="BW155" s="150"/>
      <c r="BX155" s="150"/>
      <c r="BY155" s="150"/>
      <c r="BZ155" s="150"/>
      <c r="CA155" s="150"/>
      <c r="CB155" s="150"/>
      <c r="CC155" s="150"/>
      <c r="CD155" s="150"/>
      <c r="CE155" s="150"/>
      <c r="CF155" s="150"/>
      <c r="CG155" s="150"/>
      <c r="CH155" s="150"/>
      <c r="CI155" s="150"/>
      <c r="CJ155" s="150"/>
      <c r="CK155" s="150"/>
      <c r="CL155" s="150"/>
      <c r="CM155" s="150"/>
      <c r="CN155" s="150"/>
      <c r="CO155" s="150"/>
      <c r="CP155" s="150"/>
      <c r="CQ155" s="150"/>
      <c r="CR155" s="150"/>
      <c r="CS155" s="150"/>
      <c r="CT155" s="150"/>
      <c r="CU155" s="150"/>
      <c r="CV155" s="150"/>
      <c r="CW155" s="150"/>
      <c r="CX155" s="150"/>
      <c r="CY155" s="150"/>
      <c r="CZ155" s="150"/>
      <c r="DA155" s="150"/>
      <c r="DB155" s="150"/>
      <c r="DC155" s="150"/>
      <c r="DD155" s="150"/>
      <c r="DE155" s="150"/>
      <c r="DF155" s="150"/>
      <c r="DG155" s="150"/>
      <c r="DH155" s="150"/>
      <c r="DI155" s="150"/>
      <c r="DJ155" s="150"/>
      <c r="DK155" s="150"/>
      <c r="DL155" s="150"/>
      <c r="DM155" s="150"/>
      <c r="DN155" s="150"/>
      <c r="DO155" s="150"/>
      <c r="DP155" s="150"/>
      <c r="DQ155" s="150"/>
      <c r="DR155" s="150"/>
      <c r="DS155" s="150"/>
      <c r="DT155" s="150"/>
      <c r="DU155" s="150"/>
      <c r="DV155" s="150"/>
    </row>
    <row r="156" spans="3:126" x14ac:dyDescent="0.5">
      <c r="C156" s="33">
        <f t="shared" si="302"/>
        <v>140</v>
      </c>
      <c r="D156" s="4"/>
      <c r="E156" s="10"/>
      <c r="F156" s="57"/>
      <c r="G156" s="27">
        <v>1</v>
      </c>
      <c r="H156" s="15">
        <v>0</v>
      </c>
      <c r="I156" s="15">
        <v>0</v>
      </c>
      <c r="J156" s="15">
        <v>0</v>
      </c>
      <c r="K156" s="15">
        <v>1</v>
      </c>
      <c r="L156" s="15">
        <v>1</v>
      </c>
      <c r="M156" s="15">
        <v>0</v>
      </c>
      <c r="N156" s="16">
        <v>0</v>
      </c>
      <c r="O156" s="158">
        <f t="shared" ref="O156" si="448">1+8*(Q155+1)</f>
        <v>281</v>
      </c>
      <c r="P156" s="159">
        <f t="shared" ref="P156" si="449">P155+2</f>
        <v>211</v>
      </c>
      <c r="Q156" s="39"/>
      <c r="R156" s="3"/>
      <c r="S156">
        <f t="shared" si="440"/>
        <v>845</v>
      </c>
      <c r="T156">
        <f t="shared" si="441"/>
        <v>3381</v>
      </c>
      <c r="U156">
        <f t="shared" si="442"/>
        <v>13525</v>
      </c>
      <c r="V156">
        <f t="shared" si="443"/>
        <v>54101</v>
      </c>
      <c r="W156">
        <f t="shared" si="444"/>
        <v>216405</v>
      </c>
      <c r="X156">
        <f t="shared" si="445"/>
        <v>865621</v>
      </c>
      <c r="Y156">
        <f t="shared" si="446"/>
        <v>3462485</v>
      </c>
      <c r="Z156">
        <f t="shared" si="447"/>
        <v>13849941</v>
      </c>
      <c r="AC156" s="102"/>
      <c r="AD156" s="45">
        <f t="shared" si="436"/>
        <v>265</v>
      </c>
      <c r="AE156" s="40">
        <f t="shared" si="253"/>
        <v>796</v>
      </c>
      <c r="AF156" s="82">
        <f>AE156/4</f>
        <v>199</v>
      </c>
      <c r="AG156" s="41">
        <v>4</v>
      </c>
      <c r="AH156" s="76">
        <f t="shared" si="437"/>
        <v>2</v>
      </c>
      <c r="AI156" s="103"/>
      <c r="AW156" s="6"/>
      <c r="BF156" s="150"/>
      <c r="BG156" s="150"/>
      <c r="BH156" s="150"/>
      <c r="BS156" s="150"/>
      <c r="BT156" s="150"/>
      <c r="BU156" s="150"/>
      <c r="BV156" s="150"/>
      <c r="BW156" s="150"/>
      <c r="BX156" s="150"/>
      <c r="BY156" s="150"/>
      <c r="BZ156" s="150"/>
      <c r="CA156" s="150"/>
      <c r="CB156" s="150"/>
      <c r="CC156" s="150"/>
      <c r="CD156" s="150"/>
      <c r="CE156" s="150"/>
      <c r="CF156" s="150"/>
      <c r="CG156" s="150"/>
      <c r="CH156" s="150"/>
      <c r="CI156" s="150"/>
      <c r="CJ156" s="150"/>
      <c r="CK156" s="150"/>
      <c r="CL156" s="150"/>
      <c r="CM156" s="150"/>
      <c r="CN156" s="150"/>
      <c r="CO156" s="150"/>
      <c r="CP156" s="150"/>
      <c r="CQ156" s="150"/>
      <c r="CR156" s="150"/>
      <c r="CS156" s="150"/>
      <c r="CT156" s="150"/>
      <c r="CU156" s="150"/>
      <c r="CV156" s="150"/>
      <c r="CW156" s="150"/>
      <c r="CX156" s="150"/>
      <c r="CY156" s="150"/>
      <c r="CZ156" s="150"/>
      <c r="DA156" s="150"/>
      <c r="DB156" s="150"/>
      <c r="DC156" s="150"/>
      <c r="DD156" s="150"/>
      <c r="DE156" s="150"/>
      <c r="DF156" s="150"/>
      <c r="DG156" s="150"/>
      <c r="DH156" s="150"/>
      <c r="DI156" s="150"/>
      <c r="DJ156" s="150"/>
      <c r="DK156" s="150"/>
      <c r="DL156" s="150"/>
      <c r="DM156" s="150"/>
      <c r="DN156" s="150"/>
      <c r="DO156" s="150"/>
      <c r="DP156" s="150"/>
      <c r="DQ156" s="150"/>
      <c r="DR156" s="150"/>
      <c r="DS156" s="150"/>
      <c r="DT156" s="150"/>
      <c r="DU156" s="150"/>
      <c r="DV156" s="150"/>
    </row>
    <row r="157" spans="3:126" x14ac:dyDescent="0.5">
      <c r="C157" s="33">
        <f t="shared" si="302"/>
        <v>141</v>
      </c>
      <c r="D157" s="4"/>
      <c r="E157" s="60"/>
      <c r="F157" s="58"/>
      <c r="G157" s="59">
        <v>1</v>
      </c>
      <c r="H157" s="13">
        <v>0</v>
      </c>
      <c r="I157" s="13">
        <v>0</v>
      </c>
      <c r="J157" s="13">
        <v>0</v>
      </c>
      <c r="K157" s="13">
        <v>1</v>
      </c>
      <c r="L157" s="13">
        <v>1</v>
      </c>
      <c r="M157" s="13">
        <v>0</v>
      </c>
      <c r="N157" s="14">
        <v>1</v>
      </c>
      <c r="O157" s="174"/>
      <c r="P157" s="175"/>
      <c r="R157" s="3"/>
      <c r="X157" s="46"/>
      <c r="Y157" s="50"/>
      <c r="Z157" s="50"/>
      <c r="AA157" s="50"/>
      <c r="AC157" s="237"/>
      <c r="AD157" s="45">
        <f t="shared" si="436"/>
        <v>267</v>
      </c>
      <c r="AE157" s="40">
        <f t="shared" ref="AE157:AE220" si="450">AE156+6</f>
        <v>802</v>
      </c>
      <c r="AF157" s="80">
        <f>AF155+6</f>
        <v>401</v>
      </c>
      <c r="AG157" s="41">
        <v>2</v>
      </c>
      <c r="AH157" s="76">
        <f t="shared" si="437"/>
        <v>1</v>
      </c>
      <c r="AI157" s="103"/>
      <c r="AW157" s="6"/>
      <c r="BF157" s="150"/>
      <c r="BG157" s="150"/>
      <c r="BH157" s="150"/>
      <c r="BS157" s="150"/>
      <c r="BT157" s="150"/>
      <c r="BU157" s="150"/>
      <c r="BV157" s="150"/>
      <c r="BW157" s="150"/>
      <c r="BX157" s="150"/>
      <c r="BY157" s="150"/>
      <c r="BZ157" s="150"/>
      <c r="CA157" s="150"/>
      <c r="CB157" s="150"/>
      <c r="CC157" s="150"/>
      <c r="CD157" s="150"/>
      <c r="CE157" s="150"/>
      <c r="CF157" s="150"/>
      <c r="CG157" s="150"/>
      <c r="CH157" s="150"/>
      <c r="CI157" s="150"/>
      <c r="CJ157" s="150"/>
      <c r="CK157" s="150"/>
      <c r="CL157" s="150"/>
      <c r="CM157" s="150"/>
      <c r="CN157" s="150"/>
      <c r="CO157" s="150"/>
      <c r="CP157" s="150"/>
      <c r="CQ157" s="150"/>
      <c r="CR157" s="150"/>
      <c r="CS157" s="150"/>
      <c r="CT157" s="150"/>
      <c r="CU157" s="150"/>
      <c r="CV157" s="150"/>
      <c r="CW157" s="150"/>
      <c r="CX157" s="150"/>
      <c r="CY157" s="150"/>
      <c r="CZ157" s="150"/>
      <c r="DA157" s="150"/>
      <c r="DB157" s="150"/>
      <c r="DC157" s="150"/>
      <c r="DD157" s="150"/>
      <c r="DE157" s="150"/>
      <c r="DF157" s="150"/>
      <c r="DG157" s="150"/>
      <c r="DH157" s="150"/>
      <c r="DI157" s="150"/>
      <c r="DJ157" s="150"/>
      <c r="DK157" s="150"/>
      <c r="DL157" s="150"/>
      <c r="DM157" s="150"/>
      <c r="DN157" s="150"/>
      <c r="DO157" s="150"/>
      <c r="DP157" s="150"/>
      <c r="DQ157" s="150"/>
      <c r="DR157" s="150"/>
      <c r="DS157" s="150"/>
      <c r="DT157" s="150"/>
      <c r="DU157" s="150"/>
      <c r="DV157" s="150"/>
    </row>
    <row r="158" spans="3:126" ht="14.7" thickBot="1" x14ac:dyDescent="0.55000000000000004">
      <c r="C158" s="33">
        <f t="shared" si="302"/>
        <v>142</v>
      </c>
      <c r="D158" s="4"/>
      <c r="E158" s="60"/>
      <c r="F158" s="58"/>
      <c r="G158" s="59">
        <v>1</v>
      </c>
      <c r="H158" s="13">
        <v>0</v>
      </c>
      <c r="I158" s="13">
        <v>0</v>
      </c>
      <c r="J158" s="13">
        <v>0</v>
      </c>
      <c r="K158" s="13">
        <v>1</v>
      </c>
      <c r="L158" s="13">
        <v>1</v>
      </c>
      <c r="M158" s="13">
        <v>1</v>
      </c>
      <c r="N158" s="26">
        <v>0</v>
      </c>
      <c r="R158" s="3"/>
      <c r="X158" s="46"/>
      <c r="Y158" s="50"/>
      <c r="Z158" s="50"/>
      <c r="AA158" s="50"/>
      <c r="AC158" s="238"/>
      <c r="AD158" s="45">
        <f t="shared" si="436"/>
        <v>269</v>
      </c>
      <c r="AE158" s="40">
        <f t="shared" si="450"/>
        <v>808</v>
      </c>
      <c r="AF158" s="83">
        <f>AE158/AG158</f>
        <v>101</v>
      </c>
      <c r="AG158" s="41">
        <v>8</v>
      </c>
      <c r="AH158" s="76">
        <f t="shared" si="437"/>
        <v>3</v>
      </c>
      <c r="AI158" s="103"/>
      <c r="AW158" s="2"/>
      <c r="BF158" s="150"/>
      <c r="BG158" s="150"/>
      <c r="BH158" s="150"/>
      <c r="BS158" s="150"/>
      <c r="BT158" s="150"/>
      <c r="BU158" s="150"/>
      <c r="BV158" s="150"/>
      <c r="BW158" s="150"/>
      <c r="BX158" s="150"/>
      <c r="BY158" s="150"/>
      <c r="BZ158" s="150"/>
      <c r="CA158" s="150"/>
      <c r="CB158" s="150"/>
      <c r="CC158" s="150"/>
      <c r="CD158" s="150"/>
      <c r="CE158" s="150"/>
      <c r="CF158" s="150"/>
      <c r="CG158" s="150"/>
      <c r="CH158" s="150"/>
      <c r="CI158" s="150"/>
      <c r="CJ158" s="150"/>
      <c r="CK158" s="150"/>
      <c r="CL158" s="150"/>
      <c r="CM158" s="150"/>
      <c r="CN158" s="150"/>
      <c r="CO158" s="150"/>
      <c r="CP158" s="150"/>
      <c r="CQ158" s="150"/>
      <c r="CR158" s="150"/>
      <c r="CS158" s="150"/>
      <c r="CT158" s="150"/>
      <c r="CU158" s="150"/>
      <c r="CV158" s="150"/>
      <c r="CW158" s="150"/>
      <c r="CX158" s="150"/>
      <c r="CY158" s="150"/>
      <c r="CZ158" s="150"/>
      <c r="DA158" s="150"/>
      <c r="DB158" s="150"/>
      <c r="DC158" s="150"/>
      <c r="DD158" s="150"/>
      <c r="DE158" s="150"/>
      <c r="DF158" s="150"/>
      <c r="DG158" s="150"/>
      <c r="DH158" s="150"/>
      <c r="DI158" s="150"/>
      <c r="DJ158" s="150"/>
      <c r="DK158" s="150"/>
      <c r="DL158" s="150"/>
      <c r="DM158" s="150"/>
      <c r="DN158" s="150"/>
      <c r="DO158" s="150"/>
      <c r="DP158" s="150"/>
      <c r="DQ158" s="150"/>
      <c r="DR158" s="150"/>
      <c r="DS158" s="150"/>
      <c r="DT158" s="150"/>
      <c r="DU158" s="150"/>
      <c r="DV158" s="150"/>
    </row>
    <row r="159" spans="3:126" ht="14.7" thickBot="1" x14ac:dyDescent="0.55000000000000004">
      <c r="C159" s="33">
        <f t="shared" si="302"/>
        <v>143</v>
      </c>
      <c r="D159" s="4"/>
      <c r="E159" s="10"/>
      <c r="F159" s="57"/>
      <c r="G159" s="27">
        <v>1</v>
      </c>
      <c r="H159" s="15">
        <v>0</v>
      </c>
      <c r="I159" s="15">
        <v>0</v>
      </c>
      <c r="J159" s="15">
        <v>0</v>
      </c>
      <c r="K159" s="15">
        <v>1</v>
      </c>
      <c r="L159" s="15">
        <v>1</v>
      </c>
      <c r="M159" s="15">
        <v>1</v>
      </c>
      <c r="N159" s="16">
        <v>1</v>
      </c>
      <c r="O159" s="157">
        <f t="shared" ref="O159" si="451">-1+4*(Q159+1)</f>
        <v>143</v>
      </c>
      <c r="P159" s="177">
        <f t="shared" ref="P159" si="452">-1+6*(Q159+1)</f>
        <v>215</v>
      </c>
      <c r="Q159" s="2">
        <v>35</v>
      </c>
      <c r="R159" s="3"/>
      <c r="S159" s="52">
        <f t="shared" ref="S159:S160" si="453">4*P159+1</f>
        <v>861</v>
      </c>
      <c r="T159">
        <f t="shared" ref="T159:T160" si="454">4*S159+1</f>
        <v>3445</v>
      </c>
      <c r="U159">
        <f t="shared" ref="U159:U160" si="455">4*T159+1</f>
        <v>13781</v>
      </c>
      <c r="V159">
        <f t="shared" ref="V159:V160" si="456">4*U159+1</f>
        <v>55125</v>
      </c>
      <c r="W159">
        <f t="shared" ref="W159:W160" si="457">4*V159+1</f>
        <v>220501</v>
      </c>
      <c r="X159">
        <f t="shared" ref="X159:X160" si="458">4*W159+1</f>
        <v>882005</v>
      </c>
      <c r="Y159">
        <f t="shared" ref="Y159:Y160" si="459">4*X159+1</f>
        <v>3528021</v>
      </c>
      <c r="Z159">
        <f t="shared" ref="Z159:Z160" si="460">4*Y159+1</f>
        <v>14112085</v>
      </c>
      <c r="AC159" s="237"/>
      <c r="AD159" s="45">
        <f t="shared" si="436"/>
        <v>271</v>
      </c>
      <c r="AE159" s="40">
        <f t="shared" si="450"/>
        <v>814</v>
      </c>
      <c r="AF159" s="80">
        <f>AF157+6</f>
        <v>407</v>
      </c>
      <c r="AG159" s="41">
        <v>2</v>
      </c>
      <c r="AH159" s="76">
        <f t="shared" si="437"/>
        <v>1</v>
      </c>
      <c r="AI159" s="103"/>
      <c r="AW159" s="6"/>
      <c r="BF159" s="150"/>
      <c r="BG159" s="150"/>
      <c r="BH159" s="150"/>
      <c r="BS159" s="150"/>
      <c r="BT159" s="150"/>
      <c r="BU159" s="150"/>
      <c r="BV159" s="150"/>
      <c r="BW159" s="150"/>
      <c r="BX159" s="150"/>
      <c r="BY159" s="150"/>
      <c r="BZ159" s="150"/>
      <c r="CA159" s="150"/>
      <c r="CB159" s="150"/>
      <c r="CC159" s="150"/>
      <c r="CD159" s="150"/>
      <c r="CE159" s="150"/>
      <c r="CF159" s="150"/>
      <c r="CG159" s="150"/>
      <c r="CH159" s="150"/>
      <c r="CI159" s="150"/>
      <c r="CJ159" s="150"/>
      <c r="CK159" s="150"/>
      <c r="CL159" s="150"/>
      <c r="CM159" s="150"/>
      <c r="CN159" s="150"/>
      <c r="CO159" s="150"/>
      <c r="CP159" s="150"/>
      <c r="CQ159" s="150"/>
      <c r="CR159" s="150"/>
      <c r="CS159" s="150"/>
      <c r="CT159" s="150"/>
      <c r="CU159" s="150"/>
      <c r="CV159" s="150"/>
      <c r="CW159" s="150"/>
      <c r="CX159" s="150"/>
      <c r="CY159" s="150"/>
      <c r="CZ159" s="150"/>
      <c r="DA159" s="150"/>
      <c r="DB159" s="150"/>
      <c r="DC159" s="150"/>
      <c r="DD159" s="150"/>
      <c r="DE159" s="150"/>
      <c r="DF159" s="150"/>
      <c r="DG159" s="150"/>
      <c r="DH159" s="150"/>
      <c r="DI159" s="150"/>
      <c r="DJ159" s="150"/>
      <c r="DK159" s="150"/>
      <c r="DL159" s="150"/>
      <c r="DM159" s="150"/>
      <c r="DN159" s="150"/>
      <c r="DO159" s="150"/>
      <c r="DP159" s="150"/>
      <c r="DQ159" s="150"/>
      <c r="DR159" s="150"/>
      <c r="DS159" s="150"/>
      <c r="DT159" s="150"/>
      <c r="DU159" s="150"/>
      <c r="DV159" s="150"/>
    </row>
    <row r="160" spans="3:126" x14ac:dyDescent="0.5">
      <c r="C160" s="33">
        <f t="shared" si="302"/>
        <v>144</v>
      </c>
      <c r="D160" s="4"/>
      <c r="E160" s="10"/>
      <c r="F160" s="57"/>
      <c r="G160" s="27">
        <v>1</v>
      </c>
      <c r="H160" s="15">
        <v>0</v>
      </c>
      <c r="I160" s="15">
        <v>0</v>
      </c>
      <c r="J160" s="15">
        <v>1</v>
      </c>
      <c r="K160" s="15">
        <v>0</v>
      </c>
      <c r="L160" s="15">
        <v>0</v>
      </c>
      <c r="M160" s="15">
        <v>0</v>
      </c>
      <c r="N160" s="16">
        <v>0</v>
      </c>
      <c r="O160" s="158">
        <f t="shared" ref="O160" si="461">1+8*(Q159+1)</f>
        <v>289</v>
      </c>
      <c r="P160" s="159">
        <f t="shared" ref="P160" si="462">P159+2</f>
        <v>217</v>
      </c>
      <c r="Q160" s="39"/>
      <c r="R160" s="3"/>
      <c r="S160">
        <f t="shared" si="453"/>
        <v>869</v>
      </c>
      <c r="T160">
        <f t="shared" si="454"/>
        <v>3477</v>
      </c>
      <c r="U160">
        <f t="shared" si="455"/>
        <v>13909</v>
      </c>
      <c r="V160">
        <f t="shared" si="456"/>
        <v>55637</v>
      </c>
      <c r="W160">
        <f t="shared" si="457"/>
        <v>222549</v>
      </c>
      <c r="X160">
        <f t="shared" si="458"/>
        <v>890197</v>
      </c>
      <c r="Y160">
        <f t="shared" si="459"/>
        <v>3560789</v>
      </c>
      <c r="Z160">
        <f t="shared" si="460"/>
        <v>14243157</v>
      </c>
      <c r="AC160" s="102"/>
      <c r="AD160" s="45">
        <f t="shared" si="436"/>
        <v>273</v>
      </c>
      <c r="AE160" s="40">
        <f t="shared" si="450"/>
        <v>820</v>
      </c>
      <c r="AF160" s="82">
        <f>AE160/4</f>
        <v>205</v>
      </c>
      <c r="AG160" s="41">
        <v>4</v>
      </c>
      <c r="AH160" s="76">
        <f t="shared" si="437"/>
        <v>2</v>
      </c>
      <c r="AI160" s="103"/>
      <c r="AW160" s="6"/>
      <c r="BF160" s="150"/>
      <c r="BG160" s="150"/>
      <c r="BH160" s="150"/>
      <c r="BS160" s="150"/>
      <c r="BT160" s="150"/>
      <c r="BU160" s="150"/>
      <c r="BV160" s="150"/>
      <c r="BW160" s="150"/>
      <c r="BX160" s="150"/>
      <c r="BY160" s="150"/>
      <c r="BZ160" s="150"/>
      <c r="CA160" s="150"/>
      <c r="CB160" s="150"/>
      <c r="CC160" s="150"/>
      <c r="CD160" s="150"/>
      <c r="CE160" s="150"/>
      <c r="CF160" s="150"/>
      <c r="CG160" s="150"/>
      <c r="CH160" s="150"/>
      <c r="CI160" s="150"/>
      <c r="CJ160" s="150"/>
      <c r="CK160" s="150"/>
      <c r="CL160" s="150"/>
      <c r="CM160" s="150"/>
      <c r="CN160" s="150"/>
      <c r="CO160" s="150"/>
      <c r="CP160" s="150"/>
      <c r="CQ160" s="150"/>
      <c r="CR160" s="150"/>
      <c r="CS160" s="150"/>
      <c r="CT160" s="150"/>
      <c r="CU160" s="150"/>
      <c r="CV160" s="150"/>
      <c r="CW160" s="150"/>
      <c r="CX160" s="150"/>
      <c r="CY160" s="150"/>
      <c r="CZ160" s="150"/>
      <c r="DA160" s="150"/>
      <c r="DB160" s="150"/>
      <c r="DC160" s="150"/>
      <c r="DD160" s="150"/>
      <c r="DE160" s="150"/>
      <c r="DF160" s="150"/>
      <c r="DG160" s="150"/>
      <c r="DH160" s="150"/>
      <c r="DI160" s="150"/>
      <c r="DJ160" s="150"/>
      <c r="DK160" s="150"/>
      <c r="DL160" s="150"/>
      <c r="DM160" s="150"/>
      <c r="DN160" s="150"/>
      <c r="DO160" s="150"/>
      <c r="DP160" s="150"/>
      <c r="DQ160" s="150"/>
      <c r="DR160" s="150"/>
      <c r="DS160" s="150"/>
      <c r="DT160" s="150"/>
      <c r="DU160" s="150"/>
      <c r="DV160" s="150"/>
    </row>
    <row r="161" spans="3:126" x14ac:dyDescent="0.5">
      <c r="C161" s="33">
        <f t="shared" si="302"/>
        <v>145</v>
      </c>
      <c r="D161" s="4"/>
      <c r="E161" s="60"/>
      <c r="F161" s="58"/>
      <c r="G161" s="59">
        <v>1</v>
      </c>
      <c r="H161" s="13">
        <v>0</v>
      </c>
      <c r="I161" s="13">
        <v>0</v>
      </c>
      <c r="J161" s="13">
        <v>1</v>
      </c>
      <c r="K161" s="13">
        <v>0</v>
      </c>
      <c r="L161" s="13">
        <v>0</v>
      </c>
      <c r="M161" s="13">
        <v>0</v>
      </c>
      <c r="N161" s="14">
        <v>1</v>
      </c>
      <c r="O161" s="174"/>
      <c r="P161" s="175"/>
      <c r="R161" s="3"/>
      <c r="X161" s="46"/>
      <c r="Y161" s="50"/>
      <c r="Z161" s="50"/>
      <c r="AA161" s="50"/>
      <c r="AC161" s="237"/>
      <c r="AD161" s="45">
        <f t="shared" si="436"/>
        <v>275</v>
      </c>
      <c r="AE161" s="40">
        <f t="shared" si="450"/>
        <v>826</v>
      </c>
      <c r="AF161" s="80">
        <f>AF159+6</f>
        <v>413</v>
      </c>
      <c r="AG161" s="41">
        <v>2</v>
      </c>
      <c r="AH161" s="76">
        <f t="shared" si="437"/>
        <v>1</v>
      </c>
      <c r="AI161" s="103"/>
      <c r="AW161" s="6"/>
      <c r="BF161" s="150"/>
      <c r="BG161" s="150"/>
      <c r="BH161" s="150"/>
      <c r="BS161" s="150"/>
      <c r="BT161" s="150"/>
      <c r="BU161" s="150"/>
      <c r="BV161" s="150"/>
      <c r="BW161" s="150"/>
      <c r="BX161" s="150"/>
      <c r="BY161" s="150"/>
      <c r="BZ161" s="150"/>
      <c r="CA161" s="150"/>
      <c r="CB161" s="150"/>
      <c r="CC161" s="150"/>
      <c r="CD161" s="150"/>
      <c r="CE161" s="150"/>
      <c r="CF161" s="150"/>
      <c r="CG161" s="150"/>
      <c r="CH161" s="150"/>
      <c r="CI161" s="150"/>
      <c r="CJ161" s="150"/>
      <c r="CK161" s="150"/>
      <c r="CL161" s="150"/>
      <c r="CM161" s="150"/>
      <c r="CN161" s="150"/>
      <c r="CO161" s="150"/>
      <c r="CP161" s="150"/>
      <c r="CQ161" s="150"/>
      <c r="CR161" s="150"/>
      <c r="CS161" s="150"/>
      <c r="CT161" s="150"/>
      <c r="CU161" s="150"/>
      <c r="CV161" s="150"/>
      <c r="CW161" s="150"/>
      <c r="CX161" s="150"/>
      <c r="CY161" s="150"/>
      <c r="CZ161" s="150"/>
      <c r="DA161" s="150"/>
      <c r="DB161" s="150"/>
      <c r="DC161" s="150"/>
      <c r="DD161" s="150"/>
      <c r="DE161" s="150"/>
      <c r="DF161" s="150"/>
      <c r="DG161" s="150"/>
      <c r="DH161" s="150"/>
      <c r="DI161" s="150"/>
      <c r="DJ161" s="150"/>
      <c r="DK161" s="150"/>
      <c r="DL161" s="150"/>
      <c r="DM161" s="150"/>
      <c r="DN161" s="150"/>
      <c r="DO161" s="150"/>
      <c r="DP161" s="150"/>
      <c r="DQ161" s="150"/>
      <c r="DR161" s="150"/>
      <c r="DS161" s="150"/>
      <c r="DT161" s="150"/>
      <c r="DU161" s="150"/>
      <c r="DV161" s="150"/>
    </row>
    <row r="162" spans="3:126" ht="14.7" thickBot="1" x14ac:dyDescent="0.55000000000000004">
      <c r="C162" s="33">
        <f t="shared" si="302"/>
        <v>146</v>
      </c>
      <c r="D162" s="4"/>
      <c r="E162" s="60"/>
      <c r="F162" s="58"/>
      <c r="G162" s="59">
        <v>1</v>
      </c>
      <c r="H162" s="13">
        <v>0</v>
      </c>
      <c r="I162" s="13">
        <v>0</v>
      </c>
      <c r="J162" s="13">
        <v>1</v>
      </c>
      <c r="K162" s="13">
        <v>0</v>
      </c>
      <c r="L162" s="13">
        <v>0</v>
      </c>
      <c r="M162" s="13">
        <v>1</v>
      </c>
      <c r="N162" s="26">
        <v>0</v>
      </c>
      <c r="R162" s="3"/>
      <c r="X162" s="46"/>
      <c r="Y162" s="50"/>
      <c r="Z162" s="50"/>
      <c r="AA162" s="50"/>
      <c r="AC162" s="238"/>
      <c r="AD162" s="45">
        <f t="shared" si="436"/>
        <v>277</v>
      </c>
      <c r="AE162" s="40">
        <f t="shared" si="450"/>
        <v>832</v>
      </c>
      <c r="AF162" s="83">
        <f>AE162/AG162</f>
        <v>13</v>
      </c>
      <c r="AG162" s="41">
        <v>64</v>
      </c>
      <c r="AH162" s="76">
        <f t="shared" si="437"/>
        <v>6</v>
      </c>
      <c r="AI162" s="103"/>
      <c r="AW162" s="6"/>
      <c r="BF162" s="150"/>
      <c r="BG162" s="150"/>
      <c r="BH162" s="150"/>
      <c r="BS162" s="150"/>
      <c r="BT162" s="150"/>
      <c r="BU162" s="150"/>
      <c r="BV162" s="150"/>
      <c r="BW162" s="150"/>
      <c r="BX162" s="150"/>
      <c r="BY162" s="150"/>
      <c r="BZ162" s="150"/>
      <c r="CA162" s="150"/>
      <c r="CB162" s="150"/>
      <c r="CC162" s="150"/>
      <c r="CD162" s="150"/>
      <c r="CE162" s="150"/>
      <c r="CF162" s="150"/>
      <c r="CG162" s="150"/>
      <c r="CH162" s="150"/>
      <c r="CI162" s="150"/>
      <c r="CJ162" s="150"/>
      <c r="CK162" s="150"/>
      <c r="CL162" s="150"/>
      <c r="CM162" s="150"/>
      <c r="CN162" s="150"/>
      <c r="CO162" s="150"/>
      <c r="CP162" s="150"/>
      <c r="CQ162" s="150"/>
      <c r="CR162" s="150"/>
      <c r="CS162" s="150"/>
      <c r="CT162" s="150"/>
      <c r="CU162" s="150"/>
      <c r="CV162" s="150"/>
      <c r="CW162" s="150"/>
      <c r="CX162" s="150"/>
      <c r="CY162" s="150"/>
      <c r="CZ162" s="150"/>
      <c r="DA162" s="150"/>
      <c r="DB162" s="150"/>
      <c r="DC162" s="150"/>
      <c r="DD162" s="150"/>
      <c r="DE162" s="150"/>
      <c r="DF162" s="150"/>
      <c r="DG162" s="150"/>
      <c r="DH162" s="150"/>
      <c r="DI162" s="150"/>
      <c r="DJ162" s="150"/>
      <c r="DK162" s="150"/>
      <c r="DL162" s="150"/>
      <c r="DM162" s="150"/>
      <c r="DN162" s="150"/>
      <c r="DO162" s="150"/>
      <c r="DP162" s="150"/>
      <c r="DQ162" s="150"/>
      <c r="DR162" s="150"/>
      <c r="DS162" s="150"/>
      <c r="DT162" s="150"/>
      <c r="DU162" s="150"/>
      <c r="DV162" s="150"/>
    </row>
    <row r="163" spans="3:126" ht="14.7" thickBot="1" x14ac:dyDescent="0.55000000000000004">
      <c r="C163" s="33">
        <f t="shared" si="302"/>
        <v>147</v>
      </c>
      <c r="D163" s="4"/>
      <c r="E163" s="10"/>
      <c r="F163" s="57"/>
      <c r="G163" s="27">
        <v>1</v>
      </c>
      <c r="H163" s="15">
        <v>0</v>
      </c>
      <c r="I163" s="15">
        <v>0</v>
      </c>
      <c r="J163" s="15">
        <v>1</v>
      </c>
      <c r="K163" s="15">
        <v>0</v>
      </c>
      <c r="L163" s="15">
        <v>0</v>
      </c>
      <c r="M163" s="15">
        <v>1</v>
      </c>
      <c r="N163" s="16">
        <v>1</v>
      </c>
      <c r="O163" s="157">
        <f t="shared" ref="O163" si="463">-1+4*(Q163+1)</f>
        <v>147</v>
      </c>
      <c r="P163" s="177">
        <f t="shared" ref="P163" si="464">-1+6*(Q163+1)</f>
        <v>221</v>
      </c>
      <c r="Q163" s="2">
        <v>36</v>
      </c>
      <c r="R163" s="3"/>
      <c r="S163" s="52">
        <f t="shared" ref="S163:S164" si="465">4*P163+1</f>
        <v>885</v>
      </c>
      <c r="T163">
        <f t="shared" ref="T163:T164" si="466">4*S163+1</f>
        <v>3541</v>
      </c>
      <c r="U163">
        <f t="shared" ref="U163:U164" si="467">4*T163+1</f>
        <v>14165</v>
      </c>
      <c r="V163">
        <f t="shared" ref="V163:V164" si="468">4*U163+1</f>
        <v>56661</v>
      </c>
      <c r="W163">
        <f t="shared" ref="W163:W164" si="469">4*V163+1</f>
        <v>226645</v>
      </c>
      <c r="X163">
        <f t="shared" ref="X163:X164" si="470">4*W163+1</f>
        <v>906581</v>
      </c>
      <c r="Y163">
        <f t="shared" ref="Y163:Y164" si="471">4*X163+1</f>
        <v>3626325</v>
      </c>
      <c r="Z163">
        <f t="shared" ref="Z163:Z164" si="472">4*Y163+1</f>
        <v>14505301</v>
      </c>
      <c r="AC163" s="237"/>
      <c r="AD163" s="45">
        <f t="shared" si="436"/>
        <v>279</v>
      </c>
      <c r="AE163" s="40">
        <f t="shared" si="450"/>
        <v>838</v>
      </c>
      <c r="AF163" s="80">
        <f>AF161+6</f>
        <v>419</v>
      </c>
      <c r="AG163" s="41">
        <v>2</v>
      </c>
      <c r="AH163" s="76">
        <f t="shared" si="437"/>
        <v>1</v>
      </c>
      <c r="AI163" s="103"/>
      <c r="AW163" s="6"/>
      <c r="BF163" s="150"/>
      <c r="BG163" s="150"/>
      <c r="BH163" s="150"/>
      <c r="BS163" s="150"/>
      <c r="BT163" s="150"/>
      <c r="BU163" s="150"/>
      <c r="BV163" s="150"/>
      <c r="BW163" s="150"/>
      <c r="BX163" s="150"/>
      <c r="BY163" s="150"/>
      <c r="BZ163" s="150"/>
      <c r="CA163" s="150"/>
      <c r="CB163" s="150"/>
      <c r="CC163" s="150"/>
      <c r="CD163" s="150"/>
      <c r="CE163" s="150"/>
      <c r="CF163" s="150"/>
      <c r="CG163" s="150"/>
      <c r="CH163" s="150"/>
      <c r="CI163" s="150"/>
      <c r="CJ163" s="150"/>
      <c r="CK163" s="150"/>
      <c r="CL163" s="150"/>
      <c r="CM163" s="150"/>
      <c r="CN163" s="150"/>
      <c r="CO163" s="150"/>
      <c r="CP163" s="150"/>
      <c r="CQ163" s="150"/>
      <c r="CR163" s="150"/>
      <c r="CS163" s="150"/>
      <c r="CT163" s="150"/>
      <c r="CU163" s="150"/>
      <c r="CV163" s="150"/>
      <c r="CW163" s="150"/>
      <c r="CX163" s="150"/>
      <c r="CY163" s="150"/>
      <c r="CZ163" s="150"/>
      <c r="DA163" s="150"/>
      <c r="DB163" s="150"/>
      <c r="DC163" s="150"/>
      <c r="DD163" s="150"/>
      <c r="DE163" s="150"/>
      <c r="DF163" s="150"/>
      <c r="DG163" s="150"/>
      <c r="DH163" s="150"/>
      <c r="DI163" s="150"/>
      <c r="DJ163" s="150"/>
      <c r="DK163" s="150"/>
      <c r="DL163" s="150"/>
      <c r="DM163" s="150"/>
      <c r="DN163" s="150"/>
      <c r="DO163" s="150"/>
      <c r="DP163" s="150"/>
      <c r="DQ163" s="150"/>
      <c r="DR163" s="150"/>
      <c r="DS163" s="150"/>
      <c r="DT163" s="150"/>
      <c r="DU163" s="150"/>
      <c r="DV163" s="150"/>
    </row>
    <row r="164" spans="3:126" x14ac:dyDescent="0.5">
      <c r="C164" s="33">
        <f t="shared" si="302"/>
        <v>148</v>
      </c>
      <c r="D164" s="4"/>
      <c r="E164" s="10"/>
      <c r="F164" s="57"/>
      <c r="G164" s="27">
        <v>1</v>
      </c>
      <c r="H164" s="15">
        <v>0</v>
      </c>
      <c r="I164" s="15">
        <v>0</v>
      </c>
      <c r="J164" s="15">
        <v>1</v>
      </c>
      <c r="K164" s="15">
        <v>0</v>
      </c>
      <c r="L164" s="15">
        <v>1</v>
      </c>
      <c r="M164" s="15">
        <v>0</v>
      </c>
      <c r="N164" s="16">
        <v>0</v>
      </c>
      <c r="O164" s="158">
        <f t="shared" ref="O164" si="473">1+8*(Q163+1)</f>
        <v>297</v>
      </c>
      <c r="P164" s="159">
        <f t="shared" ref="P164" si="474">P163+2</f>
        <v>223</v>
      </c>
      <c r="Q164" s="39"/>
      <c r="R164" s="3"/>
      <c r="S164">
        <f t="shared" si="465"/>
        <v>893</v>
      </c>
      <c r="T164">
        <f t="shared" si="466"/>
        <v>3573</v>
      </c>
      <c r="U164">
        <f t="shared" si="467"/>
        <v>14293</v>
      </c>
      <c r="V164">
        <f t="shared" si="468"/>
        <v>57173</v>
      </c>
      <c r="W164">
        <f t="shared" si="469"/>
        <v>228693</v>
      </c>
      <c r="X164">
        <f t="shared" si="470"/>
        <v>914773</v>
      </c>
      <c r="Y164">
        <f t="shared" si="471"/>
        <v>3659093</v>
      </c>
      <c r="Z164">
        <f t="shared" si="472"/>
        <v>14636373</v>
      </c>
      <c r="AC164" s="102"/>
      <c r="AD164" s="45">
        <f t="shared" si="436"/>
        <v>281</v>
      </c>
      <c r="AE164" s="40">
        <f t="shared" si="450"/>
        <v>844</v>
      </c>
      <c r="AF164" s="82">
        <f>AE164/4</f>
        <v>211</v>
      </c>
      <c r="AG164" s="41">
        <v>4</v>
      </c>
      <c r="AH164" s="76">
        <f t="shared" si="437"/>
        <v>2</v>
      </c>
      <c r="AI164" s="103"/>
      <c r="AW164" s="6"/>
      <c r="BF164" s="150"/>
      <c r="BG164" s="150"/>
      <c r="BH164" s="150"/>
      <c r="BS164" s="150"/>
      <c r="BT164" s="150"/>
      <c r="BU164" s="150"/>
      <c r="BV164" s="150"/>
      <c r="BW164" s="150"/>
      <c r="BX164" s="150"/>
      <c r="BY164" s="150"/>
      <c r="BZ164" s="150"/>
      <c r="CA164" s="150"/>
      <c r="CB164" s="150"/>
      <c r="CC164" s="150"/>
      <c r="CD164" s="150"/>
      <c r="CE164" s="150"/>
      <c r="CF164" s="150"/>
      <c r="CG164" s="150"/>
      <c r="CH164" s="150"/>
      <c r="CI164" s="150"/>
      <c r="CJ164" s="150"/>
      <c r="CK164" s="150"/>
      <c r="CL164" s="150"/>
      <c r="CM164" s="150"/>
      <c r="CN164" s="150"/>
      <c r="CO164" s="150"/>
      <c r="CP164" s="150"/>
      <c r="CQ164" s="150"/>
      <c r="CR164" s="150"/>
      <c r="CS164" s="150"/>
      <c r="CT164" s="150"/>
      <c r="CU164" s="150"/>
      <c r="CV164" s="150"/>
      <c r="CW164" s="150"/>
      <c r="CX164" s="150"/>
      <c r="CY164" s="150"/>
      <c r="CZ164" s="150"/>
      <c r="DA164" s="150"/>
      <c r="DB164" s="150"/>
      <c r="DC164" s="150"/>
      <c r="DD164" s="150"/>
      <c r="DE164" s="150"/>
      <c r="DF164" s="150"/>
      <c r="DG164" s="150"/>
      <c r="DH164" s="150"/>
      <c r="DI164" s="150"/>
      <c r="DJ164" s="150"/>
      <c r="DK164" s="150"/>
      <c r="DL164" s="150"/>
      <c r="DM164" s="150"/>
      <c r="DN164" s="150"/>
      <c r="DO164" s="150"/>
      <c r="DP164" s="150"/>
      <c r="DQ164" s="150"/>
      <c r="DR164" s="150"/>
      <c r="DS164" s="150"/>
      <c r="DT164" s="150"/>
      <c r="DU164" s="150"/>
      <c r="DV164" s="150"/>
    </row>
    <row r="165" spans="3:126" x14ac:dyDescent="0.5">
      <c r="C165" s="33">
        <f t="shared" si="302"/>
        <v>149</v>
      </c>
      <c r="D165" s="4"/>
      <c r="E165" s="60"/>
      <c r="F165" s="58"/>
      <c r="G165" s="59">
        <v>1</v>
      </c>
      <c r="H165" s="59">
        <v>0</v>
      </c>
      <c r="I165" s="13">
        <v>0</v>
      </c>
      <c r="J165" s="13">
        <v>1</v>
      </c>
      <c r="K165" s="13">
        <v>0</v>
      </c>
      <c r="L165" s="13">
        <v>1</v>
      </c>
      <c r="M165" s="13">
        <v>0</v>
      </c>
      <c r="N165" s="14">
        <v>1</v>
      </c>
      <c r="O165" s="174"/>
      <c r="P165" s="175"/>
      <c r="R165" s="3"/>
      <c r="X165" s="46"/>
      <c r="Y165" s="50"/>
      <c r="Z165" s="50"/>
      <c r="AA165" s="50"/>
      <c r="AC165" s="237"/>
      <c r="AD165" s="45">
        <f t="shared" si="436"/>
        <v>283</v>
      </c>
      <c r="AE165" s="40">
        <f t="shared" si="450"/>
        <v>850</v>
      </c>
      <c r="AF165" s="80">
        <f>AF163+6</f>
        <v>425</v>
      </c>
      <c r="AG165" s="41">
        <v>2</v>
      </c>
      <c r="AH165" s="76">
        <f t="shared" si="437"/>
        <v>1</v>
      </c>
      <c r="AI165" s="103"/>
      <c r="AW165" s="6"/>
      <c r="BF165" s="150"/>
      <c r="BG165" s="313" t="s">
        <v>119</v>
      </c>
      <c r="BH165" s="313"/>
      <c r="BI165" s="313"/>
      <c r="BJ165" s="313"/>
      <c r="BK165" s="313"/>
      <c r="BL165" s="313"/>
      <c r="BM165" s="313"/>
      <c r="BN165" s="313"/>
      <c r="BO165" s="313"/>
      <c r="BS165" s="150"/>
      <c r="BT165" s="150"/>
      <c r="BU165" s="150"/>
      <c r="BV165" s="150"/>
      <c r="BW165" s="150"/>
      <c r="BX165" s="150"/>
      <c r="BY165" s="150"/>
      <c r="BZ165" s="150"/>
      <c r="CA165" s="150"/>
      <c r="CB165" s="150"/>
      <c r="CC165" s="150"/>
      <c r="CD165" s="150"/>
      <c r="CE165" s="150"/>
      <c r="CF165" s="150"/>
      <c r="CG165" s="150"/>
      <c r="CH165" s="150"/>
      <c r="CI165" s="150"/>
      <c r="CJ165" s="150"/>
      <c r="CK165" s="150"/>
      <c r="CL165" s="150"/>
      <c r="CM165" s="150"/>
      <c r="CN165" s="150"/>
      <c r="CO165" s="150"/>
      <c r="CP165" s="150"/>
      <c r="CQ165" s="150"/>
      <c r="CR165" s="150"/>
      <c r="CS165" s="150"/>
      <c r="CT165" s="150"/>
      <c r="CU165" s="150"/>
      <c r="CV165" s="150"/>
      <c r="CW165" s="150"/>
      <c r="CX165" s="150"/>
      <c r="CY165" s="150"/>
      <c r="CZ165" s="150"/>
      <c r="DA165" s="150"/>
      <c r="DB165" s="150"/>
      <c r="DC165" s="150"/>
      <c r="DD165" s="150"/>
      <c r="DE165" s="150"/>
      <c r="DF165" s="150"/>
      <c r="DG165" s="150"/>
      <c r="DH165" s="150"/>
      <c r="DI165" s="150"/>
      <c r="DJ165" s="150"/>
      <c r="DK165" s="150"/>
      <c r="DL165" s="150"/>
      <c r="DM165" s="150"/>
      <c r="DN165" s="150"/>
      <c r="DO165" s="150"/>
      <c r="DP165" s="150"/>
      <c r="DQ165" s="150"/>
      <c r="DR165" s="150"/>
      <c r="DS165" s="150"/>
      <c r="DT165" s="150"/>
      <c r="DU165" s="150"/>
      <c r="DV165" s="150"/>
    </row>
    <row r="166" spans="3:126" ht="14.7" thickBot="1" x14ac:dyDescent="0.55000000000000004">
      <c r="C166" s="33">
        <f t="shared" si="302"/>
        <v>150</v>
      </c>
      <c r="D166" s="4"/>
      <c r="E166" s="60"/>
      <c r="F166" s="58"/>
      <c r="G166" s="59">
        <v>1</v>
      </c>
      <c r="H166" s="59">
        <v>0</v>
      </c>
      <c r="I166" s="13">
        <v>0</v>
      </c>
      <c r="J166" s="13">
        <v>1</v>
      </c>
      <c r="K166" s="13">
        <v>0</v>
      </c>
      <c r="L166" s="13">
        <v>1</v>
      </c>
      <c r="M166" s="13">
        <v>1</v>
      </c>
      <c r="N166" s="26">
        <v>0</v>
      </c>
      <c r="R166" s="3"/>
      <c r="X166" s="46"/>
      <c r="Y166" s="50"/>
      <c r="Z166" s="50"/>
      <c r="AA166" s="50"/>
      <c r="AC166" s="238"/>
      <c r="AD166" s="45">
        <f t="shared" si="436"/>
        <v>285</v>
      </c>
      <c r="AE166" s="40">
        <f t="shared" si="450"/>
        <v>856</v>
      </c>
      <c r="AF166" s="83">
        <f>AE166/AG166</f>
        <v>107</v>
      </c>
      <c r="AG166" s="41">
        <v>8</v>
      </c>
      <c r="AH166" s="76">
        <f t="shared" si="437"/>
        <v>3</v>
      </c>
      <c r="AI166" s="103"/>
      <c r="AW166" s="6"/>
      <c r="BF166" s="150"/>
      <c r="BG166" s="313"/>
      <c r="BH166" s="313"/>
      <c r="BI166" s="313"/>
      <c r="BJ166" s="313"/>
      <c r="BK166" s="313"/>
      <c r="BL166" s="313"/>
      <c r="BM166" s="313"/>
      <c r="BN166" s="313"/>
      <c r="BO166" s="313"/>
      <c r="BS166" s="150"/>
      <c r="BT166" s="150"/>
      <c r="BU166" s="150"/>
      <c r="BV166" s="150"/>
      <c r="BW166" s="150"/>
      <c r="BX166" s="150"/>
      <c r="BY166" s="150"/>
      <c r="BZ166" s="150"/>
      <c r="CA166" s="150"/>
      <c r="CB166" s="150"/>
      <c r="CC166" s="150"/>
      <c r="CD166" s="150"/>
      <c r="CE166" s="150"/>
      <c r="CF166" s="150"/>
      <c r="CG166" s="150"/>
      <c r="CH166" s="150"/>
      <c r="CI166" s="150"/>
      <c r="CJ166" s="150"/>
      <c r="CK166" s="150"/>
      <c r="CL166" s="150"/>
      <c r="CM166" s="150"/>
      <c r="CN166" s="150"/>
      <c r="CO166" s="150"/>
      <c r="CP166" s="150"/>
      <c r="CQ166" s="150"/>
      <c r="CR166" s="150"/>
      <c r="CS166" s="150"/>
      <c r="CT166" s="150"/>
      <c r="CU166" s="150"/>
      <c r="CV166" s="150"/>
      <c r="CW166" s="150"/>
      <c r="CX166" s="150"/>
      <c r="CY166" s="150"/>
      <c r="CZ166" s="150"/>
      <c r="DA166" s="150"/>
      <c r="DB166" s="150"/>
      <c r="DC166" s="150"/>
      <c r="DD166" s="150"/>
      <c r="DE166" s="150"/>
      <c r="DF166" s="150"/>
      <c r="DG166" s="150"/>
      <c r="DH166" s="150"/>
      <c r="DI166" s="150"/>
      <c r="DJ166" s="150"/>
      <c r="DK166" s="150"/>
      <c r="DL166" s="150"/>
      <c r="DM166" s="150"/>
      <c r="DN166" s="150"/>
      <c r="DO166" s="150"/>
      <c r="DP166" s="150"/>
      <c r="DQ166" s="150"/>
      <c r="DR166" s="150"/>
      <c r="DS166" s="150"/>
      <c r="DT166" s="150"/>
      <c r="DU166" s="150"/>
      <c r="DV166" s="150"/>
    </row>
    <row r="167" spans="3:126" ht="14.7" thickBot="1" x14ac:dyDescent="0.55000000000000004">
      <c r="C167" s="33">
        <f t="shared" si="302"/>
        <v>151</v>
      </c>
      <c r="D167" s="4"/>
      <c r="E167" s="10"/>
      <c r="F167" s="57"/>
      <c r="G167" s="27">
        <v>1</v>
      </c>
      <c r="H167" s="15">
        <v>0</v>
      </c>
      <c r="I167" s="15">
        <v>0</v>
      </c>
      <c r="J167" s="61">
        <v>1</v>
      </c>
      <c r="K167" s="15">
        <v>0</v>
      </c>
      <c r="L167" s="15">
        <v>1</v>
      </c>
      <c r="M167" s="15">
        <v>1</v>
      </c>
      <c r="N167" s="16">
        <v>1</v>
      </c>
      <c r="O167" s="157">
        <f t="shared" ref="O167" si="475">-1+4*(Q167+1)</f>
        <v>151</v>
      </c>
      <c r="P167" s="177">
        <f t="shared" ref="P167" si="476">-1+6*(Q167+1)</f>
        <v>227</v>
      </c>
      <c r="Q167" s="2">
        <v>37</v>
      </c>
      <c r="R167" s="3"/>
      <c r="S167" s="52">
        <f t="shared" ref="S167:S168" si="477">4*P167+1</f>
        <v>909</v>
      </c>
      <c r="T167">
        <f t="shared" ref="T167:T168" si="478">4*S167+1</f>
        <v>3637</v>
      </c>
      <c r="U167">
        <f t="shared" ref="U167:U168" si="479">4*T167+1</f>
        <v>14549</v>
      </c>
      <c r="V167">
        <f t="shared" ref="V167:V168" si="480">4*U167+1</f>
        <v>58197</v>
      </c>
      <c r="W167">
        <f t="shared" ref="W167:W168" si="481">4*V167+1</f>
        <v>232789</v>
      </c>
      <c r="X167">
        <f t="shared" ref="X167:X168" si="482">4*W167+1</f>
        <v>931157</v>
      </c>
      <c r="Y167">
        <f t="shared" ref="Y167:Y168" si="483">4*X167+1</f>
        <v>3724629</v>
      </c>
      <c r="Z167">
        <f t="shared" ref="Z167:Z168" si="484">4*Y167+1</f>
        <v>14898517</v>
      </c>
      <c r="AC167" s="237"/>
      <c r="AD167" s="45">
        <f t="shared" si="436"/>
        <v>287</v>
      </c>
      <c r="AE167" s="40">
        <f t="shared" si="450"/>
        <v>862</v>
      </c>
      <c r="AF167" s="80">
        <f>AF165+6</f>
        <v>431</v>
      </c>
      <c r="AG167" s="41">
        <v>2</v>
      </c>
      <c r="AH167" s="76">
        <f t="shared" si="437"/>
        <v>1</v>
      </c>
      <c r="AI167" s="103"/>
      <c r="AW167" s="6"/>
      <c r="BF167" s="150"/>
      <c r="BG167" s="313"/>
      <c r="BH167" s="313"/>
      <c r="BI167" s="313"/>
      <c r="BJ167" s="313"/>
      <c r="BK167" s="313"/>
      <c r="BL167" s="313"/>
      <c r="BM167" s="313"/>
      <c r="BN167" s="313"/>
      <c r="BO167" s="313"/>
      <c r="BS167" s="150"/>
      <c r="BT167" s="150"/>
      <c r="BU167" s="150"/>
      <c r="BV167" s="150"/>
      <c r="BW167" s="150"/>
      <c r="BX167" s="150"/>
      <c r="BY167" s="150"/>
      <c r="BZ167" s="150"/>
      <c r="CA167" s="150"/>
      <c r="CB167" s="150"/>
      <c r="CC167" s="150"/>
      <c r="CD167" s="150"/>
      <c r="CE167" s="150"/>
      <c r="CF167" s="150"/>
      <c r="CG167" s="150"/>
      <c r="CH167" s="150"/>
      <c r="CI167" s="150"/>
      <c r="CJ167" s="150"/>
      <c r="CK167" s="150"/>
      <c r="CL167" s="150"/>
      <c r="CM167" s="150"/>
      <c r="CN167" s="150"/>
      <c r="CO167" s="150"/>
      <c r="CP167" s="150"/>
      <c r="CQ167" s="150"/>
      <c r="CR167" s="150"/>
      <c r="CS167" s="150"/>
      <c r="CT167" s="150"/>
      <c r="CU167" s="150"/>
      <c r="CV167" s="150"/>
      <c r="CW167" s="150"/>
      <c r="CX167" s="150"/>
      <c r="CY167" s="150"/>
      <c r="CZ167" s="150"/>
      <c r="DA167" s="150"/>
      <c r="DB167" s="150"/>
      <c r="DC167" s="150"/>
      <c r="DD167" s="150"/>
      <c r="DE167" s="150"/>
      <c r="DF167" s="150"/>
      <c r="DG167" s="150"/>
      <c r="DH167" s="150"/>
      <c r="DI167" s="150"/>
      <c r="DJ167" s="150"/>
      <c r="DK167" s="150"/>
      <c r="DL167" s="150"/>
      <c r="DM167" s="150"/>
      <c r="DN167" s="150"/>
      <c r="DO167" s="150"/>
      <c r="DP167" s="150"/>
      <c r="DQ167" s="150"/>
      <c r="DR167" s="150"/>
      <c r="DS167" s="150"/>
      <c r="DT167" s="150"/>
      <c r="DU167" s="150"/>
      <c r="DV167" s="150"/>
    </row>
    <row r="168" spans="3:126" x14ac:dyDescent="0.5">
      <c r="C168" s="33">
        <f t="shared" si="302"/>
        <v>152</v>
      </c>
      <c r="D168" s="4"/>
      <c r="E168" s="10"/>
      <c r="F168" s="57"/>
      <c r="G168" s="27">
        <v>1</v>
      </c>
      <c r="H168" s="15">
        <v>0</v>
      </c>
      <c r="I168" s="15">
        <v>0</v>
      </c>
      <c r="J168" s="15">
        <v>1</v>
      </c>
      <c r="K168" s="15">
        <v>1</v>
      </c>
      <c r="L168" s="15">
        <v>0</v>
      </c>
      <c r="M168" s="15">
        <v>0</v>
      </c>
      <c r="N168" s="16">
        <v>0</v>
      </c>
      <c r="O168" s="158">
        <f t="shared" ref="O168" si="485">1+8*(Q167+1)</f>
        <v>305</v>
      </c>
      <c r="P168" s="159">
        <f t="shared" ref="P168" si="486">P167+2</f>
        <v>229</v>
      </c>
      <c r="Q168" s="39"/>
      <c r="R168" s="3"/>
      <c r="S168">
        <f t="shared" si="477"/>
        <v>917</v>
      </c>
      <c r="T168">
        <f t="shared" si="478"/>
        <v>3669</v>
      </c>
      <c r="U168">
        <f t="shared" si="479"/>
        <v>14677</v>
      </c>
      <c r="V168">
        <f t="shared" si="480"/>
        <v>58709</v>
      </c>
      <c r="W168">
        <f t="shared" si="481"/>
        <v>234837</v>
      </c>
      <c r="X168">
        <f t="shared" si="482"/>
        <v>939349</v>
      </c>
      <c r="Y168">
        <f t="shared" si="483"/>
        <v>3757397</v>
      </c>
      <c r="Z168">
        <f t="shared" si="484"/>
        <v>15029589</v>
      </c>
      <c r="AC168" s="102"/>
      <c r="AD168" s="45">
        <f t="shared" si="436"/>
        <v>289</v>
      </c>
      <c r="AE168" s="40">
        <f t="shared" si="450"/>
        <v>868</v>
      </c>
      <c r="AF168" s="82">
        <f>AE168/4</f>
        <v>217</v>
      </c>
      <c r="AG168" s="41">
        <v>4</v>
      </c>
      <c r="AH168" s="76">
        <f t="shared" si="437"/>
        <v>2</v>
      </c>
      <c r="AI168" s="103"/>
      <c r="AW168" s="6"/>
      <c r="BF168" s="150"/>
      <c r="BG168" s="313"/>
      <c r="BH168" s="313"/>
      <c r="BI168" s="313"/>
      <c r="BJ168" s="313"/>
      <c r="BK168" s="313"/>
      <c r="BL168" s="313"/>
      <c r="BM168" s="313"/>
      <c r="BN168" s="313"/>
      <c r="BO168" s="313"/>
      <c r="BS168" s="150"/>
      <c r="BT168" s="150"/>
      <c r="BU168" s="150"/>
      <c r="BV168" s="150"/>
      <c r="BW168" s="150"/>
      <c r="BX168" s="150"/>
      <c r="BY168" s="150"/>
      <c r="BZ168" s="150"/>
      <c r="CA168" s="150"/>
      <c r="CB168" s="150"/>
      <c r="CC168" s="150"/>
      <c r="CD168" s="150"/>
      <c r="CE168" s="150"/>
      <c r="CF168" s="150"/>
      <c r="CG168" s="150"/>
      <c r="CH168" s="150"/>
      <c r="CI168" s="150"/>
      <c r="CJ168" s="150"/>
      <c r="CK168" s="150"/>
      <c r="CL168" s="150"/>
      <c r="CM168" s="150"/>
      <c r="CN168" s="150"/>
      <c r="CO168" s="150"/>
      <c r="CP168" s="150"/>
      <c r="CQ168" s="150"/>
      <c r="CR168" s="150"/>
      <c r="CS168" s="150"/>
      <c r="CT168" s="150"/>
      <c r="CU168" s="150"/>
      <c r="CV168" s="150"/>
      <c r="CW168" s="150"/>
      <c r="CX168" s="150"/>
      <c r="CY168" s="150"/>
      <c r="CZ168" s="150"/>
      <c r="DA168" s="150"/>
      <c r="DB168" s="150"/>
      <c r="DC168" s="150"/>
      <c r="DD168" s="150"/>
      <c r="DE168" s="150"/>
      <c r="DF168" s="150"/>
      <c r="DG168" s="150"/>
      <c r="DH168" s="150"/>
      <c r="DI168" s="150"/>
      <c r="DJ168" s="150"/>
      <c r="DK168" s="150"/>
      <c r="DL168" s="150"/>
      <c r="DM168" s="150"/>
      <c r="DN168" s="150"/>
      <c r="DO168" s="150"/>
      <c r="DP168" s="150"/>
      <c r="DQ168" s="150"/>
      <c r="DR168" s="150"/>
      <c r="DS168" s="150"/>
      <c r="DT168" s="150"/>
      <c r="DU168" s="150"/>
      <c r="DV168" s="150"/>
    </row>
    <row r="169" spans="3:126" x14ac:dyDescent="0.5">
      <c r="C169" s="33">
        <f t="shared" si="302"/>
        <v>153</v>
      </c>
      <c r="D169" s="4"/>
      <c r="E169" s="60"/>
      <c r="F169" s="58"/>
      <c r="G169" s="59">
        <v>1</v>
      </c>
      <c r="H169" s="13">
        <v>0</v>
      </c>
      <c r="I169" s="13">
        <v>0</v>
      </c>
      <c r="J169" s="13">
        <v>1</v>
      </c>
      <c r="K169" s="13">
        <v>1</v>
      </c>
      <c r="L169" s="13">
        <v>0</v>
      </c>
      <c r="M169" s="13">
        <v>0</v>
      </c>
      <c r="N169" s="14">
        <v>1</v>
      </c>
      <c r="O169" s="174"/>
      <c r="P169" s="175"/>
      <c r="R169" s="3"/>
      <c r="X169" s="46"/>
      <c r="Y169" s="50"/>
      <c r="Z169" s="50"/>
      <c r="AA169" s="50"/>
      <c r="AC169" s="237"/>
      <c r="AD169" s="45">
        <f t="shared" si="436"/>
        <v>291</v>
      </c>
      <c r="AE169" s="40">
        <f t="shared" si="450"/>
        <v>874</v>
      </c>
      <c r="AF169" s="80">
        <f>AF167+6</f>
        <v>437</v>
      </c>
      <c r="AG169" s="41">
        <v>2</v>
      </c>
      <c r="AH169" s="76">
        <f t="shared" si="437"/>
        <v>1</v>
      </c>
      <c r="AI169" s="103"/>
      <c r="AW169" s="6"/>
      <c r="BF169" s="150"/>
      <c r="BG169" s="313"/>
      <c r="BH169" s="313"/>
      <c r="BI169" s="313"/>
      <c r="BJ169" s="313"/>
      <c r="BK169" s="313"/>
      <c r="BL169" s="313"/>
      <c r="BM169" s="313"/>
      <c r="BN169" s="313"/>
      <c r="BO169" s="313"/>
      <c r="BS169" s="150"/>
      <c r="BT169" s="150"/>
      <c r="BU169" s="150"/>
      <c r="BV169" s="150"/>
      <c r="BW169" s="150"/>
      <c r="BX169" s="150"/>
      <c r="BY169" s="150"/>
      <c r="BZ169" s="150"/>
      <c r="CA169" s="150"/>
      <c r="CB169" s="150"/>
      <c r="CC169" s="150"/>
      <c r="CD169" s="150"/>
      <c r="CE169" s="150"/>
      <c r="CF169" s="150"/>
      <c r="CG169" s="150"/>
      <c r="CH169" s="150"/>
      <c r="CI169" s="150"/>
      <c r="CJ169" s="150"/>
      <c r="CK169" s="150"/>
      <c r="CL169" s="150"/>
      <c r="CM169" s="150"/>
      <c r="CN169" s="150"/>
      <c r="CO169" s="150"/>
      <c r="CP169" s="150"/>
      <c r="CQ169" s="150"/>
      <c r="CR169" s="150"/>
      <c r="CS169" s="150"/>
      <c r="CT169" s="150"/>
      <c r="CU169" s="150"/>
      <c r="CV169" s="150"/>
      <c r="CW169" s="150"/>
      <c r="CX169" s="150"/>
      <c r="CY169" s="150"/>
      <c r="CZ169" s="150"/>
      <c r="DA169" s="150"/>
      <c r="DB169" s="150"/>
      <c r="DC169" s="150"/>
      <c r="DD169" s="150"/>
      <c r="DE169" s="150"/>
      <c r="DF169" s="150"/>
      <c r="DG169" s="150"/>
      <c r="DH169" s="150"/>
      <c r="DI169" s="150"/>
      <c r="DJ169" s="150"/>
      <c r="DK169" s="150"/>
      <c r="DL169" s="150"/>
      <c r="DM169" s="150"/>
      <c r="DN169" s="150"/>
      <c r="DO169" s="150"/>
      <c r="DP169" s="150"/>
      <c r="DQ169" s="150"/>
      <c r="DR169" s="150"/>
      <c r="DS169" s="150"/>
      <c r="DT169" s="150"/>
      <c r="DU169" s="150"/>
      <c r="DV169" s="150"/>
    </row>
    <row r="170" spans="3:126" ht="14.7" thickBot="1" x14ac:dyDescent="0.55000000000000004">
      <c r="C170" s="33">
        <f t="shared" si="302"/>
        <v>154</v>
      </c>
      <c r="D170" s="4"/>
      <c r="E170" s="60"/>
      <c r="F170" s="58"/>
      <c r="G170" s="59">
        <v>1</v>
      </c>
      <c r="H170" s="13">
        <v>0</v>
      </c>
      <c r="I170" s="13">
        <v>0</v>
      </c>
      <c r="J170" s="13">
        <v>1</v>
      </c>
      <c r="K170" s="13">
        <v>1</v>
      </c>
      <c r="L170" s="13">
        <v>0</v>
      </c>
      <c r="M170" s="13">
        <v>1</v>
      </c>
      <c r="N170" s="26">
        <v>0</v>
      </c>
      <c r="R170" s="3"/>
      <c r="X170" s="46"/>
      <c r="Y170" s="50"/>
      <c r="Z170" s="50"/>
      <c r="AA170" s="50"/>
      <c r="AC170" s="238"/>
      <c r="AD170" s="45">
        <f t="shared" si="436"/>
        <v>293</v>
      </c>
      <c r="AE170" s="40">
        <f t="shared" si="450"/>
        <v>880</v>
      </c>
      <c r="AF170" s="83">
        <f>AE170/AG170</f>
        <v>55</v>
      </c>
      <c r="AG170" s="41">
        <v>16</v>
      </c>
      <c r="AH170" s="76">
        <f t="shared" si="437"/>
        <v>4</v>
      </c>
      <c r="AI170" s="103"/>
      <c r="AW170" s="6"/>
      <c r="BF170" s="150"/>
      <c r="BG170" s="313"/>
      <c r="BH170" s="313"/>
      <c r="BI170" s="313"/>
      <c r="BJ170" s="313"/>
      <c r="BK170" s="313"/>
      <c r="BL170" s="313"/>
      <c r="BM170" s="313"/>
      <c r="BN170" s="313"/>
      <c r="BO170" s="313"/>
      <c r="BS170" s="150"/>
      <c r="BT170" s="150"/>
      <c r="BU170" s="150"/>
      <c r="BV170" s="150"/>
      <c r="BW170" s="150"/>
      <c r="BX170" s="150"/>
      <c r="BY170" s="150"/>
      <c r="BZ170" s="150"/>
      <c r="CA170" s="150"/>
      <c r="CB170" s="150"/>
      <c r="CC170" s="150"/>
      <c r="CD170" s="150"/>
      <c r="CE170" s="150"/>
      <c r="CF170" s="150"/>
      <c r="CG170" s="150"/>
      <c r="CH170" s="150"/>
      <c r="CI170" s="150"/>
      <c r="CJ170" s="150"/>
      <c r="CK170" s="150"/>
      <c r="CL170" s="150"/>
      <c r="CM170" s="150"/>
      <c r="CN170" s="150"/>
      <c r="CO170" s="150"/>
      <c r="CP170" s="150"/>
      <c r="CQ170" s="150"/>
      <c r="CR170" s="150"/>
      <c r="CS170" s="150"/>
      <c r="CT170" s="150"/>
      <c r="CU170" s="150"/>
      <c r="CV170" s="150"/>
      <c r="CW170" s="150"/>
      <c r="CX170" s="150"/>
      <c r="CY170" s="150"/>
      <c r="CZ170" s="150"/>
      <c r="DA170" s="150"/>
      <c r="DB170" s="150"/>
      <c r="DC170" s="150"/>
      <c r="DD170" s="150"/>
      <c r="DE170" s="150"/>
      <c r="DF170" s="150"/>
      <c r="DG170" s="150"/>
      <c r="DH170" s="150"/>
      <c r="DI170" s="150"/>
      <c r="DJ170" s="150"/>
      <c r="DK170" s="150"/>
      <c r="DL170" s="150"/>
      <c r="DM170" s="150"/>
      <c r="DN170" s="150"/>
      <c r="DO170" s="150"/>
      <c r="DP170" s="150"/>
      <c r="DQ170" s="150"/>
      <c r="DR170" s="150"/>
      <c r="DS170" s="150"/>
      <c r="DT170" s="150"/>
      <c r="DU170" s="150"/>
      <c r="DV170" s="150"/>
    </row>
    <row r="171" spans="3:126" ht="14.7" thickBot="1" x14ac:dyDescent="0.55000000000000004">
      <c r="C171" s="33">
        <f t="shared" si="302"/>
        <v>155</v>
      </c>
      <c r="D171" s="4"/>
      <c r="E171" s="10"/>
      <c r="F171" s="57"/>
      <c r="G171" s="27">
        <v>1</v>
      </c>
      <c r="H171" s="15">
        <v>0</v>
      </c>
      <c r="I171" s="15">
        <v>0</v>
      </c>
      <c r="J171" s="15">
        <v>1</v>
      </c>
      <c r="K171" s="15">
        <v>1</v>
      </c>
      <c r="L171" s="15">
        <v>0</v>
      </c>
      <c r="M171" s="15">
        <v>1</v>
      </c>
      <c r="N171" s="16">
        <v>1</v>
      </c>
      <c r="O171" s="157">
        <f t="shared" ref="O171" si="487">-1+4*(Q171+1)</f>
        <v>155</v>
      </c>
      <c r="P171" s="177">
        <f t="shared" ref="P171" si="488">-1+6*(Q171+1)</f>
        <v>233</v>
      </c>
      <c r="Q171" s="2">
        <v>38</v>
      </c>
      <c r="R171" s="3"/>
      <c r="S171" s="52">
        <f t="shared" ref="S171:S172" si="489">4*P171+1</f>
        <v>933</v>
      </c>
      <c r="T171">
        <f t="shared" ref="T171:T172" si="490">4*S171+1</f>
        <v>3733</v>
      </c>
      <c r="U171">
        <f t="shared" ref="U171:U172" si="491">4*T171+1</f>
        <v>14933</v>
      </c>
      <c r="V171">
        <f t="shared" ref="V171:V172" si="492">4*U171+1</f>
        <v>59733</v>
      </c>
      <c r="W171">
        <f t="shared" ref="W171:W172" si="493">4*V171+1</f>
        <v>238933</v>
      </c>
      <c r="X171">
        <f t="shared" ref="X171:X172" si="494">4*W171+1</f>
        <v>955733</v>
      </c>
      <c r="Y171">
        <f t="shared" ref="Y171:Y172" si="495">4*X171+1</f>
        <v>3822933</v>
      </c>
      <c r="Z171">
        <f t="shared" ref="Z171:Z172" si="496">4*Y171+1</f>
        <v>15291733</v>
      </c>
      <c r="AC171" s="237"/>
      <c r="AD171" s="45">
        <f t="shared" si="436"/>
        <v>295</v>
      </c>
      <c r="AE171" s="40">
        <f t="shared" si="450"/>
        <v>886</v>
      </c>
      <c r="AF171" s="80">
        <f>AF169+6</f>
        <v>443</v>
      </c>
      <c r="AG171" s="41">
        <v>2</v>
      </c>
      <c r="AH171" s="76">
        <f t="shared" si="437"/>
        <v>1</v>
      </c>
      <c r="AI171" s="103"/>
      <c r="AW171" s="6"/>
      <c r="BF171" s="150"/>
      <c r="BG171" s="313"/>
      <c r="BH171" s="313"/>
      <c r="BI171" s="313"/>
      <c r="BJ171" s="313"/>
      <c r="BK171" s="313"/>
      <c r="BL171" s="313"/>
      <c r="BM171" s="313"/>
      <c r="BN171" s="313"/>
      <c r="BO171" s="313"/>
      <c r="BS171" s="150"/>
      <c r="BT171" s="150"/>
      <c r="BU171" s="150"/>
      <c r="BV171" s="150"/>
      <c r="BW171" s="150"/>
      <c r="BX171" s="150"/>
      <c r="BY171" s="150"/>
      <c r="BZ171" s="150"/>
      <c r="CA171" s="150"/>
      <c r="CB171" s="150"/>
      <c r="CC171" s="150"/>
      <c r="CD171" s="150"/>
      <c r="CE171" s="150"/>
      <c r="CF171" s="150"/>
      <c r="CG171" s="150"/>
      <c r="CH171" s="150"/>
      <c r="CI171" s="150"/>
      <c r="CJ171" s="150"/>
      <c r="CK171" s="150"/>
      <c r="CL171" s="150"/>
      <c r="CM171" s="150"/>
      <c r="CN171" s="150"/>
      <c r="CO171" s="150"/>
      <c r="CP171" s="150"/>
      <c r="CQ171" s="150"/>
      <c r="CR171" s="150"/>
      <c r="CS171" s="150"/>
      <c r="CT171" s="150"/>
      <c r="CU171" s="150"/>
      <c r="CV171" s="150"/>
      <c r="CW171" s="150"/>
      <c r="CX171" s="150"/>
      <c r="CY171" s="150"/>
      <c r="CZ171" s="150"/>
      <c r="DA171" s="150"/>
      <c r="DB171" s="150"/>
      <c r="DC171" s="150"/>
      <c r="DD171" s="150"/>
      <c r="DE171" s="150"/>
      <c r="DF171" s="150"/>
      <c r="DG171" s="150"/>
      <c r="DH171" s="150"/>
      <c r="DI171" s="150"/>
      <c r="DJ171" s="150"/>
      <c r="DK171" s="150"/>
      <c r="DL171" s="150"/>
      <c r="DM171" s="150"/>
      <c r="DN171" s="150"/>
      <c r="DO171" s="150"/>
      <c r="DP171" s="150"/>
      <c r="DQ171" s="150"/>
      <c r="DR171" s="150"/>
      <c r="DS171" s="150"/>
      <c r="DT171" s="150"/>
      <c r="DU171" s="150"/>
      <c r="DV171" s="150"/>
    </row>
    <row r="172" spans="3:126" x14ac:dyDescent="0.5">
      <c r="C172" s="33">
        <f t="shared" si="302"/>
        <v>156</v>
      </c>
      <c r="D172" s="4"/>
      <c r="E172" s="10"/>
      <c r="F172" s="57"/>
      <c r="G172" s="27">
        <v>1</v>
      </c>
      <c r="H172" s="15">
        <v>0</v>
      </c>
      <c r="I172" s="15">
        <v>0</v>
      </c>
      <c r="J172" s="15">
        <v>1</v>
      </c>
      <c r="K172" s="15">
        <v>1</v>
      </c>
      <c r="L172" s="15">
        <v>1</v>
      </c>
      <c r="M172" s="15">
        <v>0</v>
      </c>
      <c r="N172" s="16">
        <v>0</v>
      </c>
      <c r="O172" s="158">
        <f t="shared" ref="O172" si="497">1+8*(Q171+1)</f>
        <v>313</v>
      </c>
      <c r="P172" s="159">
        <f t="shared" ref="P172" si="498">P171+2</f>
        <v>235</v>
      </c>
      <c r="Q172" s="39"/>
      <c r="R172" s="3"/>
      <c r="S172">
        <f t="shared" si="489"/>
        <v>941</v>
      </c>
      <c r="T172">
        <f t="shared" si="490"/>
        <v>3765</v>
      </c>
      <c r="U172">
        <f t="shared" si="491"/>
        <v>15061</v>
      </c>
      <c r="V172">
        <f t="shared" si="492"/>
        <v>60245</v>
      </c>
      <c r="W172">
        <f t="shared" si="493"/>
        <v>240981</v>
      </c>
      <c r="X172">
        <f t="shared" si="494"/>
        <v>963925</v>
      </c>
      <c r="Y172">
        <f t="shared" si="495"/>
        <v>3855701</v>
      </c>
      <c r="Z172">
        <f t="shared" si="496"/>
        <v>15422805</v>
      </c>
      <c r="AC172" s="102"/>
      <c r="AD172" s="45">
        <f t="shared" si="436"/>
        <v>297</v>
      </c>
      <c r="AE172" s="40">
        <f t="shared" si="450"/>
        <v>892</v>
      </c>
      <c r="AF172" s="82">
        <f>AE172/4</f>
        <v>223</v>
      </c>
      <c r="AG172" s="41">
        <v>4</v>
      </c>
      <c r="AH172" s="76">
        <f t="shared" si="437"/>
        <v>2</v>
      </c>
      <c r="AI172" s="103"/>
      <c r="AW172" s="6"/>
      <c r="BF172" s="150"/>
      <c r="BG172" s="313"/>
      <c r="BH172" s="313"/>
      <c r="BI172" s="313"/>
      <c r="BJ172" s="313"/>
      <c r="BK172" s="313"/>
      <c r="BL172" s="313"/>
      <c r="BM172" s="313"/>
      <c r="BN172" s="313"/>
      <c r="BO172" s="313"/>
      <c r="BS172" s="150"/>
      <c r="BT172" s="150"/>
      <c r="BU172" s="150"/>
      <c r="BV172" s="150"/>
      <c r="BW172" s="150"/>
      <c r="BX172" s="150"/>
      <c r="BY172" s="150"/>
      <c r="BZ172" s="150"/>
      <c r="CA172" s="150"/>
      <c r="CB172" s="150"/>
      <c r="CC172" s="150"/>
      <c r="CD172" s="150"/>
      <c r="CE172" s="150"/>
      <c r="CF172" s="150"/>
      <c r="CG172" s="150"/>
      <c r="CH172" s="150"/>
      <c r="CI172" s="150"/>
      <c r="CJ172" s="150"/>
      <c r="CK172" s="150"/>
      <c r="CL172" s="150"/>
      <c r="CM172" s="150"/>
      <c r="CN172" s="150"/>
      <c r="CO172" s="150"/>
      <c r="CP172" s="150"/>
      <c r="CQ172" s="150"/>
      <c r="CR172" s="150"/>
      <c r="CS172" s="150"/>
      <c r="CT172" s="150"/>
      <c r="CU172" s="150"/>
      <c r="CV172" s="150"/>
      <c r="CW172" s="150"/>
      <c r="CX172" s="150"/>
      <c r="CY172" s="150"/>
      <c r="CZ172" s="150"/>
      <c r="DA172" s="150"/>
      <c r="DB172" s="150"/>
      <c r="DC172" s="150"/>
      <c r="DD172" s="150"/>
      <c r="DE172" s="150"/>
      <c r="DF172" s="150"/>
      <c r="DG172" s="150"/>
      <c r="DH172" s="150"/>
      <c r="DI172" s="150"/>
      <c r="DJ172" s="150"/>
      <c r="DK172" s="150"/>
      <c r="DL172" s="150"/>
      <c r="DM172" s="150"/>
      <c r="DN172" s="150"/>
      <c r="DO172" s="150"/>
      <c r="DP172" s="150"/>
      <c r="DQ172" s="150"/>
      <c r="DR172" s="150"/>
      <c r="DS172" s="150"/>
      <c r="DT172" s="150"/>
      <c r="DU172" s="150"/>
      <c r="DV172" s="150"/>
    </row>
    <row r="173" spans="3:126" x14ac:dyDescent="0.5">
      <c r="C173" s="33">
        <f t="shared" si="302"/>
        <v>157</v>
      </c>
      <c r="D173" s="4"/>
      <c r="E173" s="60"/>
      <c r="F173" s="58"/>
      <c r="G173" s="59">
        <v>1</v>
      </c>
      <c r="H173" s="13">
        <v>0</v>
      </c>
      <c r="I173" s="13">
        <v>0</v>
      </c>
      <c r="J173" s="13">
        <v>1</v>
      </c>
      <c r="K173" s="13">
        <v>1</v>
      </c>
      <c r="L173" s="13">
        <v>1</v>
      </c>
      <c r="M173" s="13">
        <v>0</v>
      </c>
      <c r="N173" s="14">
        <v>1</v>
      </c>
      <c r="O173" s="174"/>
      <c r="P173" s="175"/>
      <c r="R173" s="3"/>
      <c r="X173" s="46"/>
      <c r="Y173" s="50"/>
      <c r="Z173" s="50"/>
      <c r="AA173" s="50"/>
      <c r="AC173" s="237"/>
      <c r="AD173" s="45">
        <f t="shared" si="436"/>
        <v>299</v>
      </c>
      <c r="AE173" s="40">
        <f t="shared" si="450"/>
        <v>898</v>
      </c>
      <c r="AF173" s="80">
        <f>AF171+6</f>
        <v>449</v>
      </c>
      <c r="AG173" s="41">
        <v>2</v>
      </c>
      <c r="AH173" s="76">
        <f t="shared" si="437"/>
        <v>1</v>
      </c>
      <c r="AI173" s="103"/>
      <c r="AW173" s="6"/>
      <c r="BF173" s="150"/>
      <c r="BG173" s="150"/>
      <c r="BH173" s="150"/>
      <c r="BS173" s="150"/>
      <c r="BT173" s="150"/>
      <c r="BU173" s="150"/>
      <c r="BV173" s="150"/>
      <c r="BW173" s="150"/>
      <c r="BX173" s="150"/>
      <c r="BY173" s="150"/>
      <c r="BZ173" s="150"/>
      <c r="CA173" s="150"/>
      <c r="CB173" s="150"/>
      <c r="CC173" s="150"/>
      <c r="CD173" s="150"/>
      <c r="CE173" s="150"/>
      <c r="CF173" s="150"/>
      <c r="CG173" s="150"/>
      <c r="CH173" s="150"/>
      <c r="CI173" s="150"/>
      <c r="CJ173" s="150"/>
      <c r="CK173" s="150"/>
      <c r="CL173" s="150"/>
      <c r="CM173" s="150"/>
      <c r="CN173" s="150"/>
      <c r="CO173" s="150"/>
      <c r="CP173" s="150"/>
      <c r="CQ173" s="150"/>
      <c r="CR173" s="150"/>
      <c r="CS173" s="150"/>
      <c r="CT173" s="150"/>
      <c r="CU173" s="150"/>
      <c r="CV173" s="150"/>
      <c r="CW173" s="150"/>
      <c r="CX173" s="150"/>
      <c r="CY173" s="150"/>
      <c r="CZ173" s="150"/>
      <c r="DA173" s="150"/>
      <c r="DB173" s="150"/>
      <c r="DC173" s="150"/>
      <c r="DD173" s="150"/>
      <c r="DE173" s="150"/>
      <c r="DF173" s="150"/>
      <c r="DG173" s="150"/>
      <c r="DH173" s="150"/>
      <c r="DI173" s="150"/>
      <c r="DJ173" s="150"/>
      <c r="DK173" s="150"/>
      <c r="DL173" s="150"/>
      <c r="DM173" s="150"/>
      <c r="DN173" s="150"/>
      <c r="DO173" s="150"/>
      <c r="DP173" s="150"/>
      <c r="DQ173" s="150"/>
      <c r="DR173" s="150"/>
      <c r="DS173" s="150"/>
      <c r="DT173" s="150"/>
      <c r="DU173" s="150"/>
      <c r="DV173" s="150"/>
    </row>
    <row r="174" spans="3:126" ht="14.7" thickBot="1" x14ac:dyDescent="0.55000000000000004">
      <c r="C174" s="33">
        <f t="shared" si="302"/>
        <v>158</v>
      </c>
      <c r="D174" s="4"/>
      <c r="E174" s="60"/>
      <c r="F174" s="58"/>
      <c r="G174" s="59">
        <v>1</v>
      </c>
      <c r="H174" s="13">
        <v>0</v>
      </c>
      <c r="I174" s="13">
        <v>0</v>
      </c>
      <c r="J174" s="13">
        <v>1</v>
      </c>
      <c r="K174" s="13">
        <v>1</v>
      </c>
      <c r="L174" s="13">
        <v>1</v>
      </c>
      <c r="M174" s="13">
        <v>1</v>
      </c>
      <c r="N174" s="26">
        <v>0</v>
      </c>
      <c r="R174" s="3"/>
      <c r="X174" s="46"/>
      <c r="Y174" s="50"/>
      <c r="Z174" s="50"/>
      <c r="AA174" s="50"/>
      <c r="AC174" s="238"/>
      <c r="AD174" s="45">
        <f t="shared" si="436"/>
        <v>301</v>
      </c>
      <c r="AE174" s="40">
        <f t="shared" si="450"/>
        <v>904</v>
      </c>
      <c r="AF174" s="83">
        <f>AE174/AG174</f>
        <v>113</v>
      </c>
      <c r="AG174" s="41">
        <v>8</v>
      </c>
      <c r="AH174" s="76">
        <f t="shared" si="437"/>
        <v>3</v>
      </c>
      <c r="AI174" s="103"/>
      <c r="AW174" s="6"/>
      <c r="BF174" s="150"/>
      <c r="BG174" s="150"/>
      <c r="BH174" s="150"/>
      <c r="BS174" s="150"/>
      <c r="BT174" s="150"/>
      <c r="BU174" s="150"/>
      <c r="BV174" s="150"/>
      <c r="BW174" s="150"/>
      <c r="BX174" s="150"/>
      <c r="BY174" s="150"/>
      <c r="BZ174" s="150"/>
      <c r="CA174" s="150"/>
      <c r="CB174" s="150"/>
      <c r="CC174" s="150"/>
      <c r="CD174" s="150"/>
      <c r="CE174" s="150"/>
      <c r="CF174" s="150"/>
      <c r="CG174" s="150"/>
      <c r="CH174" s="150"/>
      <c r="CI174" s="150"/>
      <c r="CJ174" s="150"/>
      <c r="CK174" s="150"/>
      <c r="CL174" s="150"/>
      <c r="CM174" s="150"/>
      <c r="CN174" s="150"/>
      <c r="CO174" s="150"/>
      <c r="CP174" s="150"/>
      <c r="CQ174" s="150"/>
      <c r="CR174" s="150"/>
      <c r="CS174" s="150"/>
      <c r="CT174" s="150"/>
      <c r="CU174" s="150"/>
      <c r="CV174" s="150"/>
      <c r="CW174" s="150"/>
      <c r="CX174" s="150"/>
      <c r="CY174" s="150"/>
      <c r="CZ174" s="150"/>
      <c r="DA174" s="150"/>
      <c r="DB174" s="150"/>
      <c r="DC174" s="150"/>
      <c r="DD174" s="150"/>
      <c r="DE174" s="150"/>
      <c r="DF174" s="150"/>
      <c r="DG174" s="150"/>
      <c r="DH174" s="150"/>
      <c r="DI174" s="150"/>
      <c r="DJ174" s="150"/>
      <c r="DK174" s="150"/>
      <c r="DL174" s="150"/>
      <c r="DM174" s="150"/>
      <c r="DN174" s="150"/>
      <c r="DO174" s="150"/>
      <c r="DP174" s="150"/>
      <c r="DQ174" s="150"/>
      <c r="DR174" s="150"/>
      <c r="DS174" s="150"/>
      <c r="DT174" s="150"/>
      <c r="DU174" s="150"/>
      <c r="DV174" s="150"/>
    </row>
    <row r="175" spans="3:126" ht="14.7" thickBot="1" x14ac:dyDescent="0.55000000000000004">
      <c r="C175" s="33">
        <f t="shared" ref="C175:C238" si="499">C174+1</f>
        <v>159</v>
      </c>
      <c r="D175" s="4"/>
      <c r="E175" s="10"/>
      <c r="F175" s="57"/>
      <c r="G175" s="27">
        <v>1</v>
      </c>
      <c r="H175" s="15">
        <v>0</v>
      </c>
      <c r="I175" s="15">
        <v>0</v>
      </c>
      <c r="J175" s="15">
        <v>1</v>
      </c>
      <c r="K175" s="15">
        <v>1</v>
      </c>
      <c r="L175" s="15">
        <v>1</v>
      </c>
      <c r="M175" s="15">
        <v>1</v>
      </c>
      <c r="N175" s="16">
        <v>1</v>
      </c>
      <c r="O175" s="157">
        <f t="shared" ref="O175" si="500">-1+4*(Q175+1)</f>
        <v>159</v>
      </c>
      <c r="P175" s="177">
        <f t="shared" ref="P175" si="501">-1+6*(Q175+1)</f>
        <v>239</v>
      </c>
      <c r="Q175" s="2">
        <v>39</v>
      </c>
      <c r="R175" s="3"/>
      <c r="S175" s="52">
        <f t="shared" ref="S175:S176" si="502">4*P175+1</f>
        <v>957</v>
      </c>
      <c r="T175">
        <f t="shared" ref="T175:T176" si="503">4*S175+1</f>
        <v>3829</v>
      </c>
      <c r="U175">
        <f t="shared" ref="U175:U176" si="504">4*T175+1</f>
        <v>15317</v>
      </c>
      <c r="V175">
        <f t="shared" ref="V175:V176" si="505">4*U175+1</f>
        <v>61269</v>
      </c>
      <c r="W175">
        <f t="shared" ref="W175:W176" si="506">4*V175+1</f>
        <v>245077</v>
      </c>
      <c r="X175">
        <f t="shared" ref="X175:X176" si="507">4*W175+1</f>
        <v>980309</v>
      </c>
      <c r="Y175">
        <f t="shared" ref="Y175:Y176" si="508">4*X175+1</f>
        <v>3921237</v>
      </c>
      <c r="Z175">
        <f t="shared" ref="Z175:Z176" si="509">4*Y175+1</f>
        <v>15684949</v>
      </c>
      <c r="AC175" s="237"/>
      <c r="AD175" s="45">
        <f t="shared" si="436"/>
        <v>303</v>
      </c>
      <c r="AE175" s="40">
        <f t="shared" si="450"/>
        <v>910</v>
      </c>
      <c r="AF175" s="80">
        <f>AF173+6</f>
        <v>455</v>
      </c>
      <c r="AG175" s="41">
        <v>2</v>
      </c>
      <c r="AH175" s="76">
        <f t="shared" si="437"/>
        <v>1</v>
      </c>
      <c r="AI175" s="103"/>
      <c r="AW175" s="6"/>
      <c r="BF175" s="150"/>
      <c r="BG175" s="150"/>
      <c r="BH175" s="150"/>
      <c r="BS175" s="150"/>
      <c r="BT175" s="150"/>
      <c r="BU175" s="150"/>
      <c r="BV175" s="150"/>
      <c r="BW175" s="150"/>
      <c r="BX175" s="150"/>
      <c r="BY175" s="150"/>
      <c r="BZ175" s="150"/>
      <c r="CA175" s="150"/>
      <c r="CB175" s="150"/>
      <c r="CC175" s="150"/>
      <c r="CD175" s="150"/>
      <c r="CE175" s="150"/>
      <c r="CF175" s="150"/>
      <c r="CG175" s="150"/>
      <c r="CH175" s="150"/>
      <c r="CI175" s="150"/>
      <c r="CJ175" s="150"/>
      <c r="CK175" s="150"/>
      <c r="CL175" s="150"/>
      <c r="CM175" s="150"/>
      <c r="CN175" s="150"/>
      <c r="CO175" s="150"/>
      <c r="CP175" s="150"/>
      <c r="CQ175" s="150"/>
      <c r="CR175" s="150"/>
      <c r="CS175" s="150"/>
      <c r="CT175" s="150"/>
      <c r="CU175" s="150"/>
      <c r="CV175" s="150"/>
      <c r="CW175" s="150"/>
      <c r="CX175" s="150"/>
      <c r="CY175" s="150"/>
      <c r="CZ175" s="150"/>
      <c r="DA175" s="150"/>
      <c r="DB175" s="150"/>
      <c r="DC175" s="150"/>
      <c r="DD175" s="150"/>
      <c r="DE175" s="150"/>
      <c r="DF175" s="150"/>
      <c r="DG175" s="150"/>
      <c r="DH175" s="150"/>
      <c r="DI175" s="150"/>
      <c r="DJ175" s="150"/>
      <c r="DK175" s="150"/>
      <c r="DL175" s="150"/>
      <c r="DM175" s="150"/>
      <c r="DN175" s="150"/>
      <c r="DO175" s="150"/>
      <c r="DP175" s="150"/>
      <c r="DQ175" s="150"/>
      <c r="DR175" s="150"/>
      <c r="DS175" s="150"/>
      <c r="DT175" s="150"/>
      <c r="DU175" s="150"/>
      <c r="DV175" s="150"/>
    </row>
    <row r="176" spans="3:126" x14ac:dyDescent="0.5">
      <c r="C176" s="33">
        <f t="shared" si="499"/>
        <v>160</v>
      </c>
      <c r="D176" s="4"/>
      <c r="E176" s="10"/>
      <c r="F176" s="57"/>
      <c r="G176" s="27">
        <v>1</v>
      </c>
      <c r="H176" s="15">
        <v>0</v>
      </c>
      <c r="I176" s="15">
        <v>1</v>
      </c>
      <c r="J176" s="15">
        <v>0</v>
      </c>
      <c r="K176" s="15">
        <v>0</v>
      </c>
      <c r="L176" s="15">
        <v>0</v>
      </c>
      <c r="M176" s="15">
        <v>0</v>
      </c>
      <c r="N176" s="16">
        <v>0</v>
      </c>
      <c r="O176" s="158">
        <f t="shared" ref="O176" si="510">1+8*(Q175+1)</f>
        <v>321</v>
      </c>
      <c r="P176" s="159">
        <f t="shared" ref="P176" si="511">P175+2</f>
        <v>241</v>
      </c>
      <c r="Q176" s="39"/>
      <c r="R176" s="3"/>
      <c r="S176">
        <f t="shared" si="502"/>
        <v>965</v>
      </c>
      <c r="T176">
        <f t="shared" si="503"/>
        <v>3861</v>
      </c>
      <c r="U176">
        <f t="shared" si="504"/>
        <v>15445</v>
      </c>
      <c r="V176">
        <f t="shared" si="505"/>
        <v>61781</v>
      </c>
      <c r="W176">
        <f t="shared" si="506"/>
        <v>247125</v>
      </c>
      <c r="X176">
        <f t="shared" si="507"/>
        <v>988501</v>
      </c>
      <c r="Y176">
        <f t="shared" si="508"/>
        <v>3954005</v>
      </c>
      <c r="Z176">
        <f t="shared" si="509"/>
        <v>15816021</v>
      </c>
      <c r="AC176" s="102"/>
      <c r="AD176" s="45">
        <f t="shared" si="436"/>
        <v>305</v>
      </c>
      <c r="AE176" s="40">
        <f t="shared" si="450"/>
        <v>916</v>
      </c>
      <c r="AF176" s="82">
        <f>AE176/4</f>
        <v>229</v>
      </c>
      <c r="AG176" s="41">
        <v>4</v>
      </c>
      <c r="AH176" s="76">
        <f t="shared" si="437"/>
        <v>2</v>
      </c>
      <c r="AI176" s="103"/>
      <c r="AW176" s="6"/>
      <c r="BF176" s="150"/>
      <c r="BG176" s="150"/>
      <c r="BH176" s="150"/>
      <c r="BS176" s="150"/>
      <c r="BT176" s="150"/>
      <c r="BU176" s="150"/>
      <c r="BV176" s="150"/>
      <c r="BW176" s="150"/>
      <c r="BX176" s="150"/>
      <c r="BY176" s="150"/>
      <c r="BZ176" s="150"/>
      <c r="CA176" s="150"/>
      <c r="CB176" s="150"/>
      <c r="CC176" s="150"/>
      <c r="CD176" s="150"/>
      <c r="CE176" s="150"/>
      <c r="CF176" s="150"/>
      <c r="CG176" s="150"/>
      <c r="CH176" s="150"/>
      <c r="CI176" s="150"/>
      <c r="CJ176" s="150"/>
      <c r="CK176" s="150"/>
      <c r="CL176" s="150"/>
      <c r="CM176" s="150"/>
      <c r="CN176" s="150"/>
      <c r="CO176" s="150"/>
      <c r="CP176" s="150"/>
      <c r="CQ176" s="150"/>
      <c r="CR176" s="150"/>
      <c r="CS176" s="150"/>
      <c r="CT176" s="150"/>
      <c r="CU176" s="150"/>
      <c r="CV176" s="150"/>
      <c r="CW176" s="150"/>
      <c r="CX176" s="150"/>
      <c r="CY176" s="150"/>
      <c r="CZ176" s="150"/>
      <c r="DA176" s="150"/>
      <c r="DB176" s="150"/>
      <c r="DC176" s="150"/>
      <c r="DD176" s="150"/>
      <c r="DE176" s="150"/>
      <c r="DF176" s="150"/>
      <c r="DG176" s="150"/>
      <c r="DH176" s="150"/>
      <c r="DI176" s="150"/>
      <c r="DJ176" s="150"/>
      <c r="DK176" s="150"/>
      <c r="DL176" s="150"/>
      <c r="DM176" s="150"/>
      <c r="DN176" s="150"/>
      <c r="DO176" s="150"/>
      <c r="DP176" s="150"/>
      <c r="DQ176" s="150"/>
      <c r="DR176" s="150"/>
      <c r="DS176" s="150"/>
      <c r="DT176" s="150"/>
      <c r="DU176" s="150"/>
      <c r="DV176" s="150"/>
    </row>
    <row r="177" spans="3:133" x14ac:dyDescent="0.5">
      <c r="C177" s="33">
        <f t="shared" si="499"/>
        <v>161</v>
      </c>
      <c r="D177" s="4"/>
      <c r="E177" s="60"/>
      <c r="F177" s="58"/>
      <c r="G177" s="59">
        <v>1</v>
      </c>
      <c r="H177" s="59">
        <v>0</v>
      </c>
      <c r="I177" s="13">
        <v>1</v>
      </c>
      <c r="J177" s="13">
        <v>0</v>
      </c>
      <c r="K177" s="13">
        <v>0</v>
      </c>
      <c r="L177" s="13">
        <v>0</v>
      </c>
      <c r="M177" s="13">
        <v>0</v>
      </c>
      <c r="N177" s="14">
        <v>1</v>
      </c>
      <c r="O177" s="174"/>
      <c r="P177" s="175"/>
      <c r="R177" s="3"/>
      <c r="X177" s="46"/>
      <c r="Y177" s="50"/>
      <c r="Z177" s="50"/>
      <c r="AA177" s="50"/>
      <c r="AC177" s="237"/>
      <c r="AD177" s="45">
        <f t="shared" si="436"/>
        <v>307</v>
      </c>
      <c r="AE177" s="40">
        <f t="shared" si="450"/>
        <v>922</v>
      </c>
      <c r="AF177" s="80">
        <f>AF175+6</f>
        <v>461</v>
      </c>
      <c r="AG177" s="41">
        <v>2</v>
      </c>
      <c r="AH177" s="76">
        <f t="shared" si="437"/>
        <v>1</v>
      </c>
      <c r="AI177" s="103"/>
      <c r="AW177" s="6"/>
      <c r="BF177" s="150"/>
      <c r="BG177" s="150"/>
      <c r="BH177" s="150"/>
      <c r="BS177" s="150"/>
      <c r="BT177" s="150"/>
      <c r="BU177" s="150"/>
      <c r="BV177" s="150"/>
      <c r="BW177" s="150"/>
      <c r="BX177" s="150"/>
      <c r="BY177" s="150"/>
      <c r="BZ177" s="150"/>
      <c r="CA177" s="150"/>
      <c r="CB177" s="150"/>
      <c r="CC177" s="150"/>
      <c r="CD177" s="150"/>
      <c r="CE177" s="150"/>
      <c r="CF177" s="150"/>
      <c r="CG177" s="150"/>
      <c r="CH177" s="150"/>
      <c r="CI177" s="150"/>
      <c r="CJ177" s="150"/>
      <c r="CK177" s="150"/>
      <c r="CL177" s="150"/>
      <c r="CM177" s="150"/>
      <c r="CN177" s="150"/>
      <c r="CO177" s="150"/>
      <c r="CP177" s="150"/>
      <c r="CQ177" s="150"/>
      <c r="CR177" s="150"/>
      <c r="CS177" s="150"/>
      <c r="CT177" s="150"/>
      <c r="CU177" s="150"/>
      <c r="CV177" s="150"/>
      <c r="CW177" s="150"/>
      <c r="CX177" s="150"/>
      <c r="CY177" s="150"/>
      <c r="CZ177" s="150"/>
      <c r="DA177" s="150"/>
      <c r="DB177" s="150"/>
      <c r="DC177" s="150"/>
      <c r="DD177" s="150"/>
      <c r="DE177" s="150"/>
      <c r="DF177" s="150"/>
      <c r="DG177" s="150"/>
      <c r="DH177" s="150"/>
      <c r="DI177" s="150"/>
      <c r="DJ177" s="150"/>
      <c r="DK177" s="150"/>
      <c r="DL177" s="150"/>
      <c r="DM177" s="150"/>
      <c r="DN177" s="150"/>
      <c r="DO177" s="150"/>
      <c r="DP177" s="150"/>
      <c r="DQ177" s="150"/>
      <c r="DR177" s="150"/>
      <c r="DS177" s="150"/>
      <c r="DT177" s="150"/>
      <c r="DU177" s="150"/>
      <c r="DV177" s="150"/>
    </row>
    <row r="178" spans="3:133" ht="14.7" thickBot="1" x14ac:dyDescent="0.55000000000000004">
      <c r="C178" s="33">
        <f t="shared" si="499"/>
        <v>162</v>
      </c>
      <c r="D178" s="4"/>
      <c r="E178" s="60"/>
      <c r="F178" s="58"/>
      <c r="G178" s="59">
        <v>1</v>
      </c>
      <c r="H178" s="59">
        <v>0</v>
      </c>
      <c r="I178" s="13">
        <v>1</v>
      </c>
      <c r="J178" s="13">
        <v>0</v>
      </c>
      <c r="K178" s="13">
        <v>0</v>
      </c>
      <c r="L178" s="13">
        <v>0</v>
      </c>
      <c r="M178" s="13">
        <v>1</v>
      </c>
      <c r="N178" s="26">
        <v>0</v>
      </c>
      <c r="R178" s="3"/>
      <c r="X178" s="46"/>
      <c r="Y178" s="50"/>
      <c r="Z178" s="50"/>
      <c r="AA178" s="50"/>
      <c r="AC178" s="238"/>
      <c r="AD178" s="45">
        <f t="shared" si="436"/>
        <v>309</v>
      </c>
      <c r="AE178" s="40">
        <f t="shared" si="450"/>
        <v>928</v>
      </c>
      <c r="AF178" s="83">
        <f>AE178/AG178</f>
        <v>29</v>
      </c>
      <c r="AG178" s="41">
        <v>32</v>
      </c>
      <c r="AH178" s="76">
        <f t="shared" si="437"/>
        <v>5</v>
      </c>
      <c r="AI178" s="103"/>
      <c r="AW178" s="6"/>
      <c r="BF178" s="150"/>
      <c r="BG178" s="150"/>
      <c r="BH178" s="150"/>
      <c r="BS178" s="150"/>
      <c r="BT178" s="150"/>
      <c r="BU178" s="150"/>
      <c r="BV178" s="150"/>
      <c r="BW178" s="150"/>
      <c r="BX178" s="150"/>
      <c r="BY178" s="150"/>
      <c r="BZ178" s="150"/>
      <c r="CA178" s="150"/>
      <c r="CB178" s="150"/>
      <c r="CC178" s="150"/>
      <c r="CD178" s="150"/>
      <c r="CE178" s="150"/>
      <c r="CF178" s="150"/>
      <c r="CG178" s="150"/>
      <c r="CH178" s="150"/>
      <c r="CI178" s="150"/>
      <c r="CJ178" s="150"/>
      <c r="CK178" s="150"/>
      <c r="CL178" s="150"/>
      <c r="CM178" s="150"/>
      <c r="CN178" s="150"/>
      <c r="CO178" s="150"/>
      <c r="CP178" s="150"/>
      <c r="CQ178" s="150"/>
      <c r="CR178" s="150"/>
      <c r="CS178" s="150"/>
      <c r="CT178" s="150"/>
      <c r="CU178" s="150"/>
      <c r="CV178" s="150"/>
      <c r="CW178" s="150"/>
      <c r="CX178" s="150"/>
      <c r="CY178" s="150"/>
      <c r="CZ178" s="150"/>
      <c r="DA178" s="150"/>
      <c r="DB178" s="150"/>
      <c r="DC178" s="150"/>
      <c r="DD178" s="150"/>
      <c r="DE178" s="150"/>
      <c r="DF178" s="150"/>
      <c r="DG178" s="150"/>
      <c r="DH178" s="150"/>
      <c r="DI178" s="150"/>
      <c r="DJ178" s="150"/>
      <c r="DK178" s="150"/>
      <c r="DL178" s="150"/>
      <c r="DM178" s="150"/>
      <c r="DN178" s="150"/>
      <c r="DO178" s="150"/>
      <c r="DP178" s="150"/>
      <c r="DQ178" s="150"/>
      <c r="DR178" s="150"/>
      <c r="DS178" s="150"/>
      <c r="DT178" s="150"/>
      <c r="DU178" s="150"/>
      <c r="DV178" s="150"/>
      <c r="DW178" s="150"/>
      <c r="DX178" s="150"/>
      <c r="DY178" s="150"/>
      <c r="DZ178" s="150"/>
      <c r="EA178" s="150"/>
      <c r="EB178" s="150"/>
      <c r="EC178" s="150"/>
    </row>
    <row r="179" spans="3:133" ht="14.7" thickBot="1" x14ac:dyDescent="0.55000000000000004">
      <c r="C179" s="33">
        <f t="shared" si="499"/>
        <v>163</v>
      </c>
      <c r="D179" s="4"/>
      <c r="E179" s="10"/>
      <c r="F179" s="57"/>
      <c r="G179" s="27">
        <v>1</v>
      </c>
      <c r="H179" s="15">
        <v>0</v>
      </c>
      <c r="I179" s="15">
        <v>1</v>
      </c>
      <c r="J179" s="61">
        <v>0</v>
      </c>
      <c r="K179" s="15">
        <v>0</v>
      </c>
      <c r="L179" s="15">
        <v>0</v>
      </c>
      <c r="M179" s="15">
        <v>1</v>
      </c>
      <c r="N179" s="16">
        <v>1</v>
      </c>
      <c r="O179" s="157">
        <f t="shared" ref="O179" si="512">-1+4*(Q179+1)</f>
        <v>163</v>
      </c>
      <c r="P179" s="177">
        <f t="shared" ref="P179" si="513">-1+6*(Q179+1)</f>
        <v>245</v>
      </c>
      <c r="Q179" s="2">
        <v>40</v>
      </c>
      <c r="R179" s="3"/>
      <c r="S179" s="52">
        <f t="shared" ref="S179:S180" si="514">4*P179+1</f>
        <v>981</v>
      </c>
      <c r="T179">
        <f t="shared" ref="T179:T180" si="515">4*S179+1</f>
        <v>3925</v>
      </c>
      <c r="U179">
        <f t="shared" ref="U179:U180" si="516">4*T179+1</f>
        <v>15701</v>
      </c>
      <c r="V179">
        <f t="shared" ref="V179:V180" si="517">4*U179+1</f>
        <v>62805</v>
      </c>
      <c r="W179">
        <f t="shared" ref="W179:W180" si="518">4*V179+1</f>
        <v>251221</v>
      </c>
      <c r="X179">
        <f t="shared" ref="X179:X180" si="519">4*W179+1</f>
        <v>1004885</v>
      </c>
      <c r="Y179">
        <f t="shared" ref="Y179:Y180" si="520">4*X179+1</f>
        <v>4019541</v>
      </c>
      <c r="Z179">
        <f t="shared" ref="Z179:Z180" si="521">4*Y179+1</f>
        <v>16078165</v>
      </c>
      <c r="AC179" s="237"/>
      <c r="AD179" s="45">
        <f t="shared" si="436"/>
        <v>311</v>
      </c>
      <c r="AE179" s="40">
        <f t="shared" si="450"/>
        <v>934</v>
      </c>
      <c r="AF179" s="80">
        <f>AF177+6</f>
        <v>467</v>
      </c>
      <c r="AG179" s="41">
        <v>2</v>
      </c>
      <c r="AH179" s="76">
        <f t="shared" si="437"/>
        <v>1</v>
      </c>
      <c r="AI179" s="103"/>
      <c r="AW179" s="6"/>
      <c r="BF179" s="150"/>
      <c r="BG179" s="150"/>
      <c r="BH179" s="150"/>
      <c r="BS179" s="150"/>
      <c r="BT179" s="150"/>
      <c r="BU179" s="150"/>
      <c r="BV179" s="150"/>
      <c r="BW179" s="150"/>
      <c r="BX179" s="150"/>
      <c r="BY179" s="150"/>
      <c r="BZ179" s="150"/>
      <c r="CA179" s="150"/>
      <c r="CB179" s="150"/>
      <c r="CC179" s="150"/>
      <c r="CD179" s="150"/>
      <c r="CE179" s="150"/>
      <c r="CF179" s="150"/>
      <c r="CG179" s="150"/>
      <c r="CH179" s="150"/>
      <c r="CI179" s="150"/>
      <c r="CJ179" s="150"/>
      <c r="CK179" s="150"/>
      <c r="CL179" s="150"/>
      <c r="CM179" s="150"/>
      <c r="CN179" s="150"/>
      <c r="CO179" s="150"/>
      <c r="CP179" s="150"/>
      <c r="CQ179" s="150"/>
      <c r="CR179" s="150"/>
      <c r="CS179" s="150"/>
      <c r="CT179" s="150"/>
      <c r="CU179" s="150"/>
      <c r="CV179" s="150"/>
      <c r="CW179" s="150"/>
      <c r="CX179" s="150"/>
      <c r="CY179" s="150"/>
      <c r="CZ179" s="150"/>
      <c r="DA179" s="150"/>
      <c r="DB179" s="150"/>
      <c r="DC179" s="150"/>
      <c r="DD179" s="150"/>
      <c r="DE179" s="150"/>
      <c r="DF179" s="150"/>
      <c r="DG179" s="150"/>
      <c r="DH179" s="150"/>
      <c r="DI179" s="150"/>
      <c r="DJ179" s="150"/>
      <c r="DK179" s="150"/>
      <c r="DL179" s="150"/>
      <c r="DM179" s="150"/>
      <c r="DN179" s="150"/>
      <c r="DO179" s="150"/>
      <c r="DP179" s="150"/>
      <c r="DQ179" s="150"/>
      <c r="DR179" s="150"/>
      <c r="DS179" s="150"/>
      <c r="DT179" s="150"/>
      <c r="DU179" s="150"/>
      <c r="DV179" s="150"/>
      <c r="DW179" s="150"/>
      <c r="DX179" s="150"/>
      <c r="DY179" s="150"/>
      <c r="DZ179" s="150"/>
      <c r="EA179" s="150"/>
      <c r="EB179" s="150"/>
      <c r="EC179" s="150"/>
    </row>
    <row r="180" spans="3:133" x14ac:dyDescent="0.5">
      <c r="C180" s="33">
        <f t="shared" si="499"/>
        <v>164</v>
      </c>
      <c r="D180" s="4"/>
      <c r="E180" s="10"/>
      <c r="F180" s="57"/>
      <c r="G180" s="27">
        <v>1</v>
      </c>
      <c r="H180" s="15">
        <v>0</v>
      </c>
      <c r="I180" s="15">
        <v>1</v>
      </c>
      <c r="J180" s="15">
        <v>0</v>
      </c>
      <c r="K180" s="15">
        <v>0</v>
      </c>
      <c r="L180" s="15">
        <v>1</v>
      </c>
      <c r="M180" s="15">
        <v>0</v>
      </c>
      <c r="N180" s="16">
        <v>0</v>
      </c>
      <c r="O180" s="158">
        <f t="shared" ref="O180" si="522">1+8*(Q179+1)</f>
        <v>329</v>
      </c>
      <c r="P180" s="159">
        <f t="shared" ref="P180" si="523">P179+2</f>
        <v>247</v>
      </c>
      <c r="Q180" s="39"/>
      <c r="R180" s="3"/>
      <c r="S180">
        <f t="shared" si="514"/>
        <v>989</v>
      </c>
      <c r="T180">
        <f t="shared" si="515"/>
        <v>3957</v>
      </c>
      <c r="U180">
        <f t="shared" si="516"/>
        <v>15829</v>
      </c>
      <c r="V180">
        <f t="shared" si="517"/>
        <v>63317</v>
      </c>
      <c r="W180">
        <f t="shared" si="518"/>
        <v>253269</v>
      </c>
      <c r="X180">
        <f t="shared" si="519"/>
        <v>1013077</v>
      </c>
      <c r="Y180">
        <f t="shared" si="520"/>
        <v>4052309</v>
      </c>
      <c r="Z180">
        <f t="shared" si="521"/>
        <v>16209237</v>
      </c>
      <c r="AC180" s="102"/>
      <c r="AD180" s="45">
        <f t="shared" si="436"/>
        <v>313</v>
      </c>
      <c r="AE180" s="40">
        <f t="shared" si="450"/>
        <v>940</v>
      </c>
      <c r="AF180" s="82">
        <f>AE180/4</f>
        <v>235</v>
      </c>
      <c r="AG180" s="41">
        <v>4</v>
      </c>
      <c r="AH180" s="76">
        <f t="shared" si="437"/>
        <v>2</v>
      </c>
      <c r="AI180" s="103"/>
      <c r="AW180" s="6"/>
      <c r="BF180" s="150"/>
      <c r="BG180" s="150"/>
      <c r="BH180" s="150"/>
      <c r="BS180" s="150"/>
      <c r="BT180" s="150"/>
      <c r="BU180" s="150"/>
      <c r="BV180" s="150"/>
      <c r="BW180" s="150"/>
      <c r="BX180" s="150"/>
      <c r="BY180" s="150"/>
      <c r="BZ180" s="150"/>
      <c r="CA180" s="150"/>
      <c r="CB180" s="150"/>
      <c r="CC180" s="150"/>
      <c r="CD180" s="150"/>
      <c r="CE180" s="150"/>
      <c r="CF180" s="150"/>
      <c r="CG180" s="150"/>
      <c r="CH180" s="150"/>
      <c r="CI180" s="150"/>
      <c r="CJ180" s="150"/>
      <c r="CK180" s="150"/>
      <c r="CL180" s="150"/>
      <c r="CM180" s="150"/>
      <c r="CN180" s="150"/>
      <c r="CO180" s="150"/>
      <c r="CP180" s="150"/>
      <c r="CQ180" s="150"/>
      <c r="CR180" s="150"/>
      <c r="CS180" s="150"/>
      <c r="CT180" s="150"/>
      <c r="CU180" s="150"/>
      <c r="CV180" s="150"/>
      <c r="CW180" s="150"/>
      <c r="CX180" s="150"/>
      <c r="CY180" s="150"/>
      <c r="CZ180" s="150"/>
      <c r="DA180" s="150"/>
      <c r="DB180" s="150"/>
      <c r="DC180" s="150"/>
      <c r="DD180" s="150"/>
      <c r="DE180" s="150"/>
      <c r="DF180" s="150"/>
      <c r="DG180" s="150"/>
      <c r="DH180" s="150"/>
      <c r="DI180" s="150"/>
      <c r="DJ180" s="150"/>
      <c r="DK180" s="150"/>
      <c r="DL180" s="150"/>
      <c r="DM180" s="150"/>
      <c r="DN180" s="150"/>
      <c r="DO180" s="150"/>
      <c r="DP180" s="150"/>
      <c r="DQ180" s="150"/>
      <c r="DR180" s="150"/>
      <c r="DS180" s="150"/>
      <c r="DT180" s="150"/>
      <c r="DU180" s="150"/>
      <c r="DV180" s="150"/>
      <c r="DW180" s="150"/>
      <c r="DX180" s="150"/>
      <c r="DY180" s="150"/>
      <c r="DZ180" s="150"/>
      <c r="EA180" s="150"/>
      <c r="EB180" s="150"/>
      <c r="EC180" s="150"/>
    </row>
    <row r="181" spans="3:133" x14ac:dyDescent="0.5">
      <c r="C181" s="33">
        <f t="shared" si="499"/>
        <v>165</v>
      </c>
      <c r="D181" s="4"/>
      <c r="E181" s="60"/>
      <c r="F181" s="58"/>
      <c r="G181" s="59">
        <v>1</v>
      </c>
      <c r="H181" s="13">
        <v>0</v>
      </c>
      <c r="I181" s="13">
        <v>1</v>
      </c>
      <c r="J181" s="13">
        <v>0</v>
      </c>
      <c r="K181" s="13">
        <v>0</v>
      </c>
      <c r="L181" s="13">
        <v>1</v>
      </c>
      <c r="M181" s="13">
        <v>0</v>
      </c>
      <c r="N181" s="14">
        <v>1</v>
      </c>
      <c r="O181" s="174"/>
      <c r="P181" s="175"/>
      <c r="R181" s="3"/>
      <c r="X181" s="46"/>
      <c r="Y181" s="50"/>
      <c r="Z181" s="50"/>
      <c r="AA181" s="50"/>
      <c r="AC181" s="237"/>
      <c r="AD181" s="45">
        <f t="shared" si="436"/>
        <v>315</v>
      </c>
      <c r="AE181" s="40">
        <f t="shared" si="450"/>
        <v>946</v>
      </c>
      <c r="AF181" s="80">
        <f>AF179+6</f>
        <v>473</v>
      </c>
      <c r="AG181" s="41">
        <v>2</v>
      </c>
      <c r="AH181" s="76">
        <f t="shared" si="437"/>
        <v>1</v>
      </c>
      <c r="AI181" s="103"/>
      <c r="AW181" s="6"/>
      <c r="BF181" s="150"/>
      <c r="BG181" s="150"/>
      <c r="BH181" s="150"/>
      <c r="BS181" s="150"/>
      <c r="BT181" s="150"/>
      <c r="BU181" s="150"/>
      <c r="BV181" s="150"/>
      <c r="BW181" s="150"/>
      <c r="BX181" s="150"/>
      <c r="BY181" s="150"/>
      <c r="BZ181" s="150"/>
      <c r="CA181" s="150"/>
      <c r="CB181" s="150"/>
      <c r="CC181" s="150"/>
      <c r="CD181" s="150"/>
      <c r="CE181" s="150"/>
      <c r="CF181" s="150"/>
      <c r="CG181" s="150"/>
      <c r="CH181" s="150"/>
      <c r="CI181" s="150"/>
      <c r="CJ181" s="150"/>
      <c r="CK181" s="150"/>
      <c r="CL181" s="150"/>
      <c r="CM181" s="150"/>
      <c r="CN181" s="150"/>
      <c r="CO181" s="150"/>
      <c r="CP181" s="150"/>
      <c r="CQ181" s="150"/>
      <c r="CR181" s="150"/>
      <c r="CS181" s="150"/>
      <c r="CT181" s="150"/>
      <c r="CU181" s="150"/>
      <c r="CV181" s="150"/>
      <c r="CW181" s="150"/>
      <c r="CX181" s="150"/>
      <c r="CY181" s="150"/>
      <c r="CZ181" s="150"/>
      <c r="DA181" s="150"/>
      <c r="DB181" s="150"/>
      <c r="DC181" s="150"/>
      <c r="DD181" s="150"/>
      <c r="DE181" s="150"/>
      <c r="DF181" s="150"/>
      <c r="DG181" s="150"/>
      <c r="DH181" s="150"/>
      <c r="DI181" s="150"/>
      <c r="DJ181" s="150"/>
      <c r="DK181" s="150"/>
      <c r="DL181" s="150"/>
      <c r="DM181" s="150"/>
      <c r="DN181" s="150"/>
      <c r="DO181" s="150"/>
      <c r="DP181" s="150"/>
      <c r="DQ181" s="150"/>
      <c r="DR181" s="150"/>
      <c r="DS181" s="150"/>
      <c r="DT181" s="150"/>
      <c r="DU181" s="150"/>
      <c r="DV181" s="150"/>
      <c r="DW181" s="150"/>
      <c r="DX181" s="150"/>
      <c r="DY181" s="150"/>
      <c r="DZ181" s="150"/>
      <c r="EA181" s="150"/>
      <c r="EB181" s="150"/>
      <c r="EC181" s="150"/>
    </row>
    <row r="182" spans="3:133" ht="14.7" thickBot="1" x14ac:dyDescent="0.55000000000000004">
      <c r="C182" s="33">
        <f t="shared" si="499"/>
        <v>166</v>
      </c>
      <c r="D182" s="4"/>
      <c r="E182" s="60"/>
      <c r="F182" s="58"/>
      <c r="G182" s="59">
        <v>1</v>
      </c>
      <c r="H182" s="13">
        <v>0</v>
      </c>
      <c r="I182" s="13">
        <v>1</v>
      </c>
      <c r="J182" s="13">
        <v>0</v>
      </c>
      <c r="K182" s="13">
        <v>0</v>
      </c>
      <c r="L182" s="13">
        <v>1</v>
      </c>
      <c r="M182" s="13">
        <v>1</v>
      </c>
      <c r="N182" s="26">
        <v>0</v>
      </c>
      <c r="R182" s="3"/>
      <c r="X182" s="46"/>
      <c r="Y182" s="50"/>
      <c r="Z182" s="50"/>
      <c r="AA182" s="50"/>
      <c r="AC182" s="238"/>
      <c r="AD182" s="45">
        <f t="shared" si="436"/>
        <v>317</v>
      </c>
      <c r="AE182" s="40">
        <f t="shared" si="450"/>
        <v>952</v>
      </c>
      <c r="AF182" s="83">
        <f>AE182/AG182</f>
        <v>119</v>
      </c>
      <c r="AG182" s="41">
        <v>8</v>
      </c>
      <c r="AH182" s="76">
        <f t="shared" si="437"/>
        <v>3</v>
      </c>
      <c r="AI182" s="103"/>
      <c r="AW182" s="6"/>
      <c r="BF182" s="150"/>
      <c r="BG182" s="150"/>
      <c r="BH182" s="150"/>
      <c r="BS182" s="150"/>
      <c r="BT182" s="150"/>
      <c r="BU182" s="150"/>
      <c r="BV182" s="150"/>
      <c r="BW182" s="150"/>
      <c r="BX182" s="150"/>
      <c r="BY182" s="150"/>
      <c r="BZ182" s="150"/>
      <c r="CA182" s="150"/>
      <c r="CB182" s="150"/>
      <c r="CC182" s="150"/>
      <c r="CD182" s="150"/>
      <c r="CE182" s="150"/>
      <c r="CF182" s="150"/>
      <c r="CG182" s="150"/>
      <c r="CH182" s="150"/>
      <c r="CI182" s="150"/>
      <c r="CJ182" s="150"/>
      <c r="CK182" s="150"/>
      <c r="CL182" s="150"/>
      <c r="CM182" s="150"/>
      <c r="CN182" s="150"/>
      <c r="CO182" s="150"/>
      <c r="CP182" s="150"/>
      <c r="CQ182" s="150"/>
      <c r="CR182" s="150"/>
      <c r="CS182" s="150"/>
      <c r="CT182" s="150"/>
      <c r="CU182" s="150"/>
      <c r="CV182" s="150"/>
      <c r="CW182" s="150"/>
      <c r="CX182" s="150"/>
      <c r="CY182" s="150"/>
      <c r="CZ182" s="150"/>
      <c r="DA182" s="150"/>
      <c r="DB182" s="150"/>
      <c r="DC182" s="150"/>
      <c r="DD182" s="150"/>
      <c r="DE182" s="150"/>
      <c r="DF182" s="150"/>
      <c r="DG182" s="150"/>
      <c r="DH182" s="150"/>
      <c r="DI182" s="150"/>
      <c r="DJ182" s="150"/>
      <c r="DK182" s="150"/>
      <c r="DL182" s="150"/>
      <c r="DM182" s="150"/>
      <c r="DN182" s="150"/>
      <c r="DO182" s="150"/>
      <c r="DP182" s="150"/>
      <c r="DQ182" s="150"/>
      <c r="DR182" s="150"/>
      <c r="DS182" s="150"/>
      <c r="DT182" s="150"/>
      <c r="DU182" s="150"/>
      <c r="DV182" s="150"/>
      <c r="DW182" s="150"/>
      <c r="DX182" s="150"/>
      <c r="DY182" s="150"/>
      <c r="DZ182" s="150"/>
      <c r="EA182" s="150"/>
      <c r="EB182" s="150"/>
      <c r="EC182" s="150"/>
    </row>
    <row r="183" spans="3:133" ht="14.7" thickBot="1" x14ac:dyDescent="0.55000000000000004">
      <c r="C183" s="33">
        <f t="shared" si="499"/>
        <v>167</v>
      </c>
      <c r="D183" s="4"/>
      <c r="E183" s="10"/>
      <c r="F183" s="57"/>
      <c r="G183" s="27">
        <v>1</v>
      </c>
      <c r="H183" s="15">
        <v>0</v>
      </c>
      <c r="I183" s="15">
        <v>1</v>
      </c>
      <c r="J183" s="15">
        <v>0</v>
      </c>
      <c r="K183" s="15">
        <v>0</v>
      </c>
      <c r="L183" s="15">
        <v>1</v>
      </c>
      <c r="M183" s="15">
        <v>1</v>
      </c>
      <c r="N183" s="16">
        <v>1</v>
      </c>
      <c r="O183" s="157">
        <f t="shared" ref="O183" si="524">-1+4*(Q183+1)</f>
        <v>167</v>
      </c>
      <c r="P183" s="177">
        <f t="shared" ref="P183" si="525">-1+6*(Q183+1)</f>
        <v>251</v>
      </c>
      <c r="Q183" s="2">
        <v>41</v>
      </c>
      <c r="R183" s="3"/>
      <c r="S183" s="52">
        <f t="shared" ref="S183:S184" si="526">4*P183+1</f>
        <v>1005</v>
      </c>
      <c r="T183">
        <f t="shared" ref="T183:T184" si="527">4*S183+1</f>
        <v>4021</v>
      </c>
      <c r="U183">
        <f t="shared" ref="U183:U184" si="528">4*T183+1</f>
        <v>16085</v>
      </c>
      <c r="V183">
        <f t="shared" ref="V183:V184" si="529">4*U183+1</f>
        <v>64341</v>
      </c>
      <c r="W183">
        <f t="shared" ref="W183:W184" si="530">4*V183+1</f>
        <v>257365</v>
      </c>
      <c r="X183">
        <f t="shared" ref="X183:X184" si="531">4*W183+1</f>
        <v>1029461</v>
      </c>
      <c r="Y183">
        <f t="shared" ref="Y183:Y184" si="532">4*X183+1</f>
        <v>4117845</v>
      </c>
      <c r="Z183">
        <f t="shared" ref="Z183:Z184" si="533">4*Y183+1</f>
        <v>16471381</v>
      </c>
      <c r="AC183" s="237"/>
      <c r="AD183" s="45">
        <f t="shared" si="436"/>
        <v>319</v>
      </c>
      <c r="AE183" s="40">
        <f t="shared" si="450"/>
        <v>958</v>
      </c>
      <c r="AF183" s="80">
        <f>AF181+6</f>
        <v>479</v>
      </c>
      <c r="AG183" s="41">
        <v>2</v>
      </c>
      <c r="AH183" s="76">
        <f t="shared" si="437"/>
        <v>1</v>
      </c>
      <c r="AI183" s="103"/>
      <c r="AW183" s="6"/>
      <c r="BF183" s="150"/>
      <c r="BG183" s="150"/>
      <c r="BH183" s="150"/>
      <c r="BS183" s="150"/>
      <c r="BT183" s="150"/>
      <c r="BU183" s="150"/>
      <c r="BV183" s="150"/>
      <c r="BW183" s="150"/>
      <c r="BX183" s="150"/>
      <c r="BY183" s="150"/>
      <c r="BZ183" s="150"/>
      <c r="CA183" s="150"/>
      <c r="CB183" s="150"/>
      <c r="CC183" s="150"/>
      <c r="CD183" s="150"/>
      <c r="CE183" s="150"/>
      <c r="CF183" s="150"/>
      <c r="CG183" s="150"/>
      <c r="CH183" s="150"/>
      <c r="CI183" s="150"/>
      <c r="CJ183" s="150"/>
      <c r="CK183" s="150"/>
      <c r="CL183" s="150"/>
      <c r="CM183" s="150"/>
      <c r="CN183" s="150"/>
      <c r="CO183" s="150"/>
      <c r="CP183" s="150"/>
      <c r="CQ183" s="150"/>
      <c r="CR183" s="150"/>
      <c r="CS183" s="150"/>
      <c r="CT183" s="150"/>
      <c r="CU183" s="150"/>
      <c r="CV183" s="150"/>
      <c r="CW183" s="150"/>
      <c r="CX183" s="150"/>
      <c r="CY183" s="150"/>
      <c r="CZ183" s="150"/>
      <c r="DA183" s="150"/>
      <c r="DB183" s="150"/>
      <c r="DC183" s="150"/>
      <c r="DD183" s="150"/>
      <c r="DE183" s="150"/>
      <c r="DF183" s="150"/>
      <c r="DG183" s="150"/>
      <c r="DH183" s="150"/>
      <c r="DI183" s="150"/>
      <c r="DJ183" s="150"/>
      <c r="DK183" s="150"/>
      <c r="DL183" s="150"/>
      <c r="DM183" s="150"/>
      <c r="DN183" s="150"/>
      <c r="DO183" s="150"/>
      <c r="DP183" s="150"/>
      <c r="DQ183" s="150"/>
      <c r="DR183" s="150"/>
      <c r="DS183" s="150"/>
      <c r="DT183" s="150"/>
      <c r="DU183" s="150"/>
      <c r="DV183" s="150"/>
      <c r="DW183" s="150"/>
      <c r="DX183" s="150"/>
      <c r="DY183" s="150"/>
      <c r="DZ183" s="150"/>
      <c r="EA183" s="150"/>
      <c r="EB183" s="150"/>
      <c r="EC183" s="150"/>
    </row>
    <row r="184" spans="3:133" x14ac:dyDescent="0.5">
      <c r="C184" s="33">
        <f t="shared" si="499"/>
        <v>168</v>
      </c>
      <c r="D184" s="4"/>
      <c r="E184" s="10"/>
      <c r="F184" s="57"/>
      <c r="G184" s="27">
        <v>1</v>
      </c>
      <c r="H184" s="15">
        <v>0</v>
      </c>
      <c r="I184" s="15">
        <v>1</v>
      </c>
      <c r="J184" s="15">
        <v>0</v>
      </c>
      <c r="K184" s="15">
        <v>1</v>
      </c>
      <c r="L184" s="15">
        <v>0</v>
      </c>
      <c r="M184" s="15">
        <v>0</v>
      </c>
      <c r="N184" s="16">
        <v>0</v>
      </c>
      <c r="O184" s="158">
        <f t="shared" ref="O184" si="534">1+8*(Q183+1)</f>
        <v>337</v>
      </c>
      <c r="P184" s="159">
        <f t="shared" ref="P184" si="535">P183+2</f>
        <v>253</v>
      </c>
      <c r="Q184" s="39"/>
      <c r="R184" s="3"/>
      <c r="S184">
        <f t="shared" si="526"/>
        <v>1013</v>
      </c>
      <c r="T184">
        <f t="shared" si="527"/>
        <v>4053</v>
      </c>
      <c r="U184">
        <f t="shared" si="528"/>
        <v>16213</v>
      </c>
      <c r="V184">
        <f t="shared" si="529"/>
        <v>64853</v>
      </c>
      <c r="W184">
        <f t="shared" si="530"/>
        <v>259413</v>
      </c>
      <c r="X184">
        <f t="shared" si="531"/>
        <v>1037653</v>
      </c>
      <c r="Y184">
        <f t="shared" si="532"/>
        <v>4150613</v>
      </c>
      <c r="Z184">
        <f t="shared" si="533"/>
        <v>16602453</v>
      </c>
      <c r="AC184" s="102"/>
      <c r="AD184" s="45">
        <f t="shared" si="436"/>
        <v>321</v>
      </c>
      <c r="AE184" s="40">
        <f t="shared" si="450"/>
        <v>964</v>
      </c>
      <c r="AF184" s="82">
        <f>AE184/4</f>
        <v>241</v>
      </c>
      <c r="AG184" s="41">
        <v>4</v>
      </c>
      <c r="AH184" s="76">
        <f t="shared" si="437"/>
        <v>2</v>
      </c>
      <c r="AI184" s="103"/>
      <c r="AL184" s="101"/>
      <c r="AN184" s="101"/>
      <c r="AW184" s="6"/>
      <c r="BF184" s="150"/>
      <c r="BG184" s="150"/>
      <c r="BH184" s="150"/>
      <c r="BS184" s="150"/>
      <c r="BT184" s="150"/>
      <c r="BU184" s="150"/>
      <c r="BV184" s="150"/>
      <c r="BW184" s="150"/>
      <c r="BX184" s="150"/>
      <c r="BY184" s="150"/>
      <c r="BZ184" s="150"/>
      <c r="CA184" s="150"/>
      <c r="CB184" s="150"/>
      <c r="CC184" s="150"/>
      <c r="CD184" s="150"/>
      <c r="CE184" s="150"/>
      <c r="CF184" s="150"/>
      <c r="CG184" s="150"/>
      <c r="CH184" s="150"/>
      <c r="CI184" s="150"/>
      <c r="CJ184" s="150"/>
      <c r="CK184" s="150"/>
      <c r="CL184" s="150"/>
      <c r="CM184" s="150"/>
      <c r="CN184" s="150"/>
      <c r="CO184" s="150"/>
      <c r="CP184" s="150"/>
      <c r="CQ184" s="150"/>
      <c r="CR184" s="150"/>
      <c r="CS184" s="150"/>
      <c r="CT184" s="150"/>
      <c r="CU184" s="150"/>
      <c r="CV184" s="150"/>
      <c r="CW184" s="150"/>
      <c r="CX184" s="150"/>
      <c r="CY184" s="150"/>
      <c r="CZ184" s="150"/>
      <c r="DA184" s="150"/>
      <c r="DB184" s="150"/>
      <c r="DC184" s="150"/>
      <c r="DD184" s="150"/>
      <c r="DE184" s="150"/>
      <c r="DF184" s="150"/>
      <c r="DG184" s="150"/>
      <c r="DH184" s="150"/>
      <c r="DI184" s="150"/>
      <c r="DJ184" s="150"/>
      <c r="DK184" s="150"/>
      <c r="DL184" s="150"/>
      <c r="DM184" s="150"/>
      <c r="DN184" s="150"/>
      <c r="DO184" s="150"/>
      <c r="DP184" s="150"/>
      <c r="DQ184" s="150"/>
      <c r="DR184" s="150"/>
      <c r="DS184" s="150"/>
      <c r="DT184" s="150"/>
      <c r="DU184" s="150"/>
      <c r="DV184" s="150"/>
      <c r="DW184" s="150"/>
      <c r="DX184" s="150"/>
      <c r="DY184" s="150"/>
      <c r="DZ184" s="150"/>
      <c r="EA184" s="150"/>
      <c r="EB184" s="150"/>
      <c r="EC184" s="150"/>
    </row>
    <row r="185" spans="3:133" x14ac:dyDescent="0.5">
      <c r="C185" s="33">
        <f t="shared" si="499"/>
        <v>169</v>
      </c>
      <c r="D185" s="4"/>
      <c r="E185" s="60"/>
      <c r="F185" s="58"/>
      <c r="G185" s="59">
        <v>1</v>
      </c>
      <c r="H185" s="13">
        <v>0</v>
      </c>
      <c r="I185" s="13">
        <v>1</v>
      </c>
      <c r="J185" s="13">
        <v>0</v>
      </c>
      <c r="K185" s="13">
        <v>1</v>
      </c>
      <c r="L185" s="13">
        <v>0</v>
      </c>
      <c r="M185" s="13">
        <v>0</v>
      </c>
      <c r="N185" s="14">
        <v>1</v>
      </c>
      <c r="O185" s="174"/>
      <c r="P185" s="175"/>
      <c r="R185" s="3"/>
      <c r="X185" s="46"/>
      <c r="Y185" s="50"/>
      <c r="Z185" s="50"/>
      <c r="AA185" s="50"/>
      <c r="AC185" s="237"/>
      <c r="AD185" s="45">
        <f t="shared" si="436"/>
        <v>323</v>
      </c>
      <c r="AE185" s="40">
        <f t="shared" si="450"/>
        <v>970</v>
      </c>
      <c r="AF185" s="80">
        <f>AF183+6</f>
        <v>485</v>
      </c>
      <c r="AG185" s="41">
        <v>2</v>
      </c>
      <c r="AH185" s="76">
        <f t="shared" si="437"/>
        <v>1</v>
      </c>
      <c r="AI185" s="103"/>
      <c r="AL185" s="101"/>
      <c r="AN185" s="101"/>
      <c r="AW185" s="6"/>
      <c r="BF185" s="150"/>
      <c r="BG185" s="150"/>
      <c r="BH185" s="150"/>
      <c r="BS185" s="150"/>
      <c r="BT185" s="150"/>
      <c r="BU185" s="150"/>
      <c r="BV185" s="150"/>
      <c r="BW185" s="150"/>
      <c r="BX185" s="150"/>
      <c r="BY185" s="150"/>
      <c r="BZ185" s="150"/>
      <c r="CA185" s="150"/>
      <c r="CB185" s="150"/>
      <c r="CC185" s="150"/>
      <c r="CD185" s="150"/>
      <c r="CE185" s="150"/>
      <c r="CF185" s="150"/>
      <c r="CG185" s="150"/>
      <c r="CH185" s="150"/>
      <c r="CI185" s="150"/>
      <c r="CJ185" s="150"/>
      <c r="CK185" s="150"/>
      <c r="CL185" s="150"/>
      <c r="CM185" s="150"/>
      <c r="CN185" s="150"/>
      <c r="CO185" s="150"/>
      <c r="CP185" s="150"/>
      <c r="CQ185" s="150"/>
      <c r="CR185" s="150"/>
      <c r="CS185" s="150"/>
      <c r="CT185" s="150"/>
      <c r="CU185" s="150"/>
      <c r="CV185" s="150"/>
      <c r="CW185" s="150"/>
      <c r="CX185" s="150"/>
      <c r="CY185" s="150"/>
      <c r="CZ185" s="150"/>
      <c r="DA185" s="150"/>
      <c r="DB185" s="150"/>
      <c r="DC185" s="150"/>
      <c r="DD185" s="150"/>
      <c r="DE185" s="150"/>
      <c r="DF185" s="150"/>
      <c r="DG185" s="150"/>
      <c r="DH185" s="150"/>
      <c r="DI185" s="150"/>
      <c r="DJ185" s="150"/>
      <c r="DK185" s="150"/>
      <c r="DL185" s="150"/>
      <c r="DM185" s="150"/>
      <c r="DN185" s="150"/>
      <c r="DO185" s="150"/>
      <c r="DP185" s="150"/>
      <c r="DQ185" s="150"/>
      <c r="DR185" s="150"/>
      <c r="DS185" s="150"/>
      <c r="DT185" s="150"/>
      <c r="DU185" s="150"/>
      <c r="DV185" s="150"/>
      <c r="DW185" s="150"/>
      <c r="DX185" s="150"/>
      <c r="DY185" s="150"/>
      <c r="DZ185" s="150"/>
      <c r="EA185" s="150"/>
      <c r="EB185" s="150"/>
      <c r="EC185" s="150"/>
    </row>
    <row r="186" spans="3:133" ht="14.7" thickBot="1" x14ac:dyDescent="0.55000000000000004">
      <c r="C186" s="33">
        <f t="shared" si="499"/>
        <v>170</v>
      </c>
      <c r="D186" s="4"/>
      <c r="E186" s="60"/>
      <c r="F186" s="66"/>
      <c r="G186" s="59">
        <v>1</v>
      </c>
      <c r="H186" s="13">
        <v>0</v>
      </c>
      <c r="I186" s="13">
        <v>1</v>
      </c>
      <c r="J186" s="13">
        <v>0</v>
      </c>
      <c r="K186" s="13">
        <v>1</v>
      </c>
      <c r="L186" s="13">
        <v>0</v>
      </c>
      <c r="M186" s="13">
        <v>1</v>
      </c>
      <c r="N186" s="26">
        <v>0</v>
      </c>
      <c r="R186" s="3"/>
      <c r="X186" s="46"/>
      <c r="Y186" s="50"/>
      <c r="Z186" s="50"/>
      <c r="AA186" s="50"/>
      <c r="AC186" s="238"/>
      <c r="AD186" s="45">
        <f t="shared" si="436"/>
        <v>325</v>
      </c>
      <c r="AE186" s="40">
        <f t="shared" si="450"/>
        <v>976</v>
      </c>
      <c r="AF186" s="83">
        <f>AE186/AG186</f>
        <v>61</v>
      </c>
      <c r="AG186" s="41">
        <v>16</v>
      </c>
      <c r="AH186" s="76">
        <f t="shared" si="437"/>
        <v>4</v>
      </c>
      <c r="AI186" s="103"/>
      <c r="AL186" s="101"/>
      <c r="AN186" s="101"/>
      <c r="AW186" s="6"/>
      <c r="BF186" s="150"/>
      <c r="BG186" s="150"/>
      <c r="BH186" s="150"/>
      <c r="BS186" s="150"/>
      <c r="BT186" s="150"/>
      <c r="BU186" s="150"/>
      <c r="BV186" s="150"/>
      <c r="BW186" s="150"/>
      <c r="BX186" s="150"/>
      <c r="BY186" s="150"/>
      <c r="BZ186" s="150"/>
      <c r="CA186" s="150"/>
      <c r="CB186" s="150"/>
      <c r="CC186" s="150"/>
      <c r="CD186" s="150"/>
      <c r="CE186" s="150"/>
      <c r="CF186" s="150"/>
      <c r="CG186" s="150"/>
      <c r="CH186" s="150"/>
      <c r="CI186" s="150"/>
      <c r="CJ186" s="150"/>
      <c r="CK186" s="150"/>
      <c r="CL186" s="150"/>
      <c r="CM186" s="150"/>
      <c r="CN186" s="150"/>
      <c r="CO186" s="150"/>
      <c r="CP186" s="150"/>
      <c r="CQ186" s="150"/>
      <c r="CR186" s="150"/>
      <c r="CS186" s="150"/>
      <c r="CT186" s="150"/>
      <c r="CU186" s="150"/>
      <c r="CV186" s="150"/>
      <c r="CW186" s="150"/>
      <c r="CX186" s="150"/>
      <c r="CY186" s="150"/>
      <c r="CZ186" s="150"/>
      <c r="DA186" s="150"/>
      <c r="DB186" s="150"/>
      <c r="DC186" s="150"/>
      <c r="DD186" s="150"/>
      <c r="DE186" s="150"/>
      <c r="DF186" s="150"/>
      <c r="DG186" s="150"/>
      <c r="DH186" s="150"/>
      <c r="DI186" s="150"/>
      <c r="DJ186" s="150"/>
      <c r="DK186" s="150"/>
      <c r="DL186" s="150"/>
      <c r="DM186" s="150"/>
      <c r="DN186" s="150"/>
      <c r="DO186" s="150"/>
      <c r="DP186" s="150"/>
      <c r="DQ186" s="150"/>
      <c r="DR186" s="150"/>
      <c r="DS186" s="150"/>
      <c r="DT186" s="150"/>
      <c r="DU186" s="150"/>
      <c r="DV186" s="150"/>
      <c r="DW186" s="150"/>
      <c r="DX186" s="150"/>
      <c r="DY186" s="150"/>
      <c r="DZ186" s="150"/>
      <c r="EA186" s="150"/>
      <c r="EB186" s="150"/>
      <c r="EC186" s="150"/>
    </row>
    <row r="187" spans="3:133" ht="14.7" thickBot="1" x14ac:dyDescent="0.55000000000000004">
      <c r="C187" s="33">
        <f t="shared" si="499"/>
        <v>171</v>
      </c>
      <c r="D187" s="4"/>
      <c r="E187" s="10"/>
      <c r="F187" s="57"/>
      <c r="G187" s="27">
        <v>1</v>
      </c>
      <c r="H187" s="15">
        <v>0</v>
      </c>
      <c r="I187" s="15">
        <v>1</v>
      </c>
      <c r="J187" s="15">
        <v>0</v>
      </c>
      <c r="K187" s="15">
        <v>1</v>
      </c>
      <c r="L187" s="15">
        <v>0</v>
      </c>
      <c r="M187" s="15">
        <v>1</v>
      </c>
      <c r="N187" s="16">
        <v>1</v>
      </c>
      <c r="O187" s="157">
        <f t="shared" ref="O187" si="536">-1+4*(Q187+1)</f>
        <v>171</v>
      </c>
      <c r="P187" s="177">
        <f t="shared" ref="P187" si="537">-1+6*(Q187+1)</f>
        <v>257</v>
      </c>
      <c r="Q187" s="2">
        <v>42</v>
      </c>
      <c r="R187" s="3"/>
      <c r="S187" s="52">
        <f t="shared" ref="S187:S188" si="538">4*P187+1</f>
        <v>1029</v>
      </c>
      <c r="T187">
        <f t="shared" ref="T187:T188" si="539">4*S187+1</f>
        <v>4117</v>
      </c>
      <c r="U187">
        <f t="shared" ref="U187:U188" si="540">4*T187+1</f>
        <v>16469</v>
      </c>
      <c r="V187">
        <f t="shared" ref="V187:V188" si="541">4*U187+1</f>
        <v>65877</v>
      </c>
      <c r="W187">
        <f t="shared" ref="W187:W188" si="542">4*V187+1</f>
        <v>263509</v>
      </c>
      <c r="X187">
        <f t="shared" ref="X187:X188" si="543">4*W187+1</f>
        <v>1054037</v>
      </c>
      <c r="Y187">
        <f t="shared" ref="Y187:Y188" si="544">4*X187+1</f>
        <v>4216149</v>
      </c>
      <c r="Z187">
        <f t="shared" ref="Z187:Z188" si="545">4*Y187+1</f>
        <v>16864597</v>
      </c>
      <c r="AC187" s="237"/>
      <c r="AD187" s="45">
        <f t="shared" si="436"/>
        <v>327</v>
      </c>
      <c r="AE187" s="40">
        <f t="shared" si="450"/>
        <v>982</v>
      </c>
      <c r="AF187" s="80">
        <f>AF185+6</f>
        <v>491</v>
      </c>
      <c r="AG187" s="41">
        <v>2</v>
      </c>
      <c r="AH187" s="76">
        <f t="shared" si="437"/>
        <v>1</v>
      </c>
      <c r="AI187" s="103"/>
      <c r="AL187" s="101"/>
      <c r="AN187" s="101"/>
      <c r="AW187" s="6"/>
      <c r="BF187" s="150"/>
      <c r="BG187" s="150"/>
      <c r="BH187" s="150"/>
      <c r="BS187" s="150"/>
      <c r="BT187" s="150"/>
      <c r="BU187" s="150"/>
      <c r="BV187" s="150"/>
      <c r="BW187" s="150"/>
      <c r="BX187" s="150"/>
      <c r="BY187" s="150"/>
      <c r="BZ187" s="150"/>
      <c r="CA187" s="150"/>
      <c r="CB187" s="150"/>
      <c r="CC187" s="150"/>
      <c r="CD187" s="150"/>
      <c r="CE187" s="150"/>
      <c r="CF187" s="150"/>
      <c r="CG187" s="150"/>
      <c r="CH187" s="150"/>
      <c r="CI187" s="150"/>
      <c r="CJ187" s="150"/>
      <c r="CK187" s="150"/>
      <c r="CL187" s="150"/>
      <c r="CM187" s="150"/>
      <c r="CN187" s="150"/>
      <c r="CO187" s="150"/>
      <c r="CP187" s="150"/>
      <c r="CQ187" s="150"/>
      <c r="CR187" s="150"/>
      <c r="CS187" s="150"/>
      <c r="CT187" s="150"/>
      <c r="CU187" s="150"/>
      <c r="CV187" s="150"/>
      <c r="CW187" s="150"/>
      <c r="CX187" s="150"/>
      <c r="CY187" s="150"/>
      <c r="CZ187" s="150"/>
      <c r="DA187" s="150"/>
      <c r="DB187" s="150"/>
      <c r="DC187" s="150"/>
      <c r="DD187" s="150"/>
      <c r="DE187" s="150"/>
      <c r="DF187" s="150"/>
      <c r="DG187" s="150"/>
      <c r="DH187" s="150"/>
      <c r="DI187" s="150"/>
      <c r="DJ187" s="150"/>
      <c r="DK187" s="150"/>
      <c r="DL187" s="150"/>
      <c r="DM187" s="150"/>
      <c r="DN187" s="150"/>
      <c r="DO187" s="150"/>
      <c r="DP187" s="150"/>
      <c r="DQ187" s="150"/>
      <c r="DR187" s="150"/>
      <c r="DS187" s="150"/>
      <c r="DT187" s="150"/>
      <c r="DU187" s="150"/>
      <c r="DV187" s="150"/>
      <c r="DW187" s="150"/>
      <c r="DX187" s="150"/>
      <c r="DY187" s="150"/>
      <c r="DZ187" s="150"/>
      <c r="EA187" s="150"/>
      <c r="EB187" s="150"/>
      <c r="EC187" s="150"/>
    </row>
    <row r="188" spans="3:133" x14ac:dyDescent="0.5">
      <c r="C188" s="33">
        <f t="shared" si="499"/>
        <v>172</v>
      </c>
      <c r="D188" s="4"/>
      <c r="E188" s="10"/>
      <c r="F188" s="57"/>
      <c r="G188" s="27">
        <v>1</v>
      </c>
      <c r="H188" s="15">
        <v>0</v>
      </c>
      <c r="I188" s="15">
        <v>1</v>
      </c>
      <c r="J188" s="15">
        <v>0</v>
      </c>
      <c r="K188" s="15">
        <v>1</v>
      </c>
      <c r="L188" s="15">
        <v>1</v>
      </c>
      <c r="M188" s="15">
        <v>0</v>
      </c>
      <c r="N188" s="16">
        <v>0</v>
      </c>
      <c r="O188" s="158">
        <f t="shared" ref="O188" si="546">1+8*(Q187+1)</f>
        <v>345</v>
      </c>
      <c r="P188" s="159">
        <f t="shared" ref="P188" si="547">P187+2</f>
        <v>259</v>
      </c>
      <c r="Q188" s="39"/>
      <c r="R188" s="3"/>
      <c r="S188">
        <f t="shared" si="538"/>
        <v>1037</v>
      </c>
      <c r="T188">
        <f t="shared" si="539"/>
        <v>4149</v>
      </c>
      <c r="U188">
        <f t="shared" si="540"/>
        <v>16597</v>
      </c>
      <c r="V188">
        <f t="shared" si="541"/>
        <v>66389</v>
      </c>
      <c r="W188">
        <f t="shared" si="542"/>
        <v>265557</v>
      </c>
      <c r="X188">
        <f t="shared" si="543"/>
        <v>1062229</v>
      </c>
      <c r="Y188">
        <f t="shared" si="544"/>
        <v>4248917</v>
      </c>
      <c r="Z188">
        <f t="shared" si="545"/>
        <v>16995669</v>
      </c>
      <c r="AC188" s="102"/>
      <c r="AD188" s="45">
        <f t="shared" si="436"/>
        <v>329</v>
      </c>
      <c r="AE188" s="40">
        <f t="shared" si="450"/>
        <v>988</v>
      </c>
      <c r="AF188" s="82">
        <f>AE188/4</f>
        <v>247</v>
      </c>
      <c r="AG188" s="41">
        <v>4</v>
      </c>
      <c r="AH188" s="76">
        <f t="shared" si="437"/>
        <v>2</v>
      </c>
      <c r="AI188" s="103"/>
      <c r="AL188" s="101"/>
      <c r="AN188" s="101"/>
      <c r="AW188" s="6"/>
      <c r="BF188" s="150"/>
      <c r="BG188" s="150"/>
      <c r="BH188" s="150"/>
      <c r="BS188" s="150"/>
      <c r="BT188" s="150"/>
      <c r="BU188" s="150"/>
      <c r="BV188" s="150"/>
      <c r="BW188" s="150"/>
      <c r="BX188" s="150"/>
      <c r="BY188" s="150"/>
      <c r="BZ188" s="150"/>
      <c r="CA188" s="150"/>
      <c r="CB188" s="150"/>
      <c r="CC188" s="150"/>
      <c r="CD188" s="150"/>
      <c r="CE188" s="150"/>
      <c r="CF188" s="150"/>
      <c r="CG188" s="150"/>
      <c r="CH188" s="150"/>
      <c r="CI188" s="150"/>
      <c r="CJ188" s="150"/>
      <c r="CK188" s="150"/>
      <c r="CL188" s="150"/>
      <c r="CM188" s="150"/>
      <c r="CN188" s="150"/>
      <c r="CO188" s="150"/>
      <c r="CP188" s="150"/>
      <c r="CQ188" s="150"/>
      <c r="CR188" s="150"/>
      <c r="CS188" s="150"/>
      <c r="CT188" s="150"/>
      <c r="CU188" s="150"/>
      <c r="CV188" s="150"/>
      <c r="CW188" s="150"/>
      <c r="CX188" s="150"/>
      <c r="CY188" s="150"/>
      <c r="CZ188" s="150"/>
      <c r="DA188" s="150"/>
      <c r="DB188" s="150"/>
      <c r="DC188" s="150"/>
      <c r="DD188" s="150"/>
      <c r="DE188" s="150"/>
      <c r="DF188" s="150"/>
      <c r="DG188" s="150"/>
      <c r="DH188" s="150"/>
      <c r="DI188" s="150"/>
      <c r="DJ188" s="150"/>
      <c r="DK188" s="150"/>
      <c r="DL188" s="150"/>
      <c r="DM188" s="150"/>
      <c r="DN188" s="150"/>
      <c r="DO188" s="150"/>
      <c r="DP188" s="150"/>
      <c r="DQ188" s="150"/>
      <c r="DR188" s="150"/>
      <c r="DS188" s="150"/>
      <c r="DT188" s="150"/>
      <c r="DU188" s="150"/>
      <c r="DV188" s="150"/>
      <c r="DW188" s="150"/>
      <c r="DX188" s="150"/>
      <c r="DY188" s="150"/>
      <c r="DZ188" s="150"/>
      <c r="EA188" s="150"/>
      <c r="EB188" s="150"/>
      <c r="EC188" s="150"/>
    </row>
    <row r="189" spans="3:133" x14ac:dyDescent="0.5">
      <c r="C189" s="33">
        <f t="shared" si="499"/>
        <v>173</v>
      </c>
      <c r="D189" s="4"/>
      <c r="E189" s="60"/>
      <c r="F189" s="58"/>
      <c r="G189" s="59">
        <v>1</v>
      </c>
      <c r="H189" s="59">
        <v>0</v>
      </c>
      <c r="I189" s="13">
        <v>1</v>
      </c>
      <c r="J189" s="13">
        <v>0</v>
      </c>
      <c r="K189" s="13">
        <v>1</v>
      </c>
      <c r="L189" s="13">
        <v>1</v>
      </c>
      <c r="M189" s="13">
        <v>0</v>
      </c>
      <c r="N189" s="14">
        <v>1</v>
      </c>
      <c r="O189" s="174"/>
      <c r="P189" s="175"/>
      <c r="R189" s="3"/>
      <c r="AA189" s="50"/>
      <c r="AC189" s="237"/>
      <c r="AD189" s="45">
        <f t="shared" si="436"/>
        <v>331</v>
      </c>
      <c r="AE189" s="40">
        <f t="shared" si="450"/>
        <v>994</v>
      </c>
      <c r="AF189" s="80">
        <f>AF187+6</f>
        <v>497</v>
      </c>
      <c r="AG189" s="41">
        <v>2</v>
      </c>
      <c r="AH189" s="76">
        <f t="shared" si="437"/>
        <v>1</v>
      </c>
      <c r="AI189" s="103"/>
      <c r="AL189" s="101"/>
      <c r="AN189" s="101"/>
      <c r="AW189" s="6"/>
      <c r="BF189" s="150"/>
      <c r="BG189" s="150"/>
      <c r="BH189" s="150"/>
      <c r="BS189" s="150"/>
      <c r="BT189" s="150"/>
      <c r="BU189" s="150"/>
      <c r="BV189" s="150"/>
      <c r="BW189" s="150"/>
      <c r="BX189" s="150"/>
      <c r="BY189" s="150"/>
      <c r="BZ189" s="150"/>
      <c r="CA189" s="150"/>
      <c r="CB189" s="150"/>
      <c r="CC189" s="150"/>
      <c r="CD189" s="150"/>
      <c r="CE189" s="150"/>
      <c r="CF189" s="150"/>
      <c r="CG189" s="150"/>
      <c r="CH189" s="150"/>
      <c r="CI189" s="150"/>
      <c r="CJ189" s="150"/>
      <c r="CK189" s="150"/>
      <c r="CL189" s="150"/>
      <c r="CM189" s="150"/>
      <c r="CN189" s="150"/>
      <c r="CO189" s="150"/>
      <c r="CP189" s="150"/>
      <c r="CQ189" s="150"/>
      <c r="CR189" s="150"/>
      <c r="CS189" s="150"/>
      <c r="CT189" s="150"/>
      <c r="CU189" s="150"/>
      <c r="CV189" s="150"/>
      <c r="CW189" s="150"/>
      <c r="CX189" s="150"/>
      <c r="CY189" s="150"/>
      <c r="CZ189" s="150"/>
      <c r="DA189" s="150"/>
      <c r="DB189" s="150"/>
      <c r="DC189" s="150"/>
      <c r="DD189" s="150"/>
      <c r="DE189" s="150"/>
      <c r="DF189" s="150"/>
      <c r="DG189" s="150"/>
      <c r="DH189" s="150"/>
      <c r="DI189" s="150"/>
      <c r="DJ189" s="150"/>
      <c r="DK189" s="150"/>
      <c r="DL189" s="150"/>
      <c r="DM189" s="150"/>
      <c r="DN189" s="150"/>
      <c r="DO189" s="150"/>
      <c r="DP189" s="150"/>
      <c r="DQ189" s="150"/>
      <c r="DR189" s="150"/>
      <c r="DS189" s="150"/>
      <c r="DT189" s="150"/>
      <c r="DU189" s="150"/>
      <c r="DV189" s="150"/>
      <c r="DW189" s="150"/>
      <c r="DX189" s="150"/>
      <c r="DY189" s="150"/>
      <c r="DZ189" s="150"/>
      <c r="EA189" s="150"/>
      <c r="EB189" s="150"/>
      <c r="EC189" s="150"/>
    </row>
    <row r="190" spans="3:133" ht="14.7" thickBot="1" x14ac:dyDescent="0.55000000000000004">
      <c r="C190" s="33">
        <f t="shared" si="499"/>
        <v>174</v>
      </c>
      <c r="D190" s="4"/>
      <c r="E190" s="60"/>
      <c r="F190" s="58"/>
      <c r="G190" s="59">
        <v>1</v>
      </c>
      <c r="H190" s="59">
        <v>0</v>
      </c>
      <c r="I190" s="13">
        <v>1</v>
      </c>
      <c r="J190" s="13">
        <v>0</v>
      </c>
      <c r="K190" s="13">
        <v>1</v>
      </c>
      <c r="L190" s="13">
        <v>1</v>
      </c>
      <c r="M190" s="13">
        <v>1</v>
      </c>
      <c r="N190" s="26">
        <v>0</v>
      </c>
      <c r="R190" s="3"/>
      <c r="AA190" s="50"/>
      <c r="AC190" s="238"/>
      <c r="AD190" s="45">
        <f t="shared" si="436"/>
        <v>333</v>
      </c>
      <c r="AE190" s="40">
        <f t="shared" si="450"/>
        <v>1000</v>
      </c>
      <c r="AF190" s="83">
        <f>AE190/AG190</f>
        <v>125</v>
      </c>
      <c r="AG190" s="41">
        <v>8</v>
      </c>
      <c r="AH190" s="76">
        <f t="shared" si="437"/>
        <v>3</v>
      </c>
      <c r="AI190" s="103"/>
      <c r="AL190" s="101"/>
      <c r="AN190" s="101"/>
      <c r="AW190" s="6"/>
      <c r="BF190" s="150"/>
      <c r="BG190" s="150"/>
      <c r="BH190" s="150"/>
      <c r="BS190" s="150"/>
      <c r="BT190" s="150"/>
      <c r="BU190" s="150"/>
      <c r="BV190" s="150"/>
      <c r="BW190" s="150"/>
      <c r="BX190" s="150"/>
      <c r="BY190" s="150"/>
      <c r="BZ190" s="150"/>
      <c r="CA190" s="150"/>
      <c r="CB190" s="150"/>
      <c r="CC190" s="150"/>
      <c r="CD190" s="150"/>
      <c r="CE190" s="150"/>
      <c r="CF190" s="150"/>
      <c r="CG190" s="150"/>
      <c r="CH190" s="150"/>
      <c r="CI190" s="150"/>
      <c r="CJ190" s="150"/>
      <c r="CK190" s="150"/>
      <c r="CL190" s="150"/>
      <c r="CM190" s="150"/>
      <c r="CN190" s="150"/>
      <c r="CO190" s="150"/>
      <c r="CP190" s="150"/>
      <c r="CQ190" s="150"/>
      <c r="CR190" s="150"/>
      <c r="CS190" s="150"/>
      <c r="CT190" s="150"/>
      <c r="CU190" s="150"/>
      <c r="CV190" s="150"/>
      <c r="CW190" s="150"/>
      <c r="CX190" s="150"/>
      <c r="CY190" s="150"/>
      <c r="CZ190" s="150"/>
      <c r="DA190" s="150"/>
      <c r="DB190" s="150"/>
      <c r="DC190" s="150"/>
      <c r="DD190" s="150"/>
      <c r="DE190" s="150"/>
      <c r="DF190" s="150"/>
      <c r="DG190" s="150"/>
      <c r="DH190" s="150"/>
      <c r="DI190" s="150"/>
      <c r="DJ190" s="150"/>
      <c r="DK190" s="150"/>
      <c r="DL190" s="150"/>
      <c r="DM190" s="150"/>
      <c r="DN190" s="150"/>
      <c r="DO190" s="150"/>
      <c r="DP190" s="150"/>
      <c r="DQ190" s="150"/>
      <c r="DR190" s="150"/>
      <c r="DS190" s="150"/>
      <c r="DT190" s="150"/>
      <c r="DU190" s="150"/>
      <c r="DV190" s="150"/>
      <c r="DW190" s="150"/>
      <c r="DX190" s="150"/>
      <c r="DY190" s="150"/>
      <c r="DZ190" s="150"/>
      <c r="EA190" s="150"/>
      <c r="EB190" s="150"/>
      <c r="EC190" s="150"/>
    </row>
    <row r="191" spans="3:133" ht="14.7" thickBot="1" x14ac:dyDescent="0.55000000000000004">
      <c r="C191" s="33">
        <f t="shared" si="499"/>
        <v>175</v>
      </c>
      <c r="D191" s="4"/>
      <c r="E191" s="10"/>
      <c r="F191" s="57"/>
      <c r="G191" s="27">
        <v>1</v>
      </c>
      <c r="H191" s="15">
        <v>0</v>
      </c>
      <c r="I191" s="15">
        <v>1</v>
      </c>
      <c r="J191" s="61">
        <v>0</v>
      </c>
      <c r="K191" s="15">
        <v>1</v>
      </c>
      <c r="L191" s="15">
        <v>1</v>
      </c>
      <c r="M191" s="15">
        <v>1</v>
      </c>
      <c r="N191" s="16">
        <v>1</v>
      </c>
      <c r="O191" s="157">
        <f t="shared" ref="O191" si="548">-1+4*(Q191+1)</f>
        <v>175</v>
      </c>
      <c r="P191" s="177">
        <f t="shared" ref="P191" si="549">-1+6*(Q191+1)</f>
        <v>263</v>
      </c>
      <c r="Q191" s="2">
        <v>43</v>
      </c>
      <c r="R191" s="3"/>
      <c r="S191" s="52">
        <f t="shared" ref="S191:S192" si="550">4*P191+1</f>
        <v>1053</v>
      </c>
      <c r="T191">
        <f t="shared" ref="T191:T192" si="551">4*S191+1</f>
        <v>4213</v>
      </c>
      <c r="U191">
        <f t="shared" ref="U191:U192" si="552">4*T191+1</f>
        <v>16853</v>
      </c>
      <c r="V191">
        <f t="shared" ref="V191:V192" si="553">4*U191+1</f>
        <v>67413</v>
      </c>
      <c r="W191">
        <f t="shared" ref="W191:W192" si="554">4*V191+1</f>
        <v>269653</v>
      </c>
      <c r="X191">
        <f t="shared" ref="X191:X192" si="555">4*W191+1</f>
        <v>1078613</v>
      </c>
      <c r="Y191">
        <f t="shared" ref="Y191:Y192" si="556">4*X191+1</f>
        <v>4314453</v>
      </c>
      <c r="Z191">
        <f t="shared" ref="Z191:Z192" si="557">4*Y191+1</f>
        <v>17257813</v>
      </c>
      <c r="AC191" s="237"/>
      <c r="AD191" s="45">
        <f t="shared" si="436"/>
        <v>335</v>
      </c>
      <c r="AE191" s="40">
        <f t="shared" si="450"/>
        <v>1006</v>
      </c>
      <c r="AF191" s="80">
        <f>AF189+6</f>
        <v>503</v>
      </c>
      <c r="AG191" s="41">
        <v>2</v>
      </c>
      <c r="AH191" s="76">
        <f t="shared" si="437"/>
        <v>1</v>
      </c>
      <c r="AI191" s="103"/>
      <c r="AL191" s="101"/>
      <c r="AN191" s="101"/>
      <c r="AW191" s="6"/>
      <c r="BF191" s="150"/>
      <c r="BG191" s="150"/>
      <c r="BH191" s="150"/>
      <c r="BS191" s="150"/>
      <c r="BT191" s="150"/>
      <c r="BU191" s="150"/>
      <c r="BV191" s="150"/>
      <c r="BW191" s="150"/>
      <c r="BX191" s="150"/>
      <c r="BY191" s="150"/>
      <c r="BZ191" s="150"/>
      <c r="CA191" s="150"/>
      <c r="CB191" s="150"/>
      <c r="CC191" s="150"/>
      <c r="CD191" s="150"/>
      <c r="CE191" s="150"/>
      <c r="CF191" s="150"/>
      <c r="CG191" s="150"/>
      <c r="CH191" s="150"/>
      <c r="CI191" s="150"/>
      <c r="CJ191" s="150"/>
      <c r="CK191" s="150"/>
      <c r="CL191" s="150"/>
      <c r="CM191" s="150"/>
      <c r="CN191" s="150"/>
      <c r="CO191" s="150"/>
      <c r="CP191" s="150"/>
      <c r="CQ191" s="150"/>
      <c r="CR191" s="150"/>
      <c r="CS191" s="150"/>
      <c r="CT191" s="150"/>
      <c r="CU191" s="150"/>
      <c r="CV191" s="150"/>
      <c r="CW191" s="150"/>
      <c r="CX191" s="150"/>
      <c r="CY191" s="150"/>
      <c r="CZ191" s="150"/>
      <c r="DA191" s="150"/>
      <c r="DB191" s="150"/>
      <c r="DC191" s="150"/>
      <c r="DD191" s="150"/>
      <c r="DE191" s="150"/>
      <c r="DF191" s="150"/>
      <c r="DG191" s="150"/>
      <c r="DH191" s="150"/>
      <c r="DI191" s="150"/>
      <c r="DJ191" s="150"/>
      <c r="DK191" s="150"/>
      <c r="DL191" s="150"/>
      <c r="DM191" s="150"/>
      <c r="DN191" s="150"/>
      <c r="DO191" s="150"/>
      <c r="DP191" s="150"/>
      <c r="DQ191" s="150"/>
      <c r="DR191" s="150"/>
      <c r="DS191" s="150"/>
      <c r="DT191" s="150"/>
      <c r="DU191" s="150"/>
      <c r="DV191" s="150"/>
      <c r="DW191" s="150"/>
      <c r="DX191" s="150"/>
      <c r="DY191" s="150"/>
      <c r="DZ191" s="150"/>
      <c r="EA191" s="150"/>
      <c r="EB191" s="150"/>
      <c r="EC191" s="150"/>
    </row>
    <row r="192" spans="3:133" x14ac:dyDescent="0.5">
      <c r="C192" s="33">
        <f t="shared" si="499"/>
        <v>176</v>
      </c>
      <c r="D192" s="4"/>
      <c r="E192" s="10"/>
      <c r="F192" s="57"/>
      <c r="G192" s="27">
        <v>1</v>
      </c>
      <c r="H192" s="15">
        <v>0</v>
      </c>
      <c r="I192" s="15">
        <v>1</v>
      </c>
      <c r="J192" s="15">
        <v>1</v>
      </c>
      <c r="K192" s="15">
        <v>0</v>
      </c>
      <c r="L192" s="15">
        <v>0</v>
      </c>
      <c r="M192" s="15">
        <v>0</v>
      </c>
      <c r="N192" s="16">
        <v>0</v>
      </c>
      <c r="O192" s="158">
        <f t="shared" ref="O192" si="558">1+8*(Q191+1)</f>
        <v>353</v>
      </c>
      <c r="P192" s="159">
        <f t="shared" ref="P192" si="559">P191+2</f>
        <v>265</v>
      </c>
      <c r="Q192" s="39"/>
      <c r="R192" s="3"/>
      <c r="S192">
        <f t="shared" si="550"/>
        <v>1061</v>
      </c>
      <c r="T192">
        <f t="shared" si="551"/>
        <v>4245</v>
      </c>
      <c r="U192">
        <f t="shared" si="552"/>
        <v>16981</v>
      </c>
      <c r="V192">
        <f t="shared" si="553"/>
        <v>67925</v>
      </c>
      <c r="W192">
        <f t="shared" si="554"/>
        <v>271701</v>
      </c>
      <c r="X192">
        <f t="shared" si="555"/>
        <v>1086805</v>
      </c>
      <c r="Y192">
        <f t="shared" si="556"/>
        <v>4347221</v>
      </c>
      <c r="Z192">
        <f t="shared" si="557"/>
        <v>17388885</v>
      </c>
      <c r="AC192" s="102"/>
      <c r="AD192" s="45">
        <f t="shared" si="436"/>
        <v>337</v>
      </c>
      <c r="AE192" s="40">
        <f t="shared" si="450"/>
        <v>1012</v>
      </c>
      <c r="AF192" s="82">
        <f>AE192/4</f>
        <v>253</v>
      </c>
      <c r="AG192" s="41">
        <v>4</v>
      </c>
      <c r="AH192" s="76">
        <f t="shared" si="437"/>
        <v>2</v>
      </c>
      <c r="AI192" s="103"/>
      <c r="AL192" s="101"/>
      <c r="AN192" s="101"/>
      <c r="AW192" s="6"/>
      <c r="BF192" s="150"/>
      <c r="BG192" s="150"/>
      <c r="BH192" s="150"/>
      <c r="BS192" s="150"/>
      <c r="BT192" s="150"/>
      <c r="BU192" s="150"/>
      <c r="BV192" s="150"/>
      <c r="BW192" s="150"/>
      <c r="BX192" s="150"/>
      <c r="BY192" s="150"/>
      <c r="BZ192" s="150"/>
      <c r="CA192" s="150"/>
      <c r="CB192" s="150"/>
      <c r="CC192" s="150"/>
      <c r="CD192" s="150"/>
      <c r="CE192" s="150"/>
      <c r="CF192" s="150"/>
      <c r="CG192" s="150"/>
      <c r="CH192" s="150"/>
      <c r="CI192" s="150"/>
      <c r="CJ192" s="150"/>
      <c r="CK192" s="150"/>
      <c r="CL192" s="150"/>
      <c r="CM192" s="150"/>
      <c r="CN192" s="150"/>
      <c r="CO192" s="150"/>
      <c r="CP192" s="150"/>
      <c r="CQ192" s="150"/>
      <c r="CR192" s="150"/>
      <c r="CS192" s="150"/>
      <c r="CT192" s="150"/>
      <c r="CU192" s="150"/>
      <c r="CV192" s="150"/>
      <c r="CW192" s="150"/>
      <c r="CX192" s="150"/>
      <c r="CY192" s="150"/>
      <c r="CZ192" s="150"/>
      <c r="DA192" s="150"/>
      <c r="DB192" s="150"/>
      <c r="DC192" s="150"/>
      <c r="DD192" s="150"/>
      <c r="DE192" s="150"/>
      <c r="DF192" s="150"/>
      <c r="DG192" s="150"/>
      <c r="DH192" s="150"/>
      <c r="DI192" s="150"/>
      <c r="DJ192" s="150"/>
      <c r="DK192" s="150"/>
      <c r="DL192" s="150"/>
      <c r="DM192" s="150"/>
      <c r="DN192" s="150"/>
      <c r="DO192" s="150"/>
      <c r="DP192" s="150"/>
      <c r="DQ192" s="150"/>
      <c r="DR192" s="150"/>
      <c r="DS192" s="150"/>
      <c r="DT192" s="150"/>
      <c r="DU192" s="150"/>
      <c r="DV192" s="150"/>
      <c r="DW192" s="150"/>
      <c r="DX192" s="150"/>
      <c r="DY192" s="150"/>
      <c r="DZ192" s="150"/>
      <c r="EA192" s="150"/>
      <c r="EB192" s="150"/>
      <c r="EC192" s="150"/>
    </row>
    <row r="193" spans="3:133" x14ac:dyDescent="0.5">
      <c r="C193" s="33">
        <f t="shared" si="499"/>
        <v>177</v>
      </c>
      <c r="D193" s="4"/>
      <c r="E193" s="60"/>
      <c r="F193" s="58"/>
      <c r="G193" s="59">
        <v>1</v>
      </c>
      <c r="H193" s="13">
        <v>0</v>
      </c>
      <c r="I193" s="13">
        <v>1</v>
      </c>
      <c r="J193" s="13">
        <v>1</v>
      </c>
      <c r="K193" s="13">
        <v>0</v>
      </c>
      <c r="L193" s="13">
        <v>0</v>
      </c>
      <c r="M193" s="13">
        <v>0</v>
      </c>
      <c r="N193" s="14">
        <v>1</v>
      </c>
      <c r="O193" s="174"/>
      <c r="P193" s="175"/>
      <c r="R193" s="3"/>
      <c r="AC193" s="237"/>
      <c r="AD193" s="45">
        <f t="shared" si="436"/>
        <v>339</v>
      </c>
      <c r="AE193" s="40">
        <f t="shared" si="450"/>
        <v>1018</v>
      </c>
      <c r="AF193" s="80">
        <f>AF191+6</f>
        <v>509</v>
      </c>
      <c r="AG193" s="41">
        <v>2</v>
      </c>
      <c r="AH193" s="76">
        <f t="shared" si="437"/>
        <v>1</v>
      </c>
      <c r="AI193" s="103"/>
      <c r="AL193" s="101"/>
      <c r="AN193" s="101"/>
      <c r="AW193" s="6"/>
      <c r="BF193" s="150"/>
      <c r="BG193" s="150"/>
      <c r="BH193" s="150"/>
      <c r="BS193" s="150"/>
      <c r="BT193" s="150"/>
      <c r="BU193" s="150"/>
      <c r="BV193" s="150"/>
      <c r="BW193" s="150"/>
      <c r="BX193" s="150"/>
      <c r="BY193" s="150"/>
      <c r="BZ193" s="150"/>
      <c r="CA193" s="150"/>
      <c r="CB193" s="150"/>
      <c r="CC193" s="150"/>
      <c r="CD193" s="150"/>
      <c r="CE193" s="150"/>
      <c r="CF193" s="150"/>
      <c r="CG193" s="150"/>
      <c r="CH193" s="150"/>
      <c r="CI193" s="150"/>
      <c r="CJ193" s="150"/>
      <c r="CK193" s="150"/>
      <c r="CL193" s="150"/>
      <c r="CM193" s="150"/>
      <c r="CN193" s="150"/>
      <c r="CO193" s="150"/>
      <c r="CP193" s="150"/>
      <c r="CQ193" s="150"/>
      <c r="CR193" s="150"/>
      <c r="CS193" s="150"/>
      <c r="CT193" s="150"/>
      <c r="CU193" s="150"/>
      <c r="CV193" s="150"/>
      <c r="CW193" s="150"/>
      <c r="CX193" s="150"/>
      <c r="CY193" s="150"/>
      <c r="CZ193" s="150"/>
      <c r="DA193" s="150"/>
      <c r="DB193" s="150"/>
      <c r="DC193" s="150"/>
      <c r="DD193" s="150"/>
      <c r="DE193" s="150"/>
      <c r="DF193" s="150"/>
      <c r="DG193" s="150"/>
      <c r="DH193" s="150"/>
      <c r="DI193" s="150"/>
      <c r="DJ193" s="150"/>
      <c r="DK193" s="150"/>
      <c r="DL193" s="150"/>
      <c r="DM193" s="150"/>
      <c r="DN193" s="150"/>
      <c r="DO193" s="150"/>
      <c r="DP193" s="150"/>
      <c r="DQ193" s="150"/>
      <c r="DR193" s="150"/>
      <c r="DS193" s="150"/>
      <c r="DT193" s="150"/>
      <c r="DU193" s="150"/>
      <c r="DV193" s="150"/>
      <c r="DW193" s="150"/>
      <c r="DX193" s="150"/>
      <c r="DY193" s="150"/>
      <c r="DZ193" s="150"/>
      <c r="EA193" s="150"/>
      <c r="EB193" s="150"/>
      <c r="EC193" s="150"/>
    </row>
    <row r="194" spans="3:133" ht="14.7" thickBot="1" x14ac:dyDescent="0.55000000000000004">
      <c r="C194" s="33">
        <f t="shared" si="499"/>
        <v>178</v>
      </c>
      <c r="D194" s="4"/>
      <c r="E194" s="60"/>
      <c r="F194" s="58"/>
      <c r="G194" s="59">
        <v>1</v>
      </c>
      <c r="H194" s="13">
        <v>0</v>
      </c>
      <c r="I194" s="13">
        <v>1</v>
      </c>
      <c r="J194" s="13">
        <v>1</v>
      </c>
      <c r="K194" s="13">
        <v>0</v>
      </c>
      <c r="L194" s="13">
        <v>0</v>
      </c>
      <c r="M194" s="13">
        <v>1</v>
      </c>
      <c r="N194" s="26">
        <v>0</v>
      </c>
      <c r="R194" s="3"/>
      <c r="AC194" s="238"/>
      <c r="AD194" s="45">
        <f t="shared" si="436"/>
        <v>341</v>
      </c>
      <c r="AE194" s="40">
        <f t="shared" si="450"/>
        <v>1024</v>
      </c>
      <c r="AF194" s="83">
        <v>1</v>
      </c>
      <c r="AG194" s="41">
        <v>1024</v>
      </c>
      <c r="AH194" s="76">
        <f t="shared" si="437"/>
        <v>10</v>
      </c>
      <c r="AI194" s="103"/>
      <c r="AL194" s="101"/>
      <c r="AN194" s="101"/>
      <c r="AW194" s="6"/>
      <c r="BF194" s="150"/>
      <c r="BG194" s="150"/>
      <c r="BH194" s="150"/>
      <c r="BS194" s="150"/>
      <c r="BT194" s="150"/>
      <c r="BU194" s="150"/>
      <c r="BV194" s="150"/>
      <c r="BW194" s="150"/>
      <c r="BX194" s="150"/>
      <c r="BY194" s="150"/>
      <c r="BZ194" s="150"/>
      <c r="CA194" s="150"/>
      <c r="CB194" s="150"/>
      <c r="CC194" s="150"/>
      <c r="CD194" s="150"/>
      <c r="CE194" s="150"/>
      <c r="CF194" s="150"/>
      <c r="CG194" s="150"/>
      <c r="CH194" s="150"/>
      <c r="CI194" s="150"/>
      <c r="CJ194" s="150"/>
      <c r="CK194" s="150"/>
      <c r="CL194" s="150"/>
      <c r="CM194" s="150"/>
      <c r="CN194" s="150"/>
      <c r="CO194" s="150"/>
      <c r="CP194" s="150"/>
      <c r="CQ194" s="150"/>
      <c r="CR194" s="150"/>
      <c r="CS194" s="150"/>
      <c r="CT194" s="150"/>
      <c r="CU194" s="150"/>
      <c r="CV194" s="150"/>
      <c r="CW194" s="150"/>
      <c r="CX194" s="150"/>
      <c r="CY194" s="150"/>
      <c r="CZ194" s="150"/>
      <c r="DA194" s="150"/>
      <c r="DB194" s="150"/>
      <c r="DC194" s="150"/>
      <c r="DD194" s="150"/>
      <c r="DE194" s="150"/>
      <c r="DF194" s="150"/>
      <c r="DG194" s="150"/>
      <c r="DH194" s="150"/>
      <c r="DI194" s="150"/>
      <c r="DJ194" s="150"/>
      <c r="DK194" s="150"/>
      <c r="DL194" s="150"/>
      <c r="DM194" s="150"/>
      <c r="DN194" s="150"/>
      <c r="DO194" s="150"/>
      <c r="DP194" s="150"/>
      <c r="DQ194" s="150"/>
      <c r="DR194" s="150"/>
      <c r="DS194" s="150"/>
      <c r="DT194" s="150"/>
      <c r="DU194" s="150"/>
      <c r="DV194" s="150"/>
      <c r="DW194" s="150"/>
      <c r="DX194" s="150"/>
      <c r="DY194" s="150"/>
      <c r="DZ194" s="150"/>
      <c r="EA194" s="150"/>
      <c r="EB194" s="150"/>
      <c r="EC194" s="150"/>
    </row>
    <row r="195" spans="3:133" ht="14.7" thickBot="1" x14ac:dyDescent="0.55000000000000004">
      <c r="C195" s="33">
        <f t="shared" si="499"/>
        <v>179</v>
      </c>
      <c r="D195" s="4"/>
      <c r="E195" s="10"/>
      <c r="F195" s="57"/>
      <c r="G195" s="27">
        <v>1</v>
      </c>
      <c r="H195" s="15">
        <v>0</v>
      </c>
      <c r="I195" s="15">
        <v>1</v>
      </c>
      <c r="J195" s="15">
        <v>1</v>
      </c>
      <c r="K195" s="15">
        <v>0</v>
      </c>
      <c r="L195" s="15">
        <v>0</v>
      </c>
      <c r="M195" s="15">
        <v>1</v>
      </c>
      <c r="N195" s="16">
        <v>1</v>
      </c>
      <c r="O195" s="157">
        <f t="shared" ref="O195" si="560">-1+4*(Q195+1)</f>
        <v>179</v>
      </c>
      <c r="P195" s="177">
        <f t="shared" ref="P195" si="561">-1+6*(Q195+1)</f>
        <v>269</v>
      </c>
      <c r="Q195" s="2">
        <v>44</v>
      </c>
      <c r="R195" s="3"/>
      <c r="S195" s="52">
        <f t="shared" ref="S195:S196" si="562">4*P195+1</f>
        <v>1077</v>
      </c>
      <c r="T195">
        <f t="shared" ref="T195:T196" si="563">4*S195+1</f>
        <v>4309</v>
      </c>
      <c r="U195">
        <f t="shared" ref="U195:U196" si="564">4*T195+1</f>
        <v>17237</v>
      </c>
      <c r="V195">
        <f t="shared" ref="V195:V196" si="565">4*U195+1</f>
        <v>68949</v>
      </c>
      <c r="W195">
        <f t="shared" ref="W195:W196" si="566">4*V195+1</f>
        <v>275797</v>
      </c>
      <c r="X195">
        <f t="shared" ref="X195:X196" si="567">4*W195+1</f>
        <v>1103189</v>
      </c>
      <c r="Y195">
        <f t="shared" ref="Y195:Y196" si="568">4*X195+1</f>
        <v>4412757</v>
      </c>
      <c r="Z195">
        <f t="shared" ref="Z195:Z196" si="569">4*Y195+1</f>
        <v>17651029</v>
      </c>
      <c r="AC195" s="237"/>
      <c r="AD195" s="45">
        <f t="shared" si="436"/>
        <v>343</v>
      </c>
      <c r="AE195" s="40">
        <f t="shared" si="450"/>
        <v>1030</v>
      </c>
      <c r="AF195" s="80">
        <f>AF193+6</f>
        <v>515</v>
      </c>
      <c r="AG195" s="41">
        <v>2</v>
      </c>
      <c r="AH195" s="76">
        <f t="shared" si="437"/>
        <v>1</v>
      </c>
      <c r="AI195" s="103"/>
      <c r="AL195" s="101"/>
      <c r="AN195" s="101"/>
      <c r="AW195" s="6"/>
      <c r="BF195" s="150"/>
      <c r="BG195" s="150"/>
      <c r="BH195" s="150"/>
      <c r="BS195" s="150"/>
      <c r="BT195" s="150"/>
      <c r="BU195" s="150"/>
      <c r="BV195" s="150"/>
      <c r="BW195" s="150"/>
      <c r="BX195" s="150"/>
      <c r="BY195" s="150"/>
      <c r="BZ195" s="150"/>
      <c r="CA195" s="150"/>
      <c r="CB195" s="150"/>
      <c r="CC195" s="150"/>
      <c r="CD195" s="150"/>
      <c r="CE195" s="150"/>
      <c r="CF195" s="150"/>
      <c r="CG195" s="150"/>
      <c r="CH195" s="150"/>
      <c r="CI195" s="150"/>
      <c r="CJ195" s="150"/>
      <c r="CK195" s="150"/>
      <c r="CL195" s="150"/>
      <c r="CM195" s="150"/>
      <c r="CN195" s="150"/>
      <c r="CO195" s="150"/>
      <c r="CP195" s="150"/>
      <c r="CQ195" s="150"/>
      <c r="CR195" s="150"/>
      <c r="CS195" s="150"/>
      <c r="CT195" s="150"/>
      <c r="CU195" s="150"/>
      <c r="CV195" s="150"/>
      <c r="CW195" s="150"/>
      <c r="CX195" s="150"/>
      <c r="CY195" s="150"/>
      <c r="CZ195" s="150"/>
      <c r="DA195" s="150"/>
      <c r="DB195" s="150"/>
      <c r="DC195" s="150"/>
      <c r="DD195" s="150"/>
      <c r="DE195" s="150"/>
      <c r="DF195" s="150"/>
      <c r="DG195" s="150"/>
      <c r="DH195" s="150"/>
      <c r="DI195" s="150"/>
      <c r="DJ195" s="150"/>
      <c r="DK195" s="150"/>
      <c r="DL195" s="150"/>
      <c r="DM195" s="150"/>
      <c r="DN195" s="150"/>
      <c r="DO195" s="150"/>
      <c r="DP195" s="150"/>
      <c r="DQ195" s="150"/>
      <c r="DR195" s="150"/>
      <c r="DS195" s="150"/>
      <c r="DT195" s="150"/>
      <c r="DU195" s="150"/>
      <c r="DV195" s="150"/>
      <c r="DW195" s="150"/>
      <c r="DX195" s="150"/>
      <c r="DY195" s="150"/>
      <c r="DZ195" s="150"/>
      <c r="EA195" s="150"/>
      <c r="EB195" s="150"/>
      <c r="EC195" s="150"/>
    </row>
    <row r="196" spans="3:133" x14ac:dyDescent="0.5">
      <c r="C196" s="33">
        <f t="shared" si="499"/>
        <v>180</v>
      </c>
      <c r="D196" s="4"/>
      <c r="E196" s="10"/>
      <c r="F196" s="57"/>
      <c r="G196" s="27">
        <v>1</v>
      </c>
      <c r="H196" s="15">
        <v>0</v>
      </c>
      <c r="I196" s="15">
        <v>1</v>
      </c>
      <c r="J196" s="15">
        <v>1</v>
      </c>
      <c r="K196" s="15">
        <v>0</v>
      </c>
      <c r="L196" s="15">
        <v>1</v>
      </c>
      <c r="M196" s="15">
        <v>0</v>
      </c>
      <c r="N196" s="16">
        <v>0</v>
      </c>
      <c r="O196" s="158">
        <f t="shared" ref="O196" si="570">1+8*(Q195+1)</f>
        <v>361</v>
      </c>
      <c r="P196" s="159">
        <f t="shared" ref="P196" si="571">P195+2</f>
        <v>271</v>
      </c>
      <c r="Q196" s="39"/>
      <c r="R196" s="3"/>
      <c r="S196">
        <f t="shared" si="562"/>
        <v>1085</v>
      </c>
      <c r="T196">
        <f t="shared" si="563"/>
        <v>4341</v>
      </c>
      <c r="U196">
        <f t="shared" si="564"/>
        <v>17365</v>
      </c>
      <c r="V196">
        <f t="shared" si="565"/>
        <v>69461</v>
      </c>
      <c r="W196">
        <f t="shared" si="566"/>
        <v>277845</v>
      </c>
      <c r="X196">
        <f t="shared" si="567"/>
        <v>1111381</v>
      </c>
      <c r="Y196">
        <f t="shared" si="568"/>
        <v>4445525</v>
      </c>
      <c r="Z196">
        <f t="shared" si="569"/>
        <v>17782101</v>
      </c>
      <c r="AC196" s="102"/>
      <c r="AD196" s="45">
        <f t="shared" si="436"/>
        <v>345</v>
      </c>
      <c r="AE196" s="40">
        <f t="shared" si="450"/>
        <v>1036</v>
      </c>
      <c r="AF196" s="82">
        <f>AE196/4</f>
        <v>259</v>
      </c>
      <c r="AG196" s="41">
        <v>4</v>
      </c>
      <c r="AH196" s="76">
        <f t="shared" si="437"/>
        <v>2</v>
      </c>
      <c r="AI196" s="103"/>
      <c r="AL196" s="101"/>
      <c r="AN196" s="101"/>
      <c r="AW196" s="6"/>
      <c r="BF196" s="150"/>
      <c r="BG196" s="150"/>
      <c r="BH196" s="150"/>
      <c r="BS196" s="150"/>
      <c r="BT196" s="150"/>
      <c r="BU196" s="150"/>
      <c r="BV196" s="150"/>
      <c r="BW196" s="150"/>
      <c r="BX196" s="150"/>
      <c r="BY196" s="150"/>
      <c r="BZ196" s="150"/>
      <c r="CA196" s="150"/>
      <c r="CB196" s="150"/>
      <c r="CC196" s="150"/>
      <c r="CD196" s="150"/>
      <c r="CE196" s="150"/>
      <c r="CF196" s="150"/>
      <c r="CG196" s="150"/>
      <c r="CH196" s="150"/>
      <c r="CI196" s="150"/>
      <c r="CJ196" s="150"/>
      <c r="CK196" s="150"/>
      <c r="CL196" s="150"/>
      <c r="CM196" s="150"/>
      <c r="CN196" s="150"/>
      <c r="CO196" s="150"/>
      <c r="CP196" s="150"/>
      <c r="CQ196" s="150"/>
      <c r="CR196" s="150"/>
      <c r="CS196" s="150"/>
      <c r="CT196" s="150"/>
      <c r="CU196" s="150"/>
      <c r="CV196" s="150"/>
      <c r="CW196" s="150"/>
      <c r="CX196" s="150"/>
      <c r="CY196" s="150"/>
      <c r="CZ196" s="150"/>
      <c r="DA196" s="150"/>
      <c r="DB196" s="150"/>
      <c r="DC196" s="150"/>
      <c r="DD196" s="150"/>
      <c r="DE196" s="150"/>
      <c r="DF196" s="150"/>
      <c r="DG196" s="150"/>
      <c r="DH196" s="150"/>
      <c r="DI196" s="150"/>
      <c r="DJ196" s="150"/>
      <c r="DK196" s="150"/>
      <c r="DL196" s="150"/>
      <c r="DM196" s="150"/>
      <c r="DN196" s="150"/>
      <c r="DO196" s="150"/>
      <c r="DP196" s="150"/>
      <c r="DQ196" s="150"/>
      <c r="DR196" s="150"/>
      <c r="DS196" s="150"/>
      <c r="DT196" s="150"/>
      <c r="DU196" s="150"/>
      <c r="DV196" s="150"/>
      <c r="DW196" s="150"/>
      <c r="DX196" s="150"/>
      <c r="DY196" s="150"/>
      <c r="DZ196" s="150"/>
      <c r="EA196" s="150"/>
      <c r="EB196" s="150"/>
      <c r="EC196" s="150"/>
    </row>
    <row r="197" spans="3:133" x14ac:dyDescent="0.5">
      <c r="C197" s="33">
        <f t="shared" si="499"/>
        <v>181</v>
      </c>
      <c r="D197" s="4"/>
      <c r="E197" s="60"/>
      <c r="F197" s="58"/>
      <c r="G197" s="59">
        <v>1</v>
      </c>
      <c r="H197" s="13">
        <v>0</v>
      </c>
      <c r="I197" s="13">
        <v>1</v>
      </c>
      <c r="J197" s="13">
        <v>1</v>
      </c>
      <c r="K197" s="13">
        <v>0</v>
      </c>
      <c r="L197" s="13">
        <v>1</v>
      </c>
      <c r="M197" s="13">
        <v>0</v>
      </c>
      <c r="N197" s="14">
        <v>1</v>
      </c>
      <c r="O197" s="174"/>
      <c r="P197" s="175"/>
      <c r="R197" s="3"/>
      <c r="AC197" s="237"/>
      <c r="AD197" s="45">
        <f t="shared" si="436"/>
        <v>347</v>
      </c>
      <c r="AE197" s="40">
        <f t="shared" si="450"/>
        <v>1042</v>
      </c>
      <c r="AF197" s="80">
        <f>AF195+6</f>
        <v>521</v>
      </c>
      <c r="AG197" s="41">
        <v>2</v>
      </c>
      <c r="AH197" s="76">
        <f t="shared" si="437"/>
        <v>1</v>
      </c>
      <c r="AI197" s="103"/>
      <c r="AL197" s="101"/>
      <c r="AN197" s="101"/>
      <c r="AW197" s="6"/>
      <c r="BF197" s="150"/>
      <c r="BG197" s="150"/>
      <c r="BH197" s="150"/>
      <c r="BS197" s="150"/>
      <c r="BT197" s="150"/>
      <c r="BU197" s="150"/>
      <c r="BV197" s="150"/>
      <c r="BW197" s="150"/>
      <c r="BX197" s="150"/>
      <c r="BY197" s="150"/>
      <c r="BZ197" s="150"/>
      <c r="CA197" s="150"/>
      <c r="CB197" s="150"/>
      <c r="CC197" s="150"/>
      <c r="CD197" s="150"/>
      <c r="CE197" s="150"/>
      <c r="CF197" s="150"/>
      <c r="CG197" s="150"/>
      <c r="CH197" s="150"/>
      <c r="CI197" s="150"/>
      <c r="CJ197" s="150"/>
      <c r="CK197" s="150"/>
      <c r="CL197" s="150"/>
      <c r="CM197" s="150"/>
      <c r="CN197" s="150"/>
      <c r="CO197" s="150"/>
      <c r="CP197" s="150"/>
      <c r="CQ197" s="150"/>
      <c r="CR197" s="150"/>
      <c r="CS197" s="150"/>
      <c r="CT197" s="150"/>
      <c r="CU197" s="150"/>
      <c r="CV197" s="150"/>
      <c r="CW197" s="150"/>
      <c r="CX197" s="150"/>
      <c r="CY197" s="150"/>
      <c r="CZ197" s="150"/>
      <c r="DA197" s="150"/>
      <c r="DB197" s="150"/>
      <c r="DC197" s="150"/>
      <c r="DD197" s="150"/>
      <c r="DE197" s="150"/>
      <c r="DF197" s="150"/>
      <c r="DG197" s="150"/>
      <c r="DH197" s="150"/>
      <c r="DI197" s="150"/>
      <c r="DJ197" s="150"/>
      <c r="DK197" s="150"/>
      <c r="DL197" s="150"/>
      <c r="DM197" s="150"/>
      <c r="DN197" s="150"/>
      <c r="DO197" s="150"/>
      <c r="DP197" s="150"/>
      <c r="DQ197" s="150"/>
      <c r="DR197" s="150"/>
      <c r="DS197" s="150"/>
      <c r="DT197" s="150"/>
      <c r="DU197" s="150"/>
      <c r="DV197" s="150"/>
      <c r="DW197" s="150"/>
      <c r="DX197" s="150"/>
      <c r="DY197" s="150"/>
      <c r="DZ197" s="150"/>
      <c r="EA197" s="150"/>
      <c r="EB197" s="150"/>
      <c r="EC197" s="150"/>
    </row>
    <row r="198" spans="3:133" ht="14.7" thickBot="1" x14ac:dyDescent="0.55000000000000004">
      <c r="C198" s="33">
        <f t="shared" si="499"/>
        <v>182</v>
      </c>
      <c r="D198" s="4"/>
      <c r="E198" s="60"/>
      <c r="F198" s="58"/>
      <c r="G198" s="59">
        <v>1</v>
      </c>
      <c r="H198" s="13">
        <v>0</v>
      </c>
      <c r="I198" s="13">
        <v>1</v>
      </c>
      <c r="J198" s="13">
        <v>1</v>
      </c>
      <c r="K198" s="13">
        <v>0</v>
      </c>
      <c r="L198" s="13">
        <v>1</v>
      </c>
      <c r="M198" s="13">
        <v>1</v>
      </c>
      <c r="N198" s="26">
        <v>0</v>
      </c>
      <c r="R198" s="3"/>
      <c r="AC198" s="238"/>
      <c r="AD198" s="45">
        <f t="shared" si="436"/>
        <v>349</v>
      </c>
      <c r="AE198" s="40">
        <f t="shared" si="450"/>
        <v>1048</v>
      </c>
      <c r="AF198" s="83">
        <f>AE198/AG198</f>
        <v>131</v>
      </c>
      <c r="AG198" s="41">
        <v>8</v>
      </c>
      <c r="AH198" s="76">
        <f t="shared" si="437"/>
        <v>3</v>
      </c>
      <c r="AI198" s="103"/>
      <c r="AL198" s="101"/>
      <c r="AN198" s="101"/>
      <c r="AW198" s="6"/>
      <c r="BF198" s="150"/>
      <c r="BG198" s="150"/>
      <c r="BH198" s="150"/>
      <c r="BS198" s="150"/>
      <c r="BT198" s="150"/>
      <c r="BU198" s="150"/>
      <c r="BV198" s="150"/>
      <c r="BW198" s="150"/>
      <c r="BX198" s="150"/>
      <c r="BY198" s="150"/>
      <c r="BZ198" s="150"/>
      <c r="CA198" s="150"/>
      <c r="CB198" s="150"/>
      <c r="CC198" s="150"/>
      <c r="CD198" s="150"/>
      <c r="CE198" s="150"/>
      <c r="CF198" s="150"/>
      <c r="CG198" s="150"/>
      <c r="CH198" s="150"/>
      <c r="CI198" s="150"/>
      <c r="CJ198" s="150"/>
      <c r="CK198" s="150"/>
      <c r="CL198" s="150"/>
      <c r="CM198" s="150"/>
      <c r="CN198" s="150"/>
      <c r="CO198" s="150"/>
      <c r="CP198" s="150"/>
      <c r="CQ198" s="150"/>
      <c r="CR198" s="150"/>
      <c r="CS198" s="150"/>
      <c r="CT198" s="150"/>
      <c r="CU198" s="150"/>
      <c r="CV198" s="150"/>
      <c r="CW198" s="150"/>
      <c r="CX198" s="150"/>
      <c r="CY198" s="150"/>
      <c r="CZ198" s="150"/>
      <c r="DA198" s="150"/>
      <c r="DB198" s="150"/>
      <c r="DC198" s="150"/>
      <c r="DD198" s="150"/>
      <c r="DE198" s="150"/>
      <c r="DF198" s="150"/>
      <c r="DG198" s="150"/>
      <c r="DH198" s="150"/>
      <c r="DI198" s="150"/>
      <c r="DJ198" s="150"/>
      <c r="DK198" s="150"/>
      <c r="DL198" s="150"/>
      <c r="DM198" s="150"/>
      <c r="DN198" s="150"/>
      <c r="DO198" s="150"/>
      <c r="DP198" s="150"/>
      <c r="DQ198" s="150"/>
      <c r="DR198" s="150"/>
      <c r="DS198" s="150"/>
      <c r="DT198" s="150"/>
      <c r="DU198" s="150"/>
      <c r="DV198" s="150"/>
      <c r="DW198" s="150"/>
      <c r="DX198" s="150"/>
      <c r="DY198" s="150"/>
      <c r="DZ198" s="150"/>
      <c r="EA198" s="150"/>
      <c r="EB198" s="150"/>
      <c r="EC198" s="150"/>
    </row>
    <row r="199" spans="3:133" ht="14.7" thickBot="1" x14ac:dyDescent="0.55000000000000004">
      <c r="C199" s="33">
        <f t="shared" si="499"/>
        <v>183</v>
      </c>
      <c r="D199" s="4"/>
      <c r="E199" s="10"/>
      <c r="F199" s="57"/>
      <c r="G199" s="27">
        <v>1</v>
      </c>
      <c r="H199" s="15">
        <v>0</v>
      </c>
      <c r="I199" s="15">
        <v>1</v>
      </c>
      <c r="J199" s="15">
        <v>1</v>
      </c>
      <c r="K199" s="15">
        <v>0</v>
      </c>
      <c r="L199" s="15">
        <v>1</v>
      </c>
      <c r="M199" s="15">
        <v>1</v>
      </c>
      <c r="N199" s="16">
        <v>1</v>
      </c>
      <c r="O199" s="157">
        <f t="shared" ref="O199" si="572">-1+4*(Q199+1)</f>
        <v>183</v>
      </c>
      <c r="P199" s="177">
        <f t="shared" ref="P199" si="573">-1+6*(Q199+1)</f>
        <v>275</v>
      </c>
      <c r="Q199" s="2">
        <v>45</v>
      </c>
      <c r="R199" s="3"/>
      <c r="S199" s="52">
        <f t="shared" ref="S199:S200" si="574">4*P199+1</f>
        <v>1101</v>
      </c>
      <c r="T199">
        <f t="shared" ref="T199:T200" si="575">4*S199+1</f>
        <v>4405</v>
      </c>
      <c r="U199">
        <f t="shared" ref="U199:U200" si="576">4*T199+1</f>
        <v>17621</v>
      </c>
      <c r="V199">
        <f t="shared" ref="V199:V200" si="577">4*U199+1</f>
        <v>70485</v>
      </c>
      <c r="W199">
        <f t="shared" ref="W199:W200" si="578">4*V199+1</f>
        <v>281941</v>
      </c>
      <c r="X199">
        <f t="shared" ref="X199:X200" si="579">4*W199+1</f>
        <v>1127765</v>
      </c>
      <c r="Y199">
        <f t="shared" ref="Y199:Y200" si="580">4*X199+1</f>
        <v>4511061</v>
      </c>
      <c r="Z199">
        <f t="shared" ref="Z199:Z200" si="581">4*Y199+1</f>
        <v>18044245</v>
      </c>
      <c r="AC199" s="237"/>
      <c r="AD199" s="45">
        <f t="shared" si="436"/>
        <v>351</v>
      </c>
      <c r="AE199" s="40">
        <f t="shared" si="450"/>
        <v>1054</v>
      </c>
      <c r="AF199" s="80">
        <f>AF197+6</f>
        <v>527</v>
      </c>
      <c r="AG199" s="41">
        <v>2</v>
      </c>
      <c r="AH199" s="76">
        <f t="shared" si="437"/>
        <v>1</v>
      </c>
      <c r="AI199" s="103"/>
      <c r="AL199" s="101"/>
      <c r="AN199" s="101"/>
      <c r="AW199" s="6"/>
      <c r="BF199" s="150"/>
      <c r="BG199" s="150"/>
      <c r="BH199" s="150"/>
      <c r="BS199" s="150"/>
      <c r="BT199" s="150"/>
      <c r="BU199" s="150"/>
      <c r="BV199" s="150"/>
      <c r="BW199" s="150"/>
      <c r="BX199" s="150"/>
      <c r="BY199" s="150"/>
      <c r="BZ199" s="150"/>
      <c r="CA199" s="150"/>
      <c r="CB199" s="150"/>
      <c r="CC199" s="150"/>
      <c r="CD199" s="150"/>
      <c r="CE199" s="150"/>
      <c r="CF199" s="150"/>
      <c r="CG199" s="150"/>
      <c r="CH199" s="150"/>
      <c r="CI199" s="150"/>
      <c r="CJ199" s="150"/>
      <c r="CK199" s="150"/>
      <c r="CL199" s="150"/>
      <c r="CM199" s="150"/>
      <c r="CN199" s="150"/>
      <c r="CO199" s="150"/>
      <c r="CP199" s="150"/>
      <c r="CQ199" s="150"/>
      <c r="CR199" s="150"/>
      <c r="CS199" s="150"/>
      <c r="CT199" s="150"/>
      <c r="CU199" s="150"/>
      <c r="CV199" s="150"/>
      <c r="CW199" s="150"/>
      <c r="CX199" s="150"/>
      <c r="CY199" s="150"/>
      <c r="CZ199" s="150"/>
      <c r="DA199" s="150"/>
      <c r="DB199" s="150"/>
      <c r="DC199" s="150"/>
      <c r="DD199" s="150"/>
      <c r="DE199" s="150"/>
      <c r="DF199" s="150"/>
      <c r="DG199" s="150"/>
      <c r="DH199" s="150"/>
      <c r="DI199" s="150"/>
      <c r="DJ199" s="150"/>
      <c r="DK199" s="150"/>
      <c r="DL199" s="150"/>
      <c r="DM199" s="150"/>
      <c r="DN199" s="150"/>
      <c r="DO199" s="150"/>
      <c r="DP199" s="150"/>
      <c r="DQ199" s="150"/>
      <c r="DR199" s="150"/>
      <c r="DS199" s="150"/>
      <c r="DT199" s="150"/>
      <c r="DU199" s="150"/>
      <c r="DV199" s="150"/>
      <c r="DW199" s="150"/>
      <c r="DX199" s="150"/>
      <c r="DY199" s="150"/>
      <c r="DZ199" s="150"/>
      <c r="EA199" s="150"/>
      <c r="EB199" s="150"/>
      <c r="EC199" s="150"/>
    </row>
    <row r="200" spans="3:133" x14ac:dyDescent="0.5">
      <c r="C200" s="33">
        <f t="shared" si="499"/>
        <v>184</v>
      </c>
      <c r="D200" s="4"/>
      <c r="E200" s="10"/>
      <c r="F200" s="57"/>
      <c r="G200" s="27">
        <v>1</v>
      </c>
      <c r="H200" s="15">
        <v>0</v>
      </c>
      <c r="I200" s="15">
        <v>1</v>
      </c>
      <c r="J200" s="15">
        <v>1</v>
      </c>
      <c r="K200" s="15">
        <v>1</v>
      </c>
      <c r="L200" s="15">
        <v>0</v>
      </c>
      <c r="M200" s="15">
        <v>0</v>
      </c>
      <c r="N200" s="16">
        <v>0</v>
      </c>
      <c r="O200" s="158">
        <f t="shared" ref="O200" si="582">1+8*(Q199+1)</f>
        <v>369</v>
      </c>
      <c r="P200" s="159">
        <f t="shared" ref="P200" si="583">P199+2</f>
        <v>277</v>
      </c>
      <c r="Q200" s="39"/>
      <c r="R200" s="3"/>
      <c r="S200">
        <f t="shared" si="574"/>
        <v>1109</v>
      </c>
      <c r="T200">
        <f t="shared" si="575"/>
        <v>4437</v>
      </c>
      <c r="U200">
        <f t="shared" si="576"/>
        <v>17749</v>
      </c>
      <c r="V200">
        <f t="shared" si="577"/>
        <v>70997</v>
      </c>
      <c r="W200">
        <f t="shared" si="578"/>
        <v>283989</v>
      </c>
      <c r="X200">
        <f t="shared" si="579"/>
        <v>1135957</v>
      </c>
      <c r="Y200">
        <f t="shared" si="580"/>
        <v>4543829</v>
      </c>
      <c r="Z200">
        <f t="shared" si="581"/>
        <v>18175317</v>
      </c>
      <c r="AC200" s="102"/>
      <c r="AD200" s="45">
        <f t="shared" si="436"/>
        <v>353</v>
      </c>
      <c r="AE200" s="40">
        <f t="shared" si="450"/>
        <v>1060</v>
      </c>
      <c r="AF200" s="82">
        <f>AE200/4</f>
        <v>265</v>
      </c>
      <c r="AG200" s="41">
        <v>4</v>
      </c>
      <c r="AH200" s="76">
        <f t="shared" si="437"/>
        <v>2</v>
      </c>
      <c r="AI200" s="103"/>
      <c r="AL200" s="101"/>
      <c r="AN200" s="101"/>
      <c r="AW200" s="6"/>
      <c r="BF200" s="150"/>
      <c r="BG200" s="150"/>
      <c r="BH200" s="150"/>
      <c r="BS200" s="150"/>
      <c r="BT200" s="150"/>
      <c r="BU200" s="150"/>
      <c r="BV200" s="150"/>
      <c r="BW200" s="150"/>
      <c r="BX200" s="150"/>
      <c r="BY200" s="150"/>
      <c r="BZ200" s="150"/>
      <c r="CA200" s="150"/>
      <c r="CB200" s="150"/>
      <c r="CC200" s="150"/>
      <c r="CD200" s="150"/>
      <c r="CE200" s="150"/>
      <c r="CF200" s="150"/>
      <c r="CG200" s="150"/>
      <c r="CH200" s="150"/>
      <c r="CI200" s="150"/>
      <c r="CJ200" s="150"/>
      <c r="CK200" s="150"/>
      <c r="CL200" s="150"/>
      <c r="CM200" s="150"/>
      <c r="CN200" s="150"/>
      <c r="CO200" s="150"/>
      <c r="CP200" s="150"/>
      <c r="CQ200" s="150"/>
      <c r="CR200" s="150"/>
      <c r="CS200" s="150"/>
      <c r="CT200" s="150"/>
      <c r="CU200" s="150"/>
      <c r="CV200" s="150"/>
      <c r="CW200" s="150"/>
      <c r="CX200" s="150"/>
      <c r="CY200" s="150"/>
      <c r="CZ200" s="150"/>
      <c r="DA200" s="150"/>
      <c r="DB200" s="150"/>
      <c r="DC200" s="150"/>
      <c r="DD200" s="150"/>
      <c r="DE200" s="150"/>
      <c r="DF200" s="150"/>
      <c r="DG200" s="150"/>
      <c r="DH200" s="150"/>
      <c r="DI200" s="150"/>
      <c r="DJ200" s="150"/>
      <c r="DK200" s="150"/>
      <c r="DL200" s="150"/>
      <c r="DM200" s="150"/>
      <c r="DN200" s="150"/>
      <c r="DO200" s="150"/>
      <c r="DP200" s="150"/>
      <c r="DQ200" s="150"/>
      <c r="DR200" s="150"/>
      <c r="DS200" s="150"/>
      <c r="DT200" s="150"/>
      <c r="DU200" s="150"/>
      <c r="DV200" s="150"/>
      <c r="DW200" s="150"/>
      <c r="DX200" s="150"/>
      <c r="DY200" s="150"/>
      <c r="DZ200" s="150"/>
      <c r="EA200" s="150"/>
      <c r="EB200" s="150"/>
      <c r="EC200" s="150"/>
    </row>
    <row r="201" spans="3:133" x14ac:dyDescent="0.5">
      <c r="C201" s="33">
        <f t="shared" si="499"/>
        <v>185</v>
      </c>
      <c r="D201" s="4"/>
      <c r="E201" s="60"/>
      <c r="F201" s="58"/>
      <c r="G201" s="59">
        <v>1</v>
      </c>
      <c r="H201" s="59">
        <v>0</v>
      </c>
      <c r="I201" s="13">
        <v>1</v>
      </c>
      <c r="J201" s="13">
        <v>1</v>
      </c>
      <c r="K201" s="13">
        <v>1</v>
      </c>
      <c r="L201" s="13">
        <v>0</v>
      </c>
      <c r="M201" s="13">
        <v>0</v>
      </c>
      <c r="N201" s="14">
        <v>1</v>
      </c>
      <c r="O201" s="174"/>
      <c r="P201" s="175"/>
      <c r="R201" s="3"/>
      <c r="AC201" s="237"/>
      <c r="AD201" s="45">
        <f t="shared" si="436"/>
        <v>355</v>
      </c>
      <c r="AE201" s="40">
        <f t="shared" si="450"/>
        <v>1066</v>
      </c>
      <c r="AF201" s="80">
        <f>AF199+6</f>
        <v>533</v>
      </c>
      <c r="AG201" s="41">
        <v>2</v>
      </c>
      <c r="AH201" s="76">
        <f t="shared" si="437"/>
        <v>1</v>
      </c>
      <c r="AI201" s="103"/>
      <c r="AL201" s="101"/>
      <c r="AN201" s="101"/>
      <c r="AW201" s="6"/>
      <c r="BF201" s="150"/>
      <c r="BG201" s="150"/>
      <c r="BH201" s="150"/>
      <c r="BS201" s="150"/>
      <c r="BT201" s="150"/>
      <c r="BU201" s="150"/>
      <c r="BV201" s="150"/>
      <c r="BW201" s="150"/>
      <c r="BX201" s="150"/>
      <c r="BY201" s="150"/>
      <c r="BZ201" s="150"/>
      <c r="CA201" s="150"/>
      <c r="CB201" s="150"/>
      <c r="CC201" s="150"/>
      <c r="CD201" s="150"/>
      <c r="CE201" s="150"/>
      <c r="CF201" s="150"/>
      <c r="CG201" s="150"/>
      <c r="CH201" s="150"/>
      <c r="CI201" s="150"/>
      <c r="CJ201" s="150"/>
      <c r="CK201" s="150"/>
      <c r="CL201" s="150"/>
      <c r="CM201" s="150"/>
      <c r="CN201" s="150"/>
      <c r="CO201" s="150"/>
      <c r="CP201" s="150"/>
      <c r="CQ201" s="150"/>
      <c r="CR201" s="150"/>
      <c r="CS201" s="150"/>
      <c r="CT201" s="150"/>
      <c r="CU201" s="150"/>
      <c r="CV201" s="150"/>
      <c r="CW201" s="150"/>
      <c r="CX201" s="150"/>
      <c r="CY201" s="150"/>
      <c r="CZ201" s="150"/>
      <c r="DA201" s="150"/>
      <c r="DB201" s="150"/>
      <c r="DC201" s="150"/>
      <c r="DD201" s="150"/>
      <c r="DE201" s="150"/>
      <c r="DF201" s="150"/>
      <c r="DG201" s="150"/>
      <c r="DH201" s="150"/>
      <c r="DI201" s="150"/>
      <c r="DJ201" s="150"/>
      <c r="DK201" s="150"/>
      <c r="DL201" s="150"/>
      <c r="DM201" s="150"/>
      <c r="DN201" s="150"/>
      <c r="DO201" s="150"/>
      <c r="DP201" s="150"/>
      <c r="DQ201" s="150"/>
      <c r="DR201" s="150"/>
      <c r="DS201" s="150"/>
      <c r="DT201" s="150"/>
      <c r="DU201" s="150"/>
      <c r="DV201" s="150"/>
      <c r="DW201" s="150"/>
      <c r="DX201" s="150"/>
      <c r="DY201" s="150"/>
      <c r="DZ201" s="150"/>
      <c r="EA201" s="150"/>
      <c r="EB201" s="150"/>
      <c r="EC201" s="150"/>
    </row>
    <row r="202" spans="3:133" ht="14.7" thickBot="1" x14ac:dyDescent="0.55000000000000004">
      <c r="C202" s="33">
        <f t="shared" si="499"/>
        <v>186</v>
      </c>
      <c r="D202" s="4"/>
      <c r="E202" s="60"/>
      <c r="F202" s="58"/>
      <c r="G202" s="59">
        <v>1</v>
      </c>
      <c r="H202" s="59">
        <v>0</v>
      </c>
      <c r="I202" s="13">
        <v>1</v>
      </c>
      <c r="J202" s="13">
        <v>1</v>
      </c>
      <c r="K202" s="13">
        <v>1</v>
      </c>
      <c r="L202" s="13">
        <v>0</v>
      </c>
      <c r="M202" s="13">
        <v>1</v>
      </c>
      <c r="N202" s="26">
        <v>0</v>
      </c>
      <c r="R202" s="3"/>
      <c r="AC202" s="238"/>
      <c r="AD202" s="45">
        <f t="shared" si="436"/>
        <v>357</v>
      </c>
      <c r="AE202" s="40">
        <f t="shared" si="450"/>
        <v>1072</v>
      </c>
      <c r="AF202" s="83">
        <f>AE202/AG202</f>
        <v>67</v>
      </c>
      <c r="AG202" s="41">
        <v>16</v>
      </c>
      <c r="AH202" s="76">
        <f t="shared" si="437"/>
        <v>4</v>
      </c>
      <c r="AI202" s="103"/>
      <c r="AL202" s="101"/>
      <c r="AN202" s="101"/>
      <c r="AW202" s="6"/>
      <c r="BF202" s="150"/>
      <c r="BG202" s="150"/>
      <c r="BH202" s="150"/>
      <c r="BS202" s="150"/>
      <c r="BT202" s="150"/>
      <c r="BU202" s="150"/>
      <c r="BV202" s="150"/>
      <c r="BW202" s="150"/>
      <c r="BX202" s="150"/>
      <c r="BY202" s="150"/>
      <c r="BZ202" s="150"/>
      <c r="CA202" s="150"/>
      <c r="CB202" s="150"/>
      <c r="CC202" s="150"/>
      <c r="CD202" s="150"/>
      <c r="CE202" s="150"/>
      <c r="CF202" s="150"/>
      <c r="CG202" s="150"/>
      <c r="CH202" s="150"/>
      <c r="CI202" s="150"/>
      <c r="CJ202" s="150"/>
      <c r="CK202" s="150"/>
      <c r="CL202" s="150"/>
      <c r="CM202" s="150"/>
      <c r="CN202" s="150"/>
      <c r="CO202" s="150"/>
      <c r="CP202" s="150"/>
      <c r="CQ202" s="150"/>
      <c r="CR202" s="150"/>
      <c r="CS202" s="150"/>
      <c r="CT202" s="150"/>
      <c r="CU202" s="150"/>
      <c r="CV202" s="150"/>
      <c r="CW202" s="150"/>
      <c r="CX202" s="150"/>
      <c r="CY202" s="150"/>
      <c r="CZ202" s="150"/>
      <c r="DA202" s="150"/>
      <c r="DB202" s="150"/>
      <c r="DC202" s="150"/>
      <c r="DD202" s="150"/>
      <c r="DE202" s="150"/>
      <c r="DF202" s="150"/>
      <c r="DG202" s="150"/>
      <c r="DH202" s="150"/>
      <c r="DI202" s="150"/>
      <c r="DJ202" s="150"/>
      <c r="DK202" s="150"/>
      <c r="DL202" s="150"/>
      <c r="DM202" s="150"/>
      <c r="DN202" s="150"/>
      <c r="DO202" s="150"/>
      <c r="DP202" s="150"/>
      <c r="DQ202" s="150"/>
      <c r="DR202" s="150"/>
      <c r="DS202" s="150"/>
      <c r="DT202" s="150"/>
      <c r="DU202" s="150"/>
      <c r="DV202" s="150"/>
      <c r="DW202" s="150"/>
      <c r="DX202" s="150"/>
      <c r="DY202" s="150"/>
      <c r="DZ202" s="150"/>
      <c r="EA202" s="150"/>
      <c r="EB202" s="150"/>
      <c r="EC202" s="150"/>
    </row>
    <row r="203" spans="3:133" ht="14.7" thickBot="1" x14ac:dyDescent="0.55000000000000004">
      <c r="C203" s="33">
        <f t="shared" si="499"/>
        <v>187</v>
      </c>
      <c r="D203" s="4"/>
      <c r="E203" s="10"/>
      <c r="F203" s="57"/>
      <c r="G203" s="27">
        <v>1</v>
      </c>
      <c r="H203" s="15">
        <v>0</v>
      </c>
      <c r="I203" s="15">
        <v>1</v>
      </c>
      <c r="J203" s="61">
        <v>1</v>
      </c>
      <c r="K203" s="15">
        <v>1</v>
      </c>
      <c r="L203" s="15">
        <v>0</v>
      </c>
      <c r="M203" s="15">
        <v>1</v>
      </c>
      <c r="N203" s="16">
        <v>1</v>
      </c>
      <c r="O203" s="157">
        <f t="shared" ref="O203" si="584">-1+4*(Q203+1)</f>
        <v>187</v>
      </c>
      <c r="P203" s="177">
        <f t="shared" ref="P203" si="585">-1+6*(Q203+1)</f>
        <v>281</v>
      </c>
      <c r="Q203" s="2">
        <v>46</v>
      </c>
      <c r="R203" s="3"/>
      <c r="S203" s="52">
        <f t="shared" ref="S203:S204" si="586">4*P203+1</f>
        <v>1125</v>
      </c>
      <c r="T203">
        <f t="shared" ref="T203:T204" si="587">4*S203+1</f>
        <v>4501</v>
      </c>
      <c r="U203">
        <f t="shared" ref="U203:U204" si="588">4*T203+1</f>
        <v>18005</v>
      </c>
      <c r="V203">
        <f t="shared" ref="V203:V204" si="589">4*U203+1</f>
        <v>72021</v>
      </c>
      <c r="W203">
        <f t="shared" ref="W203:W204" si="590">4*V203+1</f>
        <v>288085</v>
      </c>
      <c r="X203">
        <f t="shared" ref="X203:X204" si="591">4*W203+1</f>
        <v>1152341</v>
      </c>
      <c r="Y203">
        <f t="shared" ref="Y203:Y204" si="592">4*X203+1</f>
        <v>4609365</v>
      </c>
      <c r="Z203">
        <f t="shared" ref="Z203:Z204" si="593">4*Y203+1</f>
        <v>18437461</v>
      </c>
      <c r="AC203" s="237"/>
      <c r="AD203" s="45">
        <f t="shared" si="436"/>
        <v>359</v>
      </c>
      <c r="AE203" s="40">
        <f t="shared" si="450"/>
        <v>1078</v>
      </c>
      <c r="AF203" s="80">
        <f>AF201+6</f>
        <v>539</v>
      </c>
      <c r="AG203" s="41">
        <v>2</v>
      </c>
      <c r="AH203" s="76">
        <f t="shared" si="437"/>
        <v>1</v>
      </c>
      <c r="AI203" s="103"/>
      <c r="AL203" s="101"/>
      <c r="AN203" s="101"/>
      <c r="AW203" s="6"/>
      <c r="BF203" s="150"/>
      <c r="BG203" s="150"/>
      <c r="BH203" s="150"/>
      <c r="BS203" s="150"/>
      <c r="BT203" s="150"/>
      <c r="BU203" s="150"/>
      <c r="BV203" s="150"/>
      <c r="BW203" s="150"/>
      <c r="BX203" s="150"/>
      <c r="BY203" s="150"/>
      <c r="BZ203" s="150"/>
      <c r="CA203" s="150"/>
      <c r="CB203" s="150"/>
      <c r="CC203" s="150"/>
      <c r="CD203" s="150"/>
      <c r="CE203" s="150"/>
      <c r="CF203" s="150"/>
      <c r="CG203" s="150"/>
      <c r="CH203" s="150"/>
      <c r="CI203" s="150"/>
      <c r="CJ203" s="150"/>
      <c r="CK203" s="150"/>
      <c r="CL203" s="150"/>
      <c r="CM203" s="150"/>
      <c r="CN203" s="150"/>
      <c r="CO203" s="150"/>
      <c r="CP203" s="150"/>
      <c r="CQ203" s="150"/>
      <c r="CR203" s="150"/>
      <c r="CS203" s="150"/>
      <c r="CT203" s="150"/>
      <c r="CU203" s="150"/>
      <c r="CV203" s="150"/>
      <c r="CW203" s="150"/>
      <c r="CX203" s="150"/>
      <c r="CY203" s="150"/>
      <c r="CZ203" s="150"/>
      <c r="DA203" s="150"/>
      <c r="DB203" s="150"/>
      <c r="DC203" s="150"/>
      <c r="DD203" s="150"/>
      <c r="DE203" s="150"/>
      <c r="DF203" s="150"/>
      <c r="DG203" s="150"/>
      <c r="DH203" s="150"/>
      <c r="DI203" s="150"/>
      <c r="DJ203" s="150"/>
      <c r="DK203" s="150"/>
      <c r="DL203" s="150"/>
      <c r="DM203" s="150"/>
      <c r="DN203" s="150"/>
      <c r="DO203" s="150"/>
      <c r="DP203" s="150"/>
      <c r="DQ203" s="150"/>
      <c r="DR203" s="150"/>
      <c r="DS203" s="150"/>
      <c r="DT203" s="150"/>
      <c r="DU203" s="150"/>
      <c r="DV203" s="150"/>
      <c r="DW203" s="150"/>
      <c r="DX203" s="150"/>
      <c r="DY203" s="150"/>
      <c r="DZ203" s="150"/>
      <c r="EA203" s="150"/>
      <c r="EB203" s="150"/>
      <c r="EC203" s="150"/>
    </row>
    <row r="204" spans="3:133" x14ac:dyDescent="0.5">
      <c r="C204" s="33">
        <f t="shared" si="499"/>
        <v>188</v>
      </c>
      <c r="D204" s="4"/>
      <c r="E204" s="10"/>
      <c r="F204" s="57"/>
      <c r="G204" s="27">
        <v>1</v>
      </c>
      <c r="H204" s="15">
        <v>0</v>
      </c>
      <c r="I204" s="15">
        <v>1</v>
      </c>
      <c r="J204" s="15">
        <v>1</v>
      </c>
      <c r="K204" s="15">
        <v>1</v>
      </c>
      <c r="L204" s="15">
        <v>1</v>
      </c>
      <c r="M204" s="15">
        <v>0</v>
      </c>
      <c r="N204" s="16">
        <v>0</v>
      </c>
      <c r="O204" s="158">
        <f t="shared" ref="O204" si="594">1+8*(Q203+1)</f>
        <v>377</v>
      </c>
      <c r="P204" s="159">
        <f t="shared" ref="P204" si="595">P203+2</f>
        <v>283</v>
      </c>
      <c r="Q204" s="39"/>
      <c r="R204" s="3"/>
      <c r="S204">
        <f t="shared" si="586"/>
        <v>1133</v>
      </c>
      <c r="T204">
        <f t="shared" si="587"/>
        <v>4533</v>
      </c>
      <c r="U204">
        <f t="shared" si="588"/>
        <v>18133</v>
      </c>
      <c r="V204">
        <f t="shared" si="589"/>
        <v>72533</v>
      </c>
      <c r="W204">
        <f t="shared" si="590"/>
        <v>290133</v>
      </c>
      <c r="X204">
        <f t="shared" si="591"/>
        <v>1160533</v>
      </c>
      <c r="Y204">
        <f t="shared" si="592"/>
        <v>4642133</v>
      </c>
      <c r="Z204">
        <f t="shared" si="593"/>
        <v>18568533</v>
      </c>
      <c r="AC204" s="102"/>
      <c r="AD204" s="45">
        <f t="shared" si="436"/>
        <v>361</v>
      </c>
      <c r="AE204" s="40">
        <f t="shared" si="450"/>
        <v>1084</v>
      </c>
      <c r="AF204" s="82">
        <f>AE204/4</f>
        <v>271</v>
      </c>
      <c r="AG204" s="41">
        <v>4</v>
      </c>
      <c r="AH204" s="76">
        <f t="shared" si="437"/>
        <v>2</v>
      </c>
      <c r="AI204" s="103"/>
      <c r="AL204" s="101"/>
      <c r="AN204" s="101"/>
      <c r="AW204" s="6"/>
      <c r="BF204" s="150"/>
      <c r="BG204" s="150"/>
      <c r="BH204" s="150"/>
      <c r="BS204" s="150"/>
      <c r="BT204" s="150"/>
      <c r="BU204" s="150"/>
      <c r="BV204" s="150"/>
      <c r="BW204" s="150"/>
      <c r="BX204" s="150"/>
      <c r="BY204" s="150"/>
      <c r="BZ204" s="150"/>
      <c r="CA204" s="150"/>
      <c r="CB204" s="150"/>
      <c r="CC204" s="150"/>
      <c r="CD204" s="150"/>
      <c r="CE204" s="150"/>
      <c r="CF204" s="150"/>
      <c r="CG204" s="150"/>
      <c r="CH204" s="150"/>
      <c r="CI204" s="150"/>
      <c r="CJ204" s="150"/>
      <c r="CK204" s="150"/>
      <c r="CL204" s="150"/>
      <c r="CM204" s="150"/>
      <c r="CN204" s="150"/>
      <c r="CO204" s="150"/>
      <c r="CP204" s="150"/>
      <c r="CQ204" s="150"/>
      <c r="CR204" s="150"/>
      <c r="CS204" s="150"/>
      <c r="CT204" s="150"/>
      <c r="CU204" s="150"/>
      <c r="CV204" s="150"/>
      <c r="CW204" s="150"/>
      <c r="CX204" s="150"/>
      <c r="CY204" s="150"/>
      <c r="CZ204" s="150"/>
      <c r="DA204" s="150"/>
      <c r="DB204" s="150"/>
      <c r="DC204" s="150"/>
      <c r="DD204" s="150"/>
      <c r="DE204" s="150"/>
      <c r="DF204" s="150"/>
      <c r="DG204" s="150"/>
      <c r="DH204" s="150"/>
      <c r="DI204" s="150"/>
      <c r="DJ204" s="150"/>
      <c r="DK204" s="150"/>
      <c r="DL204" s="150"/>
      <c r="DM204" s="150"/>
      <c r="DN204" s="150"/>
      <c r="DO204" s="150"/>
      <c r="DP204" s="150"/>
      <c r="DQ204" s="150"/>
      <c r="DR204" s="150"/>
      <c r="DS204" s="150"/>
      <c r="DT204" s="150"/>
      <c r="DU204" s="150"/>
      <c r="DV204" s="150"/>
      <c r="DW204" s="150"/>
      <c r="DX204" s="150"/>
      <c r="DY204" s="150"/>
      <c r="DZ204" s="150"/>
      <c r="EA204" s="150"/>
      <c r="EB204" s="150"/>
      <c r="EC204" s="150"/>
    </row>
    <row r="205" spans="3:133" x14ac:dyDescent="0.5">
      <c r="C205" s="33">
        <f t="shared" si="499"/>
        <v>189</v>
      </c>
      <c r="D205" s="4"/>
      <c r="E205" s="60"/>
      <c r="F205" s="58"/>
      <c r="G205" s="59">
        <v>1</v>
      </c>
      <c r="H205" s="13">
        <v>0</v>
      </c>
      <c r="I205" s="13">
        <v>1</v>
      </c>
      <c r="J205" s="13">
        <v>1</v>
      </c>
      <c r="K205" s="13">
        <v>1</v>
      </c>
      <c r="L205" s="13">
        <v>1</v>
      </c>
      <c r="M205" s="13">
        <v>0</v>
      </c>
      <c r="N205" s="14">
        <v>1</v>
      </c>
      <c r="O205" s="174"/>
      <c r="P205" s="175"/>
      <c r="R205" s="3"/>
      <c r="AC205" s="237"/>
      <c r="AD205" s="45">
        <f t="shared" si="436"/>
        <v>363</v>
      </c>
      <c r="AE205" s="40">
        <f t="shared" si="450"/>
        <v>1090</v>
      </c>
      <c r="AF205" s="80">
        <f>AF203+6</f>
        <v>545</v>
      </c>
      <c r="AG205" s="41">
        <v>2</v>
      </c>
      <c r="AH205" s="76">
        <f t="shared" si="437"/>
        <v>1</v>
      </c>
      <c r="AI205" s="103"/>
      <c r="AL205" s="101"/>
      <c r="AN205" s="101"/>
      <c r="AW205" s="6"/>
      <c r="BF205" s="150"/>
      <c r="BG205" s="150"/>
      <c r="BH205" s="150"/>
      <c r="BS205" s="150"/>
      <c r="BT205" s="150"/>
      <c r="BU205" s="150"/>
      <c r="BV205" s="150"/>
      <c r="BW205" s="150"/>
      <c r="BX205" s="150"/>
      <c r="BY205" s="150"/>
      <c r="BZ205" s="150"/>
      <c r="CA205" s="150"/>
      <c r="CB205" s="150"/>
      <c r="CC205" s="150"/>
      <c r="CD205" s="150"/>
      <c r="CE205" s="150"/>
      <c r="CF205" s="150"/>
      <c r="CG205" s="150"/>
      <c r="CH205" s="150"/>
      <c r="CI205" s="150"/>
      <c r="CJ205" s="150"/>
      <c r="CK205" s="150"/>
      <c r="CL205" s="150"/>
      <c r="CM205" s="150"/>
      <c r="CN205" s="150"/>
      <c r="CO205" s="150"/>
      <c r="CP205" s="150"/>
      <c r="CQ205" s="150"/>
      <c r="CR205" s="150"/>
      <c r="CS205" s="150"/>
      <c r="CT205" s="150"/>
      <c r="CU205" s="150"/>
      <c r="CV205" s="150"/>
      <c r="CW205" s="150"/>
      <c r="CX205" s="150"/>
      <c r="CY205" s="150"/>
      <c r="CZ205" s="150"/>
      <c r="DA205" s="150"/>
      <c r="DB205" s="150"/>
      <c r="DC205" s="150"/>
      <c r="DD205" s="150"/>
      <c r="DE205" s="150"/>
      <c r="DF205" s="150"/>
      <c r="DG205" s="150"/>
      <c r="DH205" s="150"/>
      <c r="DI205" s="150"/>
      <c r="DJ205" s="150"/>
      <c r="DK205" s="150"/>
      <c r="DL205" s="150"/>
      <c r="DM205" s="150"/>
      <c r="DN205" s="150"/>
      <c r="DO205" s="150"/>
      <c r="DP205" s="150"/>
      <c r="DQ205" s="150"/>
      <c r="DR205" s="150"/>
      <c r="DS205" s="150"/>
      <c r="DT205" s="150"/>
      <c r="DU205" s="150"/>
      <c r="DV205" s="150"/>
      <c r="DW205" s="150"/>
      <c r="DX205" s="150"/>
      <c r="DY205" s="150"/>
      <c r="DZ205" s="150"/>
      <c r="EA205" s="150"/>
      <c r="EB205" s="150"/>
      <c r="EC205" s="150"/>
    </row>
    <row r="206" spans="3:133" ht="14.7" thickBot="1" x14ac:dyDescent="0.55000000000000004">
      <c r="C206" s="33">
        <f t="shared" si="499"/>
        <v>190</v>
      </c>
      <c r="D206" s="4"/>
      <c r="E206" s="60"/>
      <c r="F206" s="58"/>
      <c r="G206" s="59">
        <v>1</v>
      </c>
      <c r="H206" s="13">
        <v>0</v>
      </c>
      <c r="I206" s="13">
        <v>1</v>
      </c>
      <c r="J206" s="13">
        <v>1</v>
      </c>
      <c r="K206" s="13">
        <v>1</v>
      </c>
      <c r="L206" s="13">
        <v>1</v>
      </c>
      <c r="M206" s="13">
        <v>1</v>
      </c>
      <c r="N206" s="26">
        <v>0</v>
      </c>
      <c r="R206" s="3"/>
      <c r="AC206" s="238"/>
      <c r="AD206" s="45">
        <f t="shared" si="436"/>
        <v>365</v>
      </c>
      <c r="AE206" s="40">
        <f t="shared" si="450"/>
        <v>1096</v>
      </c>
      <c r="AF206" s="83">
        <f>AE206/AG206</f>
        <v>137</v>
      </c>
      <c r="AG206" s="41">
        <v>8</v>
      </c>
      <c r="AH206" s="76">
        <f t="shared" si="437"/>
        <v>3</v>
      </c>
      <c r="AI206" s="103"/>
      <c r="AL206" s="101"/>
      <c r="AN206" s="101"/>
      <c r="AW206" s="6"/>
      <c r="BF206" s="150"/>
      <c r="BG206" s="150"/>
      <c r="BH206" s="150"/>
      <c r="BS206" s="150"/>
      <c r="BT206" s="150"/>
      <c r="BU206" s="150"/>
      <c r="BV206" s="150"/>
      <c r="BW206" s="150"/>
      <c r="BX206" s="150"/>
      <c r="BY206" s="150"/>
      <c r="BZ206" s="150"/>
      <c r="CA206" s="150"/>
      <c r="CB206" s="150"/>
      <c r="CC206" s="150"/>
      <c r="CD206" s="150"/>
      <c r="CE206" s="150"/>
      <c r="CF206" s="150"/>
      <c r="CG206" s="150"/>
      <c r="CH206" s="150"/>
      <c r="CI206" s="150"/>
      <c r="CJ206" s="150"/>
      <c r="CK206" s="150"/>
      <c r="CL206" s="150"/>
      <c r="CM206" s="150"/>
      <c r="CN206" s="150"/>
      <c r="CO206" s="150"/>
      <c r="CP206" s="150"/>
      <c r="CQ206" s="150"/>
      <c r="CR206" s="150"/>
      <c r="CS206" s="150"/>
      <c r="CT206" s="150"/>
      <c r="CU206" s="150"/>
      <c r="CV206" s="150"/>
      <c r="CW206" s="150"/>
      <c r="CX206" s="150"/>
      <c r="CY206" s="150"/>
      <c r="CZ206" s="150"/>
      <c r="DA206" s="150"/>
      <c r="DB206" s="150"/>
      <c r="DC206" s="150"/>
      <c r="DD206" s="150"/>
      <c r="DE206" s="150"/>
      <c r="DF206" s="150"/>
      <c r="DG206" s="150"/>
      <c r="DH206" s="150"/>
      <c r="DI206" s="150"/>
      <c r="DJ206" s="150"/>
      <c r="DK206" s="150"/>
      <c r="DL206" s="150"/>
      <c r="DM206" s="150"/>
      <c r="DN206" s="150"/>
      <c r="DO206" s="150"/>
      <c r="DP206" s="150"/>
      <c r="DQ206" s="150"/>
      <c r="DR206" s="150"/>
      <c r="DS206" s="150"/>
      <c r="DT206" s="150"/>
      <c r="DU206" s="150"/>
      <c r="DV206" s="150"/>
      <c r="DW206" s="150"/>
      <c r="DX206" s="150"/>
      <c r="DY206" s="150"/>
      <c r="DZ206" s="150"/>
      <c r="EA206" s="150"/>
      <c r="EB206" s="150"/>
      <c r="EC206" s="150"/>
    </row>
    <row r="207" spans="3:133" ht="14.7" thickBot="1" x14ac:dyDescent="0.55000000000000004">
      <c r="C207" s="33">
        <f t="shared" si="499"/>
        <v>191</v>
      </c>
      <c r="D207" s="4"/>
      <c r="E207" s="10"/>
      <c r="F207" s="57"/>
      <c r="G207" s="27">
        <v>1</v>
      </c>
      <c r="H207" s="15">
        <v>0</v>
      </c>
      <c r="I207" s="15">
        <v>1</v>
      </c>
      <c r="J207" s="15">
        <v>1</v>
      </c>
      <c r="K207" s="15">
        <v>1</v>
      </c>
      <c r="L207" s="15">
        <v>1</v>
      </c>
      <c r="M207" s="15">
        <v>1</v>
      </c>
      <c r="N207" s="16">
        <v>1</v>
      </c>
      <c r="O207" s="157">
        <f t="shared" ref="O207" si="596">-1+4*(Q207+1)</f>
        <v>191</v>
      </c>
      <c r="P207" s="177">
        <f t="shared" ref="P207" si="597">-1+6*(Q207+1)</f>
        <v>287</v>
      </c>
      <c r="Q207" s="2">
        <v>47</v>
      </c>
      <c r="R207" s="3"/>
      <c r="S207" s="52">
        <f t="shared" ref="S207:S208" si="598">4*P207+1</f>
        <v>1149</v>
      </c>
      <c r="T207">
        <f t="shared" ref="T207:T208" si="599">4*S207+1</f>
        <v>4597</v>
      </c>
      <c r="U207">
        <f t="shared" ref="U207:U208" si="600">4*T207+1</f>
        <v>18389</v>
      </c>
      <c r="V207">
        <f t="shared" ref="V207:V208" si="601">4*U207+1</f>
        <v>73557</v>
      </c>
      <c r="W207">
        <f t="shared" ref="W207:W208" si="602">4*V207+1</f>
        <v>294229</v>
      </c>
      <c r="X207">
        <f t="shared" ref="X207:X208" si="603">4*W207+1</f>
        <v>1176917</v>
      </c>
      <c r="Y207">
        <f t="shared" ref="Y207:Y208" si="604">4*X207+1</f>
        <v>4707669</v>
      </c>
      <c r="Z207">
        <f t="shared" ref="Z207:Z208" si="605">4*Y207+1</f>
        <v>18830677</v>
      </c>
      <c r="AC207" s="237"/>
      <c r="AD207" s="45">
        <f t="shared" si="436"/>
        <v>367</v>
      </c>
      <c r="AE207" s="40">
        <f t="shared" si="450"/>
        <v>1102</v>
      </c>
      <c r="AF207" s="80">
        <f>AF205+6</f>
        <v>551</v>
      </c>
      <c r="AG207" s="41">
        <v>2</v>
      </c>
      <c r="AH207" s="76">
        <f t="shared" si="437"/>
        <v>1</v>
      </c>
      <c r="AI207" s="103"/>
      <c r="AL207" s="101"/>
      <c r="AN207" s="101"/>
      <c r="AW207" s="6"/>
      <c r="BF207" s="150"/>
      <c r="BG207" s="150"/>
      <c r="BH207" s="150"/>
      <c r="BS207" s="150"/>
      <c r="BT207" s="150"/>
      <c r="BU207" s="150"/>
      <c r="BV207" s="150"/>
      <c r="BW207" s="150"/>
      <c r="BX207" s="150"/>
      <c r="BY207" s="150"/>
      <c r="BZ207" s="150"/>
      <c r="CA207" s="150"/>
      <c r="CB207" s="150"/>
      <c r="CC207" s="150"/>
      <c r="CD207" s="150"/>
      <c r="CE207" s="150"/>
      <c r="CF207" s="150"/>
      <c r="CG207" s="150"/>
      <c r="CH207" s="150"/>
      <c r="CI207" s="150"/>
      <c r="CJ207" s="150"/>
      <c r="CK207" s="150"/>
      <c r="CL207" s="150"/>
      <c r="CM207" s="150"/>
      <c r="CN207" s="150"/>
      <c r="CO207" s="150"/>
      <c r="CP207" s="150"/>
      <c r="CQ207" s="150"/>
      <c r="CR207" s="150"/>
      <c r="CS207" s="150"/>
      <c r="CT207" s="150"/>
      <c r="CU207" s="150"/>
      <c r="CV207" s="150"/>
      <c r="CW207" s="150"/>
      <c r="CX207" s="150"/>
      <c r="CY207" s="150"/>
      <c r="CZ207" s="150"/>
      <c r="DA207" s="150"/>
      <c r="DB207" s="150"/>
      <c r="DC207" s="150"/>
      <c r="DD207" s="150"/>
      <c r="DE207" s="150"/>
      <c r="DF207" s="150"/>
      <c r="DG207" s="150"/>
      <c r="DH207" s="150"/>
      <c r="DI207" s="150"/>
      <c r="DJ207" s="150"/>
      <c r="DK207" s="150"/>
      <c r="DL207" s="150"/>
      <c r="DM207" s="150"/>
      <c r="DN207" s="150"/>
      <c r="DO207" s="150"/>
      <c r="DP207" s="150"/>
      <c r="DQ207" s="150"/>
      <c r="DR207" s="150"/>
      <c r="DS207" s="150"/>
      <c r="DT207" s="150"/>
      <c r="DU207" s="150"/>
      <c r="DV207" s="150"/>
      <c r="DW207" s="150"/>
      <c r="DX207" s="150"/>
      <c r="DY207" s="150"/>
      <c r="DZ207" s="150"/>
      <c r="EA207" s="150"/>
      <c r="EB207" s="150"/>
      <c r="EC207" s="150"/>
    </row>
    <row r="208" spans="3:133" x14ac:dyDescent="0.5">
      <c r="C208" s="33">
        <f t="shared" si="499"/>
        <v>192</v>
      </c>
      <c r="D208" s="4"/>
      <c r="E208" s="10"/>
      <c r="F208" s="57"/>
      <c r="G208" s="27">
        <v>1</v>
      </c>
      <c r="H208" s="15">
        <v>1</v>
      </c>
      <c r="I208" s="15">
        <v>0</v>
      </c>
      <c r="J208" s="15">
        <v>0</v>
      </c>
      <c r="K208" s="15">
        <v>0</v>
      </c>
      <c r="L208" s="15">
        <v>0</v>
      </c>
      <c r="M208" s="15">
        <v>0</v>
      </c>
      <c r="N208" s="16">
        <v>0</v>
      </c>
      <c r="O208" s="158">
        <f t="shared" ref="O208" si="606">1+8*(Q207+1)</f>
        <v>385</v>
      </c>
      <c r="P208" s="159">
        <f t="shared" ref="P208" si="607">P207+2</f>
        <v>289</v>
      </c>
      <c r="Q208" s="39"/>
      <c r="R208" s="3"/>
      <c r="S208">
        <f t="shared" si="598"/>
        <v>1157</v>
      </c>
      <c r="T208">
        <f t="shared" si="599"/>
        <v>4629</v>
      </c>
      <c r="U208">
        <f t="shared" si="600"/>
        <v>18517</v>
      </c>
      <c r="V208">
        <f t="shared" si="601"/>
        <v>74069</v>
      </c>
      <c r="W208">
        <f t="shared" si="602"/>
        <v>296277</v>
      </c>
      <c r="X208">
        <f t="shared" si="603"/>
        <v>1185109</v>
      </c>
      <c r="Y208">
        <f t="shared" si="604"/>
        <v>4740437</v>
      </c>
      <c r="Z208">
        <f t="shared" si="605"/>
        <v>18961749</v>
      </c>
      <c r="AC208" s="102"/>
      <c r="AD208" s="45">
        <f t="shared" si="436"/>
        <v>369</v>
      </c>
      <c r="AE208" s="40">
        <f t="shared" si="450"/>
        <v>1108</v>
      </c>
      <c r="AF208" s="82">
        <f>AE208/4</f>
        <v>277</v>
      </c>
      <c r="AG208" s="41">
        <v>4</v>
      </c>
      <c r="AH208" s="76">
        <f t="shared" si="437"/>
        <v>2</v>
      </c>
      <c r="AI208" s="103"/>
      <c r="AL208" s="101"/>
      <c r="AN208" s="101"/>
      <c r="AW208" s="6"/>
      <c r="BF208" s="150"/>
      <c r="BG208" s="150"/>
      <c r="BH208" s="150"/>
      <c r="BS208" s="150"/>
      <c r="BT208" s="150"/>
      <c r="BU208" s="150"/>
      <c r="BV208" s="150"/>
      <c r="BW208" s="150"/>
      <c r="BX208" s="150"/>
      <c r="BY208" s="150"/>
      <c r="BZ208" s="150"/>
      <c r="CA208" s="150"/>
      <c r="CB208" s="150"/>
      <c r="CC208" s="150"/>
      <c r="CD208" s="150"/>
      <c r="CE208" s="150"/>
      <c r="CF208" s="150"/>
      <c r="CG208" s="150"/>
      <c r="CH208" s="150"/>
      <c r="CI208" s="150"/>
      <c r="CJ208" s="150"/>
      <c r="CK208" s="150"/>
      <c r="CL208" s="150"/>
      <c r="CM208" s="150"/>
      <c r="CN208" s="150"/>
      <c r="CO208" s="150"/>
      <c r="CP208" s="150"/>
      <c r="CQ208" s="150"/>
      <c r="CR208" s="150"/>
      <c r="CS208" s="150"/>
      <c r="CT208" s="150"/>
      <c r="CU208" s="150"/>
      <c r="CV208" s="150"/>
      <c r="CW208" s="150"/>
      <c r="CX208" s="150"/>
      <c r="CY208" s="150"/>
      <c r="CZ208" s="150"/>
      <c r="DA208" s="150"/>
      <c r="DB208" s="150"/>
      <c r="DC208" s="150"/>
      <c r="DD208" s="150"/>
      <c r="DE208" s="150"/>
      <c r="DF208" s="150"/>
      <c r="DG208" s="150"/>
      <c r="DH208" s="150"/>
      <c r="DI208" s="150"/>
      <c r="DJ208" s="150"/>
      <c r="DK208" s="150"/>
      <c r="DL208" s="150"/>
      <c r="DM208" s="150"/>
      <c r="DN208" s="150"/>
      <c r="DO208" s="150"/>
      <c r="DP208" s="150"/>
      <c r="DQ208" s="150"/>
      <c r="DR208" s="150"/>
      <c r="DS208" s="150"/>
      <c r="DT208" s="150"/>
      <c r="DU208" s="150"/>
      <c r="DV208" s="150"/>
      <c r="DW208" s="150"/>
      <c r="DX208" s="150"/>
      <c r="DY208" s="150"/>
      <c r="DZ208" s="150"/>
      <c r="EA208" s="150"/>
      <c r="EB208" s="150"/>
      <c r="EC208" s="150"/>
    </row>
    <row r="209" spans="3:133" x14ac:dyDescent="0.5">
      <c r="C209" s="33">
        <f t="shared" si="499"/>
        <v>193</v>
      </c>
      <c r="D209" s="4"/>
      <c r="E209" s="60"/>
      <c r="F209" s="58"/>
      <c r="G209" s="59">
        <v>1</v>
      </c>
      <c r="H209" s="13">
        <v>1</v>
      </c>
      <c r="I209" s="13">
        <v>0</v>
      </c>
      <c r="J209" s="13">
        <v>0</v>
      </c>
      <c r="K209" s="13">
        <v>0</v>
      </c>
      <c r="L209" s="13">
        <v>0</v>
      </c>
      <c r="M209" s="13">
        <v>0</v>
      </c>
      <c r="N209" s="14">
        <v>1</v>
      </c>
      <c r="O209" s="174"/>
      <c r="P209" s="175"/>
      <c r="R209" s="3"/>
      <c r="AC209" s="237"/>
      <c r="AD209" s="45">
        <f t="shared" si="436"/>
        <v>371</v>
      </c>
      <c r="AE209" s="40">
        <f t="shared" si="450"/>
        <v>1114</v>
      </c>
      <c r="AF209" s="80">
        <f>AF207+6</f>
        <v>557</v>
      </c>
      <c r="AG209" s="41">
        <v>2</v>
      </c>
      <c r="AH209" s="76">
        <f t="shared" si="437"/>
        <v>1</v>
      </c>
      <c r="AI209" s="103"/>
      <c r="AL209" s="101"/>
      <c r="AN209" s="101"/>
      <c r="AW209" s="6"/>
      <c r="BF209" s="150"/>
      <c r="BG209" s="150"/>
      <c r="BH209" s="150"/>
      <c r="BS209" s="150"/>
      <c r="BT209" s="150"/>
      <c r="BU209" s="150"/>
      <c r="BV209" s="150"/>
      <c r="BW209" s="150"/>
      <c r="BX209" s="150"/>
      <c r="BY209" s="150"/>
      <c r="BZ209" s="150"/>
      <c r="CA209" s="150"/>
      <c r="CB209" s="150"/>
      <c r="CC209" s="150"/>
      <c r="CD209" s="150"/>
      <c r="CE209" s="150"/>
      <c r="CF209" s="150"/>
      <c r="CG209" s="150"/>
      <c r="CH209" s="150"/>
      <c r="CI209" s="150"/>
      <c r="CJ209" s="150"/>
      <c r="CK209" s="150"/>
      <c r="CL209" s="150"/>
      <c r="CM209" s="150"/>
      <c r="CN209" s="150"/>
      <c r="CO209" s="150"/>
      <c r="CP209" s="150"/>
      <c r="CQ209" s="150"/>
      <c r="CR209" s="150"/>
      <c r="CS209" s="150"/>
      <c r="CT209" s="150"/>
      <c r="CU209" s="150"/>
      <c r="CV209" s="150"/>
      <c r="CW209" s="150"/>
      <c r="CX209" s="150"/>
      <c r="CY209" s="150"/>
      <c r="CZ209" s="150"/>
      <c r="DA209" s="150"/>
      <c r="DB209" s="150"/>
      <c r="DC209" s="150"/>
      <c r="DD209" s="150"/>
      <c r="DE209" s="150"/>
      <c r="DF209" s="150"/>
      <c r="DG209" s="150"/>
      <c r="DH209" s="150"/>
      <c r="DI209" s="150"/>
      <c r="DJ209" s="150"/>
      <c r="DK209" s="150"/>
      <c r="DL209" s="150"/>
      <c r="DM209" s="150"/>
      <c r="DN209" s="150"/>
      <c r="DO209" s="150"/>
      <c r="DP209" s="150"/>
      <c r="DQ209" s="150"/>
      <c r="DR209" s="150"/>
      <c r="DS209" s="150"/>
      <c r="DT209" s="150"/>
      <c r="DU209" s="150"/>
      <c r="DV209" s="150"/>
      <c r="DW209" s="150"/>
      <c r="DX209" s="150"/>
      <c r="DY209" s="150"/>
      <c r="DZ209" s="150"/>
      <c r="EA209" s="150"/>
      <c r="EB209" s="150"/>
      <c r="EC209" s="150"/>
    </row>
    <row r="210" spans="3:133" ht="14.7" thickBot="1" x14ac:dyDescent="0.55000000000000004">
      <c r="C210" s="33">
        <f t="shared" si="499"/>
        <v>194</v>
      </c>
      <c r="D210" s="4"/>
      <c r="E210" s="60"/>
      <c r="F210" s="58"/>
      <c r="G210" s="59">
        <v>1</v>
      </c>
      <c r="H210" s="13">
        <v>1</v>
      </c>
      <c r="I210" s="13">
        <v>0</v>
      </c>
      <c r="J210" s="13">
        <v>0</v>
      </c>
      <c r="K210" s="13">
        <v>0</v>
      </c>
      <c r="L210" s="13">
        <v>0</v>
      </c>
      <c r="M210" s="13">
        <v>1</v>
      </c>
      <c r="N210" s="26">
        <v>0</v>
      </c>
      <c r="R210" s="3"/>
      <c r="AC210" s="238"/>
      <c r="AD210" s="45">
        <f t="shared" si="436"/>
        <v>373</v>
      </c>
      <c r="AE210" s="40">
        <f t="shared" si="450"/>
        <v>1120</v>
      </c>
      <c r="AF210" s="83">
        <f>AE210/AG210</f>
        <v>35</v>
      </c>
      <c r="AG210" s="41">
        <v>32</v>
      </c>
      <c r="AH210" s="76">
        <f t="shared" si="437"/>
        <v>5</v>
      </c>
      <c r="AI210" s="103"/>
      <c r="AL210" s="101"/>
      <c r="AW210" s="6"/>
      <c r="BF210" s="150"/>
      <c r="BG210" s="150"/>
      <c r="BH210" s="150"/>
      <c r="BS210" s="150"/>
      <c r="BT210" s="150"/>
      <c r="BU210" s="150"/>
      <c r="BV210" s="150"/>
      <c r="BW210" s="150"/>
      <c r="BX210" s="150"/>
      <c r="BY210" s="150"/>
      <c r="BZ210" s="150"/>
      <c r="CA210" s="150"/>
      <c r="CB210" s="150"/>
      <c r="CC210" s="150"/>
      <c r="CD210" s="150"/>
      <c r="CE210" s="150"/>
      <c r="CF210" s="150"/>
      <c r="CG210" s="150"/>
      <c r="CH210" s="150"/>
      <c r="CI210" s="150"/>
      <c r="CJ210" s="150"/>
      <c r="CK210" s="150"/>
      <c r="CL210" s="150"/>
      <c r="CM210" s="150"/>
      <c r="CN210" s="150"/>
      <c r="CO210" s="150"/>
      <c r="CP210" s="150"/>
      <c r="CQ210" s="150"/>
      <c r="CR210" s="150"/>
      <c r="CS210" s="150"/>
      <c r="CT210" s="150"/>
      <c r="CU210" s="150"/>
      <c r="CV210" s="150"/>
      <c r="CW210" s="150"/>
      <c r="CX210" s="150"/>
      <c r="CY210" s="150"/>
      <c r="CZ210" s="150"/>
      <c r="DA210" s="150"/>
      <c r="DB210" s="150"/>
      <c r="DC210" s="150"/>
      <c r="DD210" s="150"/>
      <c r="DE210" s="150"/>
      <c r="DF210" s="150"/>
      <c r="DG210" s="150"/>
      <c r="DH210" s="150"/>
      <c r="DI210" s="150"/>
      <c r="DJ210" s="150"/>
      <c r="DK210" s="150"/>
      <c r="DL210" s="150"/>
      <c r="DM210" s="150"/>
      <c r="DN210" s="150"/>
      <c r="DO210" s="150"/>
      <c r="DP210" s="150"/>
      <c r="DQ210" s="150"/>
      <c r="DR210" s="150"/>
      <c r="DS210" s="150"/>
      <c r="DT210" s="150"/>
      <c r="DU210" s="150"/>
      <c r="DV210" s="150"/>
      <c r="DW210" s="150"/>
      <c r="DX210" s="150"/>
      <c r="DY210" s="150"/>
      <c r="DZ210" s="150"/>
      <c r="EA210" s="150"/>
      <c r="EB210" s="150"/>
      <c r="EC210" s="150"/>
    </row>
    <row r="211" spans="3:133" ht="14.7" thickBot="1" x14ac:dyDescent="0.55000000000000004">
      <c r="C211" s="33">
        <f t="shared" si="499"/>
        <v>195</v>
      </c>
      <c r="D211" s="4"/>
      <c r="E211" s="10"/>
      <c r="F211" s="57"/>
      <c r="G211" s="27">
        <v>1</v>
      </c>
      <c r="H211" s="15">
        <v>1</v>
      </c>
      <c r="I211" s="15">
        <v>0</v>
      </c>
      <c r="J211" s="15">
        <v>0</v>
      </c>
      <c r="K211" s="15">
        <v>0</v>
      </c>
      <c r="L211" s="15">
        <v>0</v>
      </c>
      <c r="M211" s="15">
        <v>1</v>
      </c>
      <c r="N211" s="16">
        <v>1</v>
      </c>
      <c r="O211" s="157">
        <f t="shared" ref="O211" si="608">-1+4*(Q211+1)</f>
        <v>195</v>
      </c>
      <c r="P211" s="177">
        <f t="shared" ref="P211" si="609">-1+6*(Q211+1)</f>
        <v>293</v>
      </c>
      <c r="Q211" s="2">
        <v>48</v>
      </c>
      <c r="R211" s="3"/>
      <c r="S211" s="52">
        <f t="shared" ref="S211:S212" si="610">4*P211+1</f>
        <v>1173</v>
      </c>
      <c r="T211">
        <f t="shared" ref="T211:T212" si="611">4*S211+1</f>
        <v>4693</v>
      </c>
      <c r="U211">
        <f t="shared" ref="U211:U212" si="612">4*T211+1</f>
        <v>18773</v>
      </c>
      <c r="V211">
        <f t="shared" ref="V211:V212" si="613">4*U211+1</f>
        <v>75093</v>
      </c>
      <c r="W211">
        <f t="shared" ref="W211:W212" si="614">4*V211+1</f>
        <v>300373</v>
      </c>
      <c r="X211">
        <f t="shared" ref="X211:X212" si="615">4*W211+1</f>
        <v>1201493</v>
      </c>
      <c r="Y211">
        <f t="shared" ref="Y211:Y212" si="616">4*X211+1</f>
        <v>4805973</v>
      </c>
      <c r="Z211">
        <f t="shared" ref="Z211:Z212" si="617">4*Y211+1</f>
        <v>19223893</v>
      </c>
      <c r="AC211" s="237"/>
      <c r="AD211" s="45">
        <f t="shared" si="436"/>
        <v>375</v>
      </c>
      <c r="AE211" s="40">
        <f t="shared" si="450"/>
        <v>1126</v>
      </c>
      <c r="AF211" s="80">
        <f>AF209+6</f>
        <v>563</v>
      </c>
      <c r="AG211" s="41">
        <v>2</v>
      </c>
      <c r="AH211" s="76">
        <f t="shared" si="437"/>
        <v>1</v>
      </c>
      <c r="AI211" s="103"/>
      <c r="AW211" s="6"/>
      <c r="BF211" s="150"/>
      <c r="BG211" s="150"/>
      <c r="BH211" s="150"/>
      <c r="BS211" s="150"/>
      <c r="BT211" s="150"/>
      <c r="BU211" s="150"/>
      <c r="BV211" s="150"/>
      <c r="BW211" s="150"/>
      <c r="BX211" s="150"/>
      <c r="BY211" s="150"/>
      <c r="BZ211" s="150"/>
      <c r="CA211" s="150"/>
      <c r="CB211" s="150"/>
      <c r="CC211" s="150"/>
      <c r="CD211" s="150"/>
      <c r="CE211" s="150"/>
      <c r="CF211" s="150"/>
      <c r="CG211" s="150"/>
      <c r="CH211" s="150"/>
      <c r="CI211" s="150"/>
      <c r="CJ211" s="150"/>
      <c r="CK211" s="150"/>
      <c r="CL211" s="150"/>
      <c r="CM211" s="150"/>
      <c r="CN211" s="150"/>
      <c r="CO211" s="150"/>
      <c r="CP211" s="150"/>
      <c r="CQ211" s="150"/>
      <c r="CR211" s="150"/>
      <c r="CS211" s="150"/>
      <c r="CT211" s="150"/>
      <c r="CU211" s="150"/>
      <c r="CV211" s="150"/>
      <c r="CW211" s="150"/>
      <c r="CX211" s="150"/>
      <c r="CY211" s="150"/>
      <c r="CZ211" s="150"/>
      <c r="DA211" s="150"/>
      <c r="DB211" s="150"/>
      <c r="DC211" s="150"/>
      <c r="DD211" s="150"/>
      <c r="DE211" s="150"/>
      <c r="DF211" s="150"/>
      <c r="DG211" s="150"/>
      <c r="DH211" s="150"/>
      <c r="DI211" s="150"/>
      <c r="DJ211" s="150"/>
      <c r="DK211" s="150"/>
      <c r="DL211" s="150"/>
      <c r="DM211" s="150"/>
      <c r="DN211" s="150"/>
      <c r="DO211" s="150"/>
      <c r="DP211" s="150"/>
      <c r="DQ211" s="150"/>
      <c r="DR211" s="150"/>
      <c r="DS211" s="150"/>
      <c r="DT211" s="150"/>
      <c r="DU211" s="150"/>
      <c r="DV211" s="150"/>
      <c r="DW211" s="150"/>
      <c r="DX211" s="150"/>
      <c r="DY211" s="150"/>
      <c r="DZ211" s="150"/>
      <c r="EA211" s="150"/>
      <c r="EB211" s="150"/>
      <c r="EC211" s="150"/>
    </row>
    <row r="212" spans="3:133" x14ac:dyDescent="0.5">
      <c r="C212" s="33">
        <f t="shared" si="499"/>
        <v>196</v>
      </c>
      <c r="D212"/>
      <c r="E212" s="10"/>
      <c r="F212" s="57"/>
      <c r="G212" s="27">
        <v>1</v>
      </c>
      <c r="H212" s="15">
        <v>1</v>
      </c>
      <c r="I212" s="15">
        <v>0</v>
      </c>
      <c r="J212" s="15">
        <v>0</v>
      </c>
      <c r="K212" s="15">
        <v>0</v>
      </c>
      <c r="L212" s="15">
        <v>1</v>
      </c>
      <c r="M212" s="15">
        <v>0</v>
      </c>
      <c r="N212" s="16">
        <v>0</v>
      </c>
      <c r="O212" s="158">
        <f t="shared" ref="O212" si="618">1+8*(Q211+1)</f>
        <v>393</v>
      </c>
      <c r="P212" s="159">
        <f t="shared" ref="P212" si="619">P211+2</f>
        <v>295</v>
      </c>
      <c r="Q212" s="39"/>
      <c r="R212" s="3"/>
      <c r="S212">
        <f t="shared" si="610"/>
        <v>1181</v>
      </c>
      <c r="T212">
        <f t="shared" si="611"/>
        <v>4725</v>
      </c>
      <c r="U212">
        <f t="shared" si="612"/>
        <v>18901</v>
      </c>
      <c r="V212">
        <f t="shared" si="613"/>
        <v>75605</v>
      </c>
      <c r="W212">
        <f t="shared" si="614"/>
        <v>302421</v>
      </c>
      <c r="X212">
        <f t="shared" si="615"/>
        <v>1209685</v>
      </c>
      <c r="Y212">
        <f t="shared" si="616"/>
        <v>4838741</v>
      </c>
      <c r="Z212">
        <f t="shared" si="617"/>
        <v>19354965</v>
      </c>
      <c r="AC212" s="102"/>
      <c r="AD212" s="45">
        <f t="shared" si="436"/>
        <v>377</v>
      </c>
      <c r="AE212" s="40">
        <f t="shared" si="450"/>
        <v>1132</v>
      </c>
      <c r="AF212" s="82">
        <f>AE212/4</f>
        <v>283</v>
      </c>
      <c r="AG212" s="41">
        <v>4</v>
      </c>
      <c r="AH212" s="76">
        <f t="shared" si="437"/>
        <v>2</v>
      </c>
      <c r="AI212" s="103"/>
      <c r="AW212" s="6"/>
      <c r="BF212" s="150"/>
      <c r="BG212" s="150"/>
      <c r="BH212" s="150"/>
      <c r="BS212" s="150"/>
      <c r="BT212" s="150"/>
      <c r="BU212" s="150"/>
      <c r="BV212" s="150"/>
      <c r="BW212" s="150"/>
      <c r="BX212" s="150"/>
      <c r="BY212" s="150"/>
      <c r="BZ212" s="150"/>
      <c r="CA212" s="150"/>
      <c r="CB212" s="150"/>
      <c r="CC212" s="150"/>
      <c r="CD212" s="150"/>
      <c r="CE212" s="150"/>
      <c r="CF212" s="150"/>
      <c r="CG212" s="150"/>
      <c r="CH212" s="150"/>
      <c r="CI212" s="150"/>
      <c r="CJ212" s="150"/>
      <c r="CK212" s="150"/>
      <c r="CL212" s="150"/>
      <c r="CM212" s="150"/>
      <c r="CN212" s="150"/>
      <c r="CO212" s="150"/>
      <c r="CP212" s="150"/>
      <c r="CQ212" s="150"/>
      <c r="CR212" s="150"/>
      <c r="CS212" s="150"/>
      <c r="CT212" s="150"/>
      <c r="CU212" s="150"/>
      <c r="CV212" s="150"/>
      <c r="CW212" s="150"/>
      <c r="CX212" s="150"/>
      <c r="CY212" s="150"/>
      <c r="CZ212" s="150"/>
      <c r="DA212" s="150"/>
      <c r="DB212" s="150"/>
      <c r="DC212" s="150"/>
      <c r="DD212" s="150"/>
      <c r="DE212" s="150"/>
      <c r="DF212" s="150"/>
      <c r="DG212" s="150"/>
      <c r="DH212" s="150"/>
      <c r="DI212" s="150"/>
      <c r="DJ212" s="150"/>
      <c r="DK212" s="150"/>
      <c r="DL212" s="150"/>
      <c r="DM212" s="150"/>
      <c r="DN212" s="150"/>
      <c r="DO212" s="150"/>
      <c r="DP212" s="150"/>
      <c r="DQ212" s="150"/>
      <c r="DR212" s="150"/>
      <c r="DS212" s="150"/>
      <c r="DT212" s="150"/>
      <c r="DU212" s="150"/>
      <c r="DV212" s="150"/>
      <c r="DW212" s="150"/>
      <c r="DX212" s="150"/>
      <c r="DY212" s="150"/>
      <c r="DZ212" s="150"/>
      <c r="EA212" s="150"/>
      <c r="EB212" s="150"/>
      <c r="EC212" s="150"/>
    </row>
    <row r="213" spans="3:133" x14ac:dyDescent="0.5">
      <c r="C213" s="33">
        <f t="shared" si="499"/>
        <v>197</v>
      </c>
      <c r="D213"/>
      <c r="E213" s="60"/>
      <c r="F213" s="58"/>
      <c r="G213" s="59">
        <v>1</v>
      </c>
      <c r="H213" s="59">
        <v>1</v>
      </c>
      <c r="I213" s="13">
        <v>0</v>
      </c>
      <c r="J213" s="13">
        <v>0</v>
      </c>
      <c r="K213" s="13">
        <v>0</v>
      </c>
      <c r="L213" s="13">
        <v>1</v>
      </c>
      <c r="M213" s="13">
        <v>0</v>
      </c>
      <c r="N213" s="14">
        <v>1</v>
      </c>
      <c r="O213" s="174"/>
      <c r="P213" s="175"/>
      <c r="R213" s="3"/>
      <c r="AC213" s="237"/>
      <c r="AD213" s="45">
        <f t="shared" si="436"/>
        <v>379</v>
      </c>
      <c r="AE213" s="40">
        <f t="shared" si="450"/>
        <v>1138</v>
      </c>
      <c r="AF213" s="80">
        <f>AF211+6</f>
        <v>569</v>
      </c>
      <c r="AG213" s="41">
        <v>2</v>
      </c>
      <c r="AH213" s="76">
        <f t="shared" si="437"/>
        <v>1</v>
      </c>
      <c r="AI213" s="103"/>
      <c r="AW213" s="6"/>
      <c r="BF213" s="150"/>
      <c r="BG213" s="150"/>
      <c r="BH213" s="150"/>
      <c r="BS213" s="150"/>
      <c r="BT213" s="150"/>
      <c r="BU213" s="150"/>
      <c r="BV213" s="150"/>
      <c r="BW213" s="150"/>
      <c r="BX213" s="150"/>
      <c r="BY213" s="150"/>
      <c r="BZ213" s="150"/>
      <c r="CA213" s="150"/>
      <c r="CB213" s="150"/>
      <c r="CC213" s="150"/>
      <c r="CD213" s="150"/>
      <c r="CE213" s="150"/>
      <c r="CF213" s="150"/>
      <c r="CG213" s="150"/>
      <c r="CH213" s="150"/>
      <c r="CI213" s="150"/>
      <c r="CJ213" s="150"/>
      <c r="CK213" s="150"/>
      <c r="CL213" s="150"/>
      <c r="CM213" s="150"/>
      <c r="CN213" s="150"/>
      <c r="CO213" s="150"/>
      <c r="CP213" s="150"/>
      <c r="CQ213" s="150"/>
      <c r="CR213" s="150"/>
      <c r="CS213" s="150"/>
      <c r="CT213" s="150"/>
      <c r="CU213" s="150"/>
      <c r="CV213" s="150"/>
      <c r="CW213" s="150"/>
      <c r="CX213" s="150"/>
      <c r="CY213" s="150"/>
      <c r="CZ213" s="150"/>
      <c r="DA213" s="150"/>
      <c r="DB213" s="150"/>
      <c r="DC213" s="150"/>
      <c r="DD213" s="150"/>
      <c r="DE213" s="150"/>
      <c r="DF213" s="150"/>
      <c r="DG213" s="150"/>
      <c r="DH213" s="150"/>
      <c r="DI213" s="150"/>
      <c r="DJ213" s="150"/>
      <c r="DK213" s="150"/>
      <c r="DL213" s="150"/>
      <c r="DM213" s="150"/>
      <c r="DN213" s="150"/>
      <c r="DO213" s="150"/>
      <c r="DP213" s="150"/>
      <c r="DQ213" s="150"/>
      <c r="DR213" s="150"/>
      <c r="DS213" s="150"/>
      <c r="DT213" s="150"/>
      <c r="DU213" s="150"/>
      <c r="DV213" s="150"/>
      <c r="DW213" s="150"/>
      <c r="DX213" s="150"/>
      <c r="DY213" s="150"/>
      <c r="DZ213" s="150"/>
      <c r="EA213" s="150"/>
      <c r="EB213" s="150"/>
      <c r="EC213" s="150"/>
    </row>
    <row r="214" spans="3:133" ht="14.7" thickBot="1" x14ac:dyDescent="0.55000000000000004">
      <c r="C214" s="33">
        <f t="shared" si="499"/>
        <v>198</v>
      </c>
      <c r="D214"/>
      <c r="E214" s="60"/>
      <c r="F214" s="58"/>
      <c r="G214" s="59">
        <v>1</v>
      </c>
      <c r="H214" s="59">
        <v>1</v>
      </c>
      <c r="I214" s="13">
        <v>0</v>
      </c>
      <c r="J214" s="13">
        <v>0</v>
      </c>
      <c r="K214" s="13">
        <v>0</v>
      </c>
      <c r="L214" s="13">
        <v>1</v>
      </c>
      <c r="M214" s="13">
        <v>1</v>
      </c>
      <c r="N214" s="26">
        <v>0</v>
      </c>
      <c r="R214" s="3"/>
      <c r="AC214" s="238"/>
      <c r="AD214" s="45">
        <f t="shared" si="436"/>
        <v>381</v>
      </c>
      <c r="AE214" s="40">
        <f t="shared" si="450"/>
        <v>1144</v>
      </c>
      <c r="AF214" s="83">
        <f>AE214/AG214</f>
        <v>143</v>
      </c>
      <c r="AG214" s="41">
        <v>8</v>
      </c>
      <c r="AH214" s="76">
        <f t="shared" si="437"/>
        <v>3</v>
      </c>
      <c r="AI214" s="103"/>
      <c r="AW214" s="6"/>
      <c r="BF214" s="150"/>
      <c r="BG214" s="150"/>
      <c r="BH214" s="150"/>
      <c r="BS214" s="150"/>
      <c r="BT214" s="150"/>
      <c r="BU214" s="150"/>
      <c r="BV214" s="150"/>
      <c r="BW214" s="150"/>
      <c r="BX214" s="150"/>
      <c r="BY214" s="150"/>
      <c r="BZ214" s="150"/>
      <c r="CA214" s="150"/>
      <c r="CB214" s="150"/>
      <c r="CC214" s="150"/>
      <c r="CD214" s="150"/>
      <c r="CE214" s="150"/>
      <c r="CF214" s="150"/>
      <c r="CG214" s="150"/>
      <c r="CH214" s="150"/>
      <c r="CI214" s="150"/>
      <c r="CJ214" s="150"/>
      <c r="CK214" s="150"/>
      <c r="CL214" s="150"/>
      <c r="CM214" s="150"/>
      <c r="CN214" s="150"/>
      <c r="CO214" s="150"/>
      <c r="CP214" s="150"/>
      <c r="CQ214" s="150"/>
      <c r="CR214" s="150"/>
      <c r="CS214" s="150"/>
      <c r="CT214" s="150"/>
      <c r="CU214" s="150"/>
      <c r="CV214" s="150"/>
      <c r="CW214" s="150"/>
      <c r="CX214" s="150"/>
      <c r="CY214" s="150"/>
      <c r="CZ214" s="150"/>
      <c r="DA214" s="150"/>
      <c r="DB214" s="150"/>
      <c r="DC214" s="150"/>
      <c r="DD214" s="150"/>
      <c r="DE214" s="150"/>
      <c r="DF214" s="150"/>
      <c r="DG214" s="150"/>
      <c r="DH214" s="150"/>
      <c r="DI214" s="150"/>
      <c r="DJ214" s="150"/>
      <c r="DK214" s="150"/>
      <c r="DL214" s="150"/>
      <c r="DM214" s="150"/>
      <c r="DN214" s="150"/>
      <c r="DO214" s="150"/>
      <c r="DP214" s="150"/>
      <c r="DQ214" s="150"/>
      <c r="DR214" s="150"/>
      <c r="DS214" s="150"/>
      <c r="DT214" s="150"/>
      <c r="DU214" s="150"/>
      <c r="DV214" s="150"/>
      <c r="DW214" s="150"/>
      <c r="DX214" s="150"/>
      <c r="DY214" s="150"/>
      <c r="DZ214" s="150"/>
      <c r="EA214" s="150"/>
      <c r="EB214" s="150"/>
      <c r="EC214" s="150"/>
    </row>
    <row r="215" spans="3:133" ht="14.7" thickBot="1" x14ac:dyDescent="0.55000000000000004">
      <c r="C215" s="33">
        <f t="shared" si="499"/>
        <v>199</v>
      </c>
      <c r="D215"/>
      <c r="E215" s="10"/>
      <c r="F215" s="57"/>
      <c r="G215" s="27">
        <v>1</v>
      </c>
      <c r="H215" s="15">
        <v>1</v>
      </c>
      <c r="I215" s="15">
        <v>0</v>
      </c>
      <c r="J215" s="61">
        <v>0</v>
      </c>
      <c r="K215" s="15">
        <v>0</v>
      </c>
      <c r="L215" s="15">
        <v>1</v>
      </c>
      <c r="M215" s="15">
        <v>1</v>
      </c>
      <c r="N215" s="16">
        <v>1</v>
      </c>
      <c r="O215" s="157">
        <f t="shared" ref="O215" si="620">-1+4*(Q215+1)</f>
        <v>199</v>
      </c>
      <c r="P215" s="177">
        <f t="shared" ref="P215" si="621">-1+6*(Q215+1)</f>
        <v>299</v>
      </c>
      <c r="Q215" s="2">
        <v>49</v>
      </c>
      <c r="R215" s="3"/>
      <c r="S215" s="52">
        <f t="shared" ref="S215:S216" si="622">4*P215+1</f>
        <v>1197</v>
      </c>
      <c r="T215">
        <f t="shared" ref="T215:T216" si="623">4*S215+1</f>
        <v>4789</v>
      </c>
      <c r="U215">
        <f t="shared" ref="U215:U216" si="624">4*T215+1</f>
        <v>19157</v>
      </c>
      <c r="V215">
        <f t="shared" ref="V215:V216" si="625">4*U215+1</f>
        <v>76629</v>
      </c>
      <c r="W215">
        <f t="shared" ref="W215:W216" si="626">4*V215+1</f>
        <v>306517</v>
      </c>
      <c r="X215">
        <f t="shared" ref="X215:X216" si="627">4*W215+1</f>
        <v>1226069</v>
      </c>
      <c r="Y215">
        <f t="shared" ref="Y215:Y216" si="628">4*X215+1</f>
        <v>4904277</v>
      </c>
      <c r="Z215">
        <f t="shared" ref="Z215:Z216" si="629">4*Y215+1</f>
        <v>19617109</v>
      </c>
      <c r="AC215" s="237"/>
      <c r="AD215" s="45">
        <f t="shared" si="436"/>
        <v>383</v>
      </c>
      <c r="AE215" s="40">
        <f t="shared" si="450"/>
        <v>1150</v>
      </c>
      <c r="AF215" s="80">
        <f>AF213+6</f>
        <v>575</v>
      </c>
      <c r="AG215" s="41">
        <v>2</v>
      </c>
      <c r="AH215" s="76">
        <f t="shared" si="437"/>
        <v>1</v>
      </c>
      <c r="AI215" s="103"/>
      <c r="AW215" s="6"/>
      <c r="BF215" s="150"/>
      <c r="BG215" s="150"/>
      <c r="BH215" s="150"/>
      <c r="BS215" s="150"/>
      <c r="BT215" s="150"/>
      <c r="BU215" s="150"/>
      <c r="BV215" s="150"/>
      <c r="BW215" s="150"/>
      <c r="BX215" s="150"/>
      <c r="BY215" s="150"/>
      <c r="BZ215" s="150"/>
      <c r="CA215" s="150"/>
      <c r="CB215" s="150"/>
      <c r="CC215" s="150"/>
      <c r="CD215" s="150"/>
      <c r="CE215" s="150"/>
      <c r="CF215" s="150"/>
      <c r="CG215" s="150"/>
      <c r="CH215" s="150"/>
      <c r="CI215" s="150"/>
      <c r="CJ215" s="150"/>
      <c r="CK215" s="150"/>
      <c r="CL215" s="150"/>
      <c r="CM215" s="150"/>
      <c r="CN215" s="150"/>
      <c r="CO215" s="150"/>
      <c r="CP215" s="150"/>
      <c r="CQ215" s="150"/>
      <c r="CR215" s="150"/>
      <c r="CS215" s="150"/>
      <c r="CT215" s="150"/>
      <c r="CU215" s="150"/>
      <c r="CV215" s="150"/>
      <c r="CW215" s="150"/>
      <c r="CX215" s="150"/>
      <c r="CY215" s="150"/>
      <c r="CZ215" s="150"/>
      <c r="DA215" s="150"/>
      <c r="DB215" s="150"/>
      <c r="DC215" s="150"/>
      <c r="DD215" s="150"/>
      <c r="DE215" s="150"/>
      <c r="DF215" s="150"/>
      <c r="DG215" s="150"/>
      <c r="DH215" s="150"/>
      <c r="DI215" s="150"/>
      <c r="DJ215" s="150"/>
      <c r="DK215" s="150"/>
      <c r="DL215" s="150"/>
      <c r="DM215" s="150"/>
      <c r="DN215" s="150"/>
      <c r="DO215" s="150"/>
      <c r="DP215" s="150"/>
      <c r="DQ215" s="150"/>
      <c r="DR215" s="150"/>
      <c r="DS215" s="150"/>
      <c r="DT215" s="150"/>
      <c r="DU215" s="150"/>
      <c r="DV215" s="150"/>
      <c r="DW215" s="150"/>
      <c r="DX215" s="150"/>
      <c r="DY215" s="150"/>
      <c r="DZ215" s="150"/>
      <c r="EA215" s="150"/>
      <c r="EB215" s="150"/>
      <c r="EC215" s="150"/>
    </row>
    <row r="216" spans="3:133" x14ac:dyDescent="0.5">
      <c r="C216" s="33">
        <f t="shared" si="499"/>
        <v>200</v>
      </c>
      <c r="D216"/>
      <c r="E216" s="10"/>
      <c r="F216" s="57"/>
      <c r="G216" s="27">
        <v>1</v>
      </c>
      <c r="H216" s="15">
        <v>1</v>
      </c>
      <c r="I216" s="15">
        <v>0</v>
      </c>
      <c r="J216" s="15">
        <v>0</v>
      </c>
      <c r="K216" s="15">
        <v>1</v>
      </c>
      <c r="L216" s="15">
        <v>0</v>
      </c>
      <c r="M216" s="15">
        <v>0</v>
      </c>
      <c r="N216" s="16">
        <v>0</v>
      </c>
      <c r="O216" s="158">
        <f t="shared" ref="O216" si="630">1+8*(Q215+1)</f>
        <v>401</v>
      </c>
      <c r="P216" s="159">
        <f t="shared" ref="P216" si="631">P215+2</f>
        <v>301</v>
      </c>
      <c r="Q216" s="39"/>
      <c r="R216" s="3"/>
      <c r="S216">
        <f t="shared" si="622"/>
        <v>1205</v>
      </c>
      <c r="T216">
        <f t="shared" si="623"/>
        <v>4821</v>
      </c>
      <c r="U216">
        <f t="shared" si="624"/>
        <v>19285</v>
      </c>
      <c r="V216">
        <f t="shared" si="625"/>
        <v>77141</v>
      </c>
      <c r="W216">
        <f t="shared" si="626"/>
        <v>308565</v>
      </c>
      <c r="X216">
        <f t="shared" si="627"/>
        <v>1234261</v>
      </c>
      <c r="Y216">
        <f t="shared" si="628"/>
        <v>4937045</v>
      </c>
      <c r="Z216">
        <f t="shared" si="629"/>
        <v>19748181</v>
      </c>
      <c r="AC216" s="102"/>
      <c r="AD216" s="45">
        <f t="shared" si="436"/>
        <v>385</v>
      </c>
      <c r="AE216" s="40">
        <f t="shared" si="450"/>
        <v>1156</v>
      </c>
      <c r="AF216" s="82">
        <f>AE216/4</f>
        <v>289</v>
      </c>
      <c r="AG216" s="41">
        <v>4</v>
      </c>
      <c r="AH216" s="76">
        <f t="shared" si="437"/>
        <v>2</v>
      </c>
      <c r="AI216" s="103"/>
      <c r="AW216" s="6"/>
      <c r="BF216" s="150"/>
      <c r="BG216" s="150"/>
      <c r="BH216" s="150"/>
      <c r="BS216" s="150"/>
      <c r="BT216" s="150"/>
      <c r="BU216" s="150"/>
      <c r="BV216" s="150"/>
      <c r="BW216" s="150"/>
      <c r="BX216" s="150"/>
      <c r="BY216" s="150"/>
      <c r="BZ216" s="150"/>
      <c r="CA216" s="150"/>
      <c r="CB216" s="150"/>
      <c r="CC216" s="150"/>
      <c r="CD216" s="150"/>
      <c r="CE216" s="150"/>
      <c r="CF216" s="150"/>
      <c r="CG216" s="150"/>
      <c r="CH216" s="150"/>
      <c r="CI216" s="150"/>
      <c r="CJ216" s="150"/>
      <c r="CK216" s="150"/>
      <c r="CL216" s="150"/>
      <c r="CM216" s="150"/>
      <c r="CN216" s="150"/>
      <c r="CO216" s="150"/>
      <c r="CP216" s="150"/>
      <c r="CQ216" s="150"/>
      <c r="CR216" s="150"/>
      <c r="CS216" s="150"/>
      <c r="CT216" s="150"/>
      <c r="CU216" s="150"/>
      <c r="CV216" s="150"/>
      <c r="CW216" s="150"/>
      <c r="CX216" s="150"/>
      <c r="CY216" s="150"/>
      <c r="CZ216" s="150"/>
      <c r="DA216" s="150"/>
      <c r="DB216" s="150"/>
      <c r="DC216" s="150"/>
      <c r="DD216" s="150"/>
      <c r="DE216" s="150"/>
      <c r="DF216" s="150"/>
      <c r="DG216" s="150"/>
      <c r="DH216" s="150"/>
      <c r="DI216" s="150"/>
      <c r="DJ216" s="150"/>
      <c r="DK216" s="150"/>
      <c r="DL216" s="150"/>
      <c r="DM216" s="150"/>
      <c r="DN216" s="150"/>
      <c r="DO216" s="150"/>
      <c r="DP216" s="150"/>
      <c r="DQ216" s="150"/>
      <c r="DR216" s="150"/>
      <c r="DS216" s="150"/>
      <c r="DT216" s="150"/>
      <c r="DU216" s="150"/>
      <c r="DV216" s="150"/>
      <c r="DW216" s="150"/>
      <c r="DX216" s="150"/>
      <c r="DY216" s="150"/>
      <c r="DZ216" s="150"/>
      <c r="EA216" s="150"/>
      <c r="EB216" s="150"/>
      <c r="EC216" s="150"/>
    </row>
    <row r="217" spans="3:133" x14ac:dyDescent="0.5">
      <c r="C217" s="33">
        <f t="shared" si="499"/>
        <v>201</v>
      </c>
      <c r="D217"/>
      <c r="E217" s="60"/>
      <c r="F217" s="58"/>
      <c r="G217" s="59">
        <v>1</v>
      </c>
      <c r="H217" s="13">
        <v>1</v>
      </c>
      <c r="I217" s="13">
        <v>0</v>
      </c>
      <c r="J217" s="13">
        <v>0</v>
      </c>
      <c r="K217" s="13">
        <v>1</v>
      </c>
      <c r="L217" s="13">
        <v>0</v>
      </c>
      <c r="M217" s="13">
        <v>0</v>
      </c>
      <c r="N217" s="14">
        <v>1</v>
      </c>
      <c r="O217" s="174"/>
      <c r="P217" s="175"/>
      <c r="R217" s="3"/>
      <c r="AC217" s="237"/>
      <c r="AD217" s="45">
        <f t="shared" ref="AD217:AD280" si="632">(AE217-1)/3</f>
        <v>387</v>
      </c>
      <c r="AE217" s="40">
        <f t="shared" si="450"/>
        <v>1162</v>
      </c>
      <c r="AF217" s="80">
        <f>AF215+6</f>
        <v>581</v>
      </c>
      <c r="AG217" s="41">
        <v>2</v>
      </c>
      <c r="AH217" s="76">
        <f t="shared" ref="AH217:AH280" si="633">LOG(AG217,2)</f>
        <v>1</v>
      </c>
      <c r="AI217" s="103"/>
      <c r="AW217" s="6"/>
      <c r="BF217" s="150"/>
      <c r="BG217" s="150"/>
      <c r="BH217" s="150"/>
      <c r="BS217" s="150"/>
      <c r="BT217" s="150"/>
      <c r="BU217" s="150"/>
      <c r="BV217" s="150"/>
      <c r="BW217" s="150"/>
      <c r="BX217" s="150"/>
      <c r="BY217" s="150"/>
      <c r="BZ217" s="150"/>
      <c r="CA217" s="150"/>
      <c r="CB217" s="150"/>
      <c r="CC217" s="150"/>
      <c r="CD217" s="150"/>
      <c r="CE217" s="150"/>
      <c r="CF217" s="150"/>
      <c r="CG217" s="150"/>
      <c r="CH217" s="150"/>
      <c r="CI217" s="150"/>
      <c r="CJ217" s="150"/>
      <c r="CK217" s="150"/>
      <c r="CL217" s="150"/>
      <c r="CM217" s="150"/>
      <c r="CN217" s="150"/>
      <c r="CO217" s="150"/>
      <c r="CP217" s="150"/>
      <c r="CQ217" s="150"/>
      <c r="CR217" s="150"/>
      <c r="CS217" s="150"/>
      <c r="CT217" s="150"/>
      <c r="CU217" s="150"/>
      <c r="CV217" s="150"/>
      <c r="CW217" s="150"/>
      <c r="CX217" s="150"/>
      <c r="CY217" s="150"/>
      <c r="CZ217" s="150"/>
      <c r="DA217" s="150"/>
      <c r="DB217" s="150"/>
      <c r="DC217" s="150"/>
      <c r="DD217" s="150"/>
      <c r="DE217" s="150"/>
      <c r="DF217" s="150"/>
      <c r="DG217" s="150"/>
      <c r="DH217" s="150"/>
      <c r="DI217" s="150"/>
      <c r="DJ217" s="150"/>
      <c r="DK217" s="150"/>
      <c r="DL217" s="150"/>
      <c r="DM217" s="150"/>
      <c r="DN217" s="150"/>
      <c r="DO217" s="150"/>
      <c r="DP217" s="150"/>
      <c r="DQ217" s="150"/>
      <c r="DR217" s="150"/>
      <c r="DS217" s="150"/>
      <c r="DT217" s="150"/>
      <c r="DU217" s="150"/>
      <c r="DV217" s="150"/>
      <c r="DW217" s="150"/>
      <c r="DX217" s="150"/>
      <c r="DY217" s="150"/>
      <c r="DZ217" s="150"/>
      <c r="EA217" s="150"/>
      <c r="EB217" s="150"/>
      <c r="EC217" s="150"/>
    </row>
    <row r="218" spans="3:133" ht="14.7" thickBot="1" x14ac:dyDescent="0.55000000000000004">
      <c r="C218" s="33">
        <f t="shared" si="499"/>
        <v>202</v>
      </c>
      <c r="D218"/>
      <c r="E218" s="60"/>
      <c r="F218" s="58"/>
      <c r="G218" s="59">
        <v>1</v>
      </c>
      <c r="H218" s="13">
        <v>1</v>
      </c>
      <c r="I218" s="13">
        <v>0</v>
      </c>
      <c r="J218" s="13">
        <v>0</v>
      </c>
      <c r="K218" s="13">
        <v>1</v>
      </c>
      <c r="L218" s="13">
        <v>0</v>
      </c>
      <c r="M218" s="13">
        <v>1</v>
      </c>
      <c r="N218" s="26">
        <v>0</v>
      </c>
      <c r="R218" s="3"/>
      <c r="AC218" s="238"/>
      <c r="AD218" s="45">
        <f t="shared" si="632"/>
        <v>389</v>
      </c>
      <c r="AE218" s="40">
        <f t="shared" si="450"/>
        <v>1168</v>
      </c>
      <c r="AF218" s="83">
        <f>AE218/AG218</f>
        <v>73</v>
      </c>
      <c r="AG218" s="41">
        <v>16</v>
      </c>
      <c r="AH218" s="76">
        <f t="shared" si="633"/>
        <v>4</v>
      </c>
      <c r="AI218" s="103"/>
      <c r="AW218" s="6"/>
      <c r="BF218" s="150"/>
      <c r="BG218" s="150"/>
      <c r="BH218" s="150"/>
      <c r="BS218" s="150"/>
      <c r="BT218" s="150"/>
      <c r="BU218" s="150"/>
      <c r="BV218" s="150"/>
      <c r="BW218" s="150"/>
      <c r="BX218" s="150"/>
      <c r="BY218" s="150"/>
      <c r="BZ218" s="150"/>
      <c r="CA218" s="150"/>
      <c r="CB218" s="150"/>
      <c r="CC218" s="150"/>
      <c r="CD218" s="150"/>
      <c r="CE218" s="150"/>
      <c r="CF218" s="150"/>
      <c r="CG218" s="150"/>
      <c r="CH218" s="150"/>
      <c r="CI218" s="150"/>
      <c r="CJ218" s="150"/>
      <c r="CK218" s="150"/>
      <c r="CL218" s="150"/>
      <c r="CM218" s="150"/>
      <c r="CN218" s="150"/>
      <c r="CO218" s="150"/>
      <c r="CP218" s="150"/>
      <c r="CQ218" s="150"/>
      <c r="CR218" s="150"/>
      <c r="CS218" s="150"/>
      <c r="CT218" s="150"/>
      <c r="CU218" s="150"/>
      <c r="CV218" s="150"/>
      <c r="CW218" s="150"/>
      <c r="CX218" s="150"/>
      <c r="CY218" s="150"/>
      <c r="CZ218" s="150"/>
      <c r="DA218" s="150"/>
      <c r="DB218" s="150"/>
      <c r="DC218" s="150"/>
      <c r="DD218" s="150"/>
      <c r="DE218" s="150"/>
      <c r="DF218" s="150"/>
      <c r="DG218" s="150"/>
      <c r="DH218" s="150"/>
      <c r="DI218" s="150"/>
      <c r="DJ218" s="150"/>
      <c r="DK218" s="150"/>
      <c r="DL218" s="150"/>
      <c r="DM218" s="150"/>
      <c r="DN218" s="150"/>
      <c r="DO218" s="150"/>
      <c r="DP218" s="150"/>
      <c r="DQ218" s="150"/>
      <c r="DR218" s="150"/>
      <c r="DS218" s="150"/>
      <c r="DT218" s="150"/>
      <c r="DU218" s="150"/>
      <c r="DV218" s="150"/>
      <c r="DW218" s="150"/>
      <c r="DX218" s="150"/>
      <c r="DY218" s="150"/>
      <c r="DZ218" s="150"/>
      <c r="EA218" s="150"/>
      <c r="EB218" s="150"/>
      <c r="EC218" s="150"/>
    </row>
    <row r="219" spans="3:133" ht="14.7" thickBot="1" x14ac:dyDescent="0.55000000000000004">
      <c r="C219" s="33">
        <f t="shared" si="499"/>
        <v>203</v>
      </c>
      <c r="D219"/>
      <c r="E219" s="10"/>
      <c r="F219" s="57"/>
      <c r="G219" s="27">
        <v>1</v>
      </c>
      <c r="H219" s="15">
        <v>1</v>
      </c>
      <c r="I219" s="15">
        <v>0</v>
      </c>
      <c r="J219" s="15">
        <v>0</v>
      </c>
      <c r="K219" s="15">
        <v>1</v>
      </c>
      <c r="L219" s="15">
        <v>0</v>
      </c>
      <c r="M219" s="15">
        <v>1</v>
      </c>
      <c r="N219" s="16">
        <v>1</v>
      </c>
      <c r="O219" s="157">
        <f t="shared" ref="O219" si="634">-1+4*(Q219+1)</f>
        <v>203</v>
      </c>
      <c r="P219" s="177">
        <f t="shared" ref="P219" si="635">-1+6*(Q219+1)</f>
        <v>305</v>
      </c>
      <c r="Q219" s="2">
        <v>50</v>
      </c>
      <c r="R219" s="3"/>
      <c r="S219" s="52">
        <f t="shared" ref="S219:S220" si="636">4*P219+1</f>
        <v>1221</v>
      </c>
      <c r="T219">
        <f t="shared" ref="T219:T220" si="637">4*S219+1</f>
        <v>4885</v>
      </c>
      <c r="U219">
        <f t="shared" ref="U219:U220" si="638">4*T219+1</f>
        <v>19541</v>
      </c>
      <c r="V219">
        <f t="shared" ref="V219:V220" si="639">4*U219+1</f>
        <v>78165</v>
      </c>
      <c r="W219">
        <f t="shared" ref="W219:W220" si="640">4*V219+1</f>
        <v>312661</v>
      </c>
      <c r="X219">
        <f t="shared" ref="X219:X220" si="641">4*W219+1</f>
        <v>1250645</v>
      </c>
      <c r="Y219">
        <f t="shared" ref="Y219:Y220" si="642">4*X219+1</f>
        <v>5002581</v>
      </c>
      <c r="Z219">
        <f t="shared" ref="Z219:Z220" si="643">4*Y219+1</f>
        <v>20010325</v>
      </c>
      <c r="AC219" s="237"/>
      <c r="AD219" s="45">
        <f t="shared" si="632"/>
        <v>391</v>
      </c>
      <c r="AE219" s="40">
        <f t="shared" si="450"/>
        <v>1174</v>
      </c>
      <c r="AF219" s="80">
        <f>AF217+6</f>
        <v>587</v>
      </c>
      <c r="AG219" s="41">
        <v>2</v>
      </c>
      <c r="AH219" s="76">
        <f t="shared" si="633"/>
        <v>1</v>
      </c>
      <c r="AI219" s="103"/>
      <c r="AW219" s="6"/>
      <c r="BF219" s="150"/>
      <c r="BG219" s="150"/>
      <c r="BH219" s="150"/>
      <c r="BS219" s="150"/>
      <c r="BT219" s="150"/>
      <c r="BU219" s="150"/>
      <c r="BV219" s="150"/>
      <c r="BW219" s="150"/>
      <c r="BX219" s="150"/>
      <c r="BY219" s="150"/>
      <c r="BZ219" s="150"/>
      <c r="CA219" s="150"/>
      <c r="CB219" s="150"/>
      <c r="CC219" s="150"/>
      <c r="CD219" s="150"/>
      <c r="CE219" s="150"/>
      <c r="CF219" s="150"/>
      <c r="CG219" s="150"/>
      <c r="CH219" s="150"/>
      <c r="CI219" s="150"/>
      <c r="CJ219" s="150"/>
      <c r="CK219" s="150"/>
      <c r="CL219" s="150"/>
      <c r="CM219" s="150"/>
      <c r="CN219" s="150"/>
      <c r="CO219" s="150"/>
      <c r="CP219" s="150"/>
      <c r="CQ219" s="150"/>
      <c r="CR219" s="150"/>
      <c r="CS219" s="150"/>
      <c r="CT219" s="150"/>
      <c r="CU219" s="150"/>
      <c r="CV219" s="150"/>
      <c r="CW219" s="150"/>
      <c r="CX219" s="150"/>
      <c r="CY219" s="150"/>
      <c r="CZ219" s="150"/>
      <c r="DA219" s="150"/>
      <c r="DB219" s="150"/>
      <c r="DC219" s="150"/>
      <c r="DD219" s="150"/>
      <c r="DE219" s="150"/>
      <c r="DF219" s="150"/>
      <c r="DG219" s="150"/>
      <c r="DH219" s="150"/>
      <c r="DI219" s="150"/>
      <c r="DJ219" s="150"/>
      <c r="DK219" s="150"/>
      <c r="DL219" s="150"/>
      <c r="DM219" s="150"/>
      <c r="DN219" s="150"/>
      <c r="DO219" s="150"/>
      <c r="DP219" s="150"/>
      <c r="DQ219" s="150"/>
      <c r="DR219" s="150"/>
      <c r="DS219" s="150"/>
      <c r="DT219" s="150"/>
      <c r="DU219" s="150"/>
      <c r="DV219" s="150"/>
      <c r="DW219" s="150"/>
      <c r="DX219" s="150"/>
      <c r="DY219" s="150"/>
      <c r="DZ219" s="150"/>
      <c r="EA219" s="150"/>
      <c r="EB219" s="150"/>
      <c r="EC219" s="150"/>
    </row>
    <row r="220" spans="3:133" x14ac:dyDescent="0.5">
      <c r="C220" s="33">
        <f t="shared" si="499"/>
        <v>204</v>
      </c>
      <c r="D220"/>
      <c r="E220" s="10"/>
      <c r="F220" s="57"/>
      <c r="G220" s="27">
        <v>1</v>
      </c>
      <c r="H220" s="15">
        <v>1</v>
      </c>
      <c r="I220" s="15">
        <v>0</v>
      </c>
      <c r="J220" s="15">
        <v>0</v>
      </c>
      <c r="K220" s="15">
        <v>1</v>
      </c>
      <c r="L220" s="15">
        <v>1</v>
      </c>
      <c r="M220" s="15">
        <v>0</v>
      </c>
      <c r="N220" s="16">
        <v>0</v>
      </c>
      <c r="O220" s="158">
        <f t="shared" ref="O220" si="644">1+8*(Q219+1)</f>
        <v>409</v>
      </c>
      <c r="P220" s="159">
        <f t="shared" ref="P220" si="645">P219+2</f>
        <v>307</v>
      </c>
      <c r="Q220" s="39"/>
      <c r="R220" s="3"/>
      <c r="S220">
        <f t="shared" si="636"/>
        <v>1229</v>
      </c>
      <c r="T220">
        <f t="shared" si="637"/>
        <v>4917</v>
      </c>
      <c r="U220">
        <f t="shared" si="638"/>
        <v>19669</v>
      </c>
      <c r="V220">
        <f t="shared" si="639"/>
        <v>78677</v>
      </c>
      <c r="W220">
        <f t="shared" si="640"/>
        <v>314709</v>
      </c>
      <c r="X220">
        <f t="shared" si="641"/>
        <v>1258837</v>
      </c>
      <c r="Y220">
        <f t="shared" si="642"/>
        <v>5035349</v>
      </c>
      <c r="Z220">
        <f t="shared" si="643"/>
        <v>20141397</v>
      </c>
      <c r="AC220" s="102"/>
      <c r="AD220" s="45">
        <f t="shared" si="632"/>
        <v>393</v>
      </c>
      <c r="AE220" s="40">
        <f t="shared" si="450"/>
        <v>1180</v>
      </c>
      <c r="AF220" s="82">
        <f>AE220/4</f>
        <v>295</v>
      </c>
      <c r="AG220" s="41">
        <v>4</v>
      </c>
      <c r="AH220" s="76">
        <f t="shared" si="633"/>
        <v>2</v>
      </c>
      <c r="AI220" s="103"/>
      <c r="AW220" s="6"/>
      <c r="BF220" s="150"/>
      <c r="BG220" s="150"/>
      <c r="BH220" s="150"/>
      <c r="BS220" s="150"/>
      <c r="BT220" s="150"/>
      <c r="BU220" s="150"/>
      <c r="BV220" s="150"/>
      <c r="BW220" s="150"/>
      <c r="BX220" s="150"/>
      <c r="BY220" s="150"/>
      <c r="BZ220" s="150"/>
      <c r="CA220" s="150"/>
      <c r="CB220" s="150"/>
      <c r="CC220" s="150"/>
      <c r="CD220" s="150"/>
      <c r="CE220" s="150"/>
      <c r="CF220" s="150"/>
      <c r="CG220" s="150"/>
      <c r="CH220" s="150"/>
      <c r="CI220" s="150"/>
      <c r="CJ220" s="150"/>
      <c r="CK220" s="150"/>
      <c r="CL220" s="150"/>
      <c r="CM220" s="150"/>
      <c r="CN220" s="150"/>
      <c r="CO220" s="150"/>
      <c r="CP220" s="150"/>
      <c r="CQ220" s="150"/>
      <c r="CR220" s="150"/>
      <c r="CS220" s="150"/>
      <c r="CT220" s="150"/>
      <c r="CU220" s="150"/>
      <c r="CV220" s="150"/>
      <c r="CW220" s="150"/>
      <c r="CX220" s="150"/>
      <c r="CY220" s="150"/>
      <c r="CZ220" s="150"/>
      <c r="DA220" s="150"/>
      <c r="DB220" s="150"/>
      <c r="DC220" s="150"/>
      <c r="DD220" s="150"/>
      <c r="DE220" s="150"/>
      <c r="DF220" s="150"/>
      <c r="DG220" s="150"/>
      <c r="DH220" s="150"/>
      <c r="DI220" s="150"/>
      <c r="DJ220" s="150"/>
      <c r="DK220" s="150"/>
      <c r="DL220" s="150"/>
      <c r="DM220" s="150"/>
      <c r="DN220" s="150"/>
      <c r="DO220" s="150"/>
      <c r="DP220" s="150"/>
      <c r="DQ220" s="150"/>
      <c r="DR220" s="150"/>
      <c r="DS220" s="150"/>
      <c r="DT220" s="150"/>
      <c r="DU220" s="150"/>
      <c r="DV220" s="150"/>
      <c r="DW220" s="150"/>
      <c r="DX220" s="150"/>
      <c r="DY220" s="150"/>
      <c r="DZ220" s="150"/>
      <c r="EA220" s="150"/>
      <c r="EB220" s="150"/>
      <c r="EC220" s="150"/>
    </row>
    <row r="221" spans="3:133" x14ac:dyDescent="0.5">
      <c r="C221" s="33">
        <f t="shared" si="499"/>
        <v>205</v>
      </c>
      <c r="D221"/>
      <c r="E221" s="60"/>
      <c r="F221" s="58"/>
      <c r="G221" s="59">
        <v>1</v>
      </c>
      <c r="H221" s="13">
        <v>1</v>
      </c>
      <c r="I221" s="13">
        <v>0</v>
      </c>
      <c r="J221" s="13">
        <v>0</v>
      </c>
      <c r="K221" s="13">
        <v>1</v>
      </c>
      <c r="L221" s="13">
        <v>1</v>
      </c>
      <c r="M221" s="13">
        <v>0</v>
      </c>
      <c r="N221" s="14">
        <v>1</v>
      </c>
      <c r="O221" s="174"/>
      <c r="P221" s="175"/>
      <c r="R221" s="3"/>
      <c r="AC221" s="237"/>
      <c r="AD221" s="45">
        <f t="shared" si="632"/>
        <v>395</v>
      </c>
      <c r="AE221" s="40">
        <f t="shared" ref="AE221:AE284" si="646">AE220+6</f>
        <v>1186</v>
      </c>
      <c r="AF221" s="80">
        <f>AF219+6</f>
        <v>593</v>
      </c>
      <c r="AG221" s="41">
        <v>2</v>
      </c>
      <c r="AH221" s="76">
        <f t="shared" si="633"/>
        <v>1</v>
      </c>
      <c r="AI221" s="103"/>
      <c r="AW221" s="6"/>
      <c r="BF221" s="150"/>
      <c r="BG221" s="150"/>
      <c r="BH221" s="150"/>
      <c r="BS221" s="150"/>
      <c r="BT221" s="150"/>
      <c r="BU221" s="150"/>
      <c r="BV221" s="150"/>
      <c r="BW221" s="150"/>
      <c r="BX221" s="150"/>
      <c r="BY221" s="150"/>
      <c r="BZ221" s="150"/>
      <c r="CA221" s="150"/>
      <c r="CB221" s="150"/>
      <c r="CC221" s="150"/>
      <c r="CD221" s="150"/>
      <c r="CE221" s="150"/>
      <c r="CF221" s="150"/>
      <c r="CG221" s="150"/>
      <c r="CH221" s="150"/>
      <c r="CI221" s="150"/>
      <c r="CJ221" s="150"/>
      <c r="CK221" s="150"/>
      <c r="CL221" s="150"/>
      <c r="CM221" s="150"/>
      <c r="CN221" s="150"/>
      <c r="CO221" s="150"/>
      <c r="CP221" s="150"/>
      <c r="CQ221" s="150"/>
      <c r="CR221" s="150"/>
      <c r="CS221" s="150"/>
      <c r="CT221" s="150"/>
      <c r="CU221" s="150"/>
      <c r="CV221" s="150"/>
      <c r="CW221" s="150"/>
      <c r="CX221" s="150"/>
      <c r="CY221" s="150"/>
      <c r="CZ221" s="150"/>
      <c r="DA221" s="150"/>
      <c r="DB221" s="150"/>
      <c r="DC221" s="150"/>
      <c r="DD221" s="150"/>
      <c r="DE221" s="150"/>
      <c r="DF221" s="150"/>
      <c r="DG221" s="150"/>
      <c r="DH221" s="150"/>
      <c r="DI221" s="150"/>
      <c r="DJ221" s="150"/>
      <c r="DK221" s="150"/>
      <c r="DL221" s="150"/>
      <c r="DM221" s="150"/>
      <c r="DN221" s="150"/>
      <c r="DO221" s="150"/>
      <c r="DP221" s="150"/>
      <c r="DQ221" s="150"/>
      <c r="DR221" s="150"/>
      <c r="DS221" s="150"/>
      <c r="DT221" s="150"/>
      <c r="DU221" s="150"/>
      <c r="DV221" s="150"/>
      <c r="DW221" s="150"/>
      <c r="DX221" s="150"/>
      <c r="DY221" s="150"/>
      <c r="DZ221" s="150"/>
      <c r="EA221" s="150"/>
      <c r="EB221" s="150"/>
      <c r="EC221" s="150"/>
    </row>
    <row r="222" spans="3:133" ht="14.7" thickBot="1" x14ac:dyDescent="0.55000000000000004">
      <c r="C222" s="33">
        <f t="shared" si="499"/>
        <v>206</v>
      </c>
      <c r="D222"/>
      <c r="E222" s="60"/>
      <c r="F222" s="58"/>
      <c r="G222" s="59">
        <v>1</v>
      </c>
      <c r="H222" s="13">
        <v>1</v>
      </c>
      <c r="I222" s="13">
        <v>0</v>
      </c>
      <c r="J222" s="13">
        <v>0</v>
      </c>
      <c r="K222" s="13">
        <v>1</v>
      </c>
      <c r="L222" s="13">
        <v>1</v>
      </c>
      <c r="M222" s="13">
        <v>1</v>
      </c>
      <c r="N222" s="26">
        <v>0</v>
      </c>
      <c r="R222" s="3"/>
      <c r="AC222" s="238"/>
      <c r="AD222" s="45">
        <f t="shared" si="632"/>
        <v>397</v>
      </c>
      <c r="AE222" s="40">
        <f t="shared" si="646"/>
        <v>1192</v>
      </c>
      <c r="AF222" s="83">
        <f>AE222/AG222</f>
        <v>149</v>
      </c>
      <c r="AG222" s="41">
        <v>8</v>
      </c>
      <c r="AH222" s="76">
        <f t="shared" si="633"/>
        <v>3</v>
      </c>
      <c r="AI222" s="103"/>
      <c r="AW222" s="6"/>
      <c r="BF222" s="150"/>
      <c r="BG222" s="150"/>
      <c r="BH222" s="150"/>
      <c r="BS222" s="150"/>
      <c r="BT222" s="150"/>
      <c r="BU222" s="150"/>
      <c r="BV222" s="150"/>
      <c r="BW222" s="150"/>
      <c r="BX222" s="150"/>
      <c r="BY222" s="150"/>
      <c r="BZ222" s="150"/>
      <c r="CA222" s="150"/>
      <c r="CB222" s="150"/>
      <c r="CC222" s="150"/>
      <c r="CD222" s="150"/>
      <c r="CE222" s="150"/>
      <c r="CF222" s="150"/>
      <c r="CG222" s="150"/>
      <c r="CH222" s="150"/>
      <c r="CI222" s="150"/>
      <c r="CJ222" s="150"/>
      <c r="CK222" s="150"/>
      <c r="CL222" s="150"/>
      <c r="CM222" s="150"/>
      <c r="CN222" s="150"/>
      <c r="CO222" s="150"/>
      <c r="CP222" s="150"/>
      <c r="CQ222" s="150"/>
      <c r="CR222" s="150"/>
      <c r="CS222" s="150"/>
      <c r="CT222" s="150"/>
      <c r="CU222" s="150"/>
      <c r="CV222" s="150"/>
      <c r="CW222" s="150"/>
      <c r="CX222" s="150"/>
      <c r="CY222" s="150"/>
      <c r="CZ222" s="150"/>
      <c r="DA222" s="150"/>
      <c r="DB222" s="150"/>
      <c r="DC222" s="150"/>
      <c r="DD222" s="150"/>
      <c r="DE222" s="150"/>
      <c r="DF222" s="150"/>
      <c r="DG222" s="150"/>
      <c r="DH222" s="150"/>
      <c r="DI222" s="150"/>
      <c r="DJ222" s="150"/>
      <c r="DK222" s="150"/>
      <c r="DL222" s="150"/>
      <c r="DM222" s="150"/>
      <c r="DN222" s="150"/>
      <c r="DO222" s="150"/>
      <c r="DP222" s="150"/>
      <c r="DQ222" s="150"/>
      <c r="DR222" s="150"/>
      <c r="DS222" s="150"/>
      <c r="DT222" s="150"/>
      <c r="DU222" s="150"/>
      <c r="DV222" s="150"/>
      <c r="DW222" s="150"/>
      <c r="DX222" s="150"/>
      <c r="DY222" s="150"/>
      <c r="DZ222" s="150"/>
      <c r="EA222" s="150"/>
      <c r="EB222" s="150"/>
      <c r="EC222" s="150"/>
    </row>
    <row r="223" spans="3:133" ht="14.7" thickBot="1" x14ac:dyDescent="0.55000000000000004">
      <c r="C223" s="33">
        <f t="shared" si="499"/>
        <v>207</v>
      </c>
      <c r="D223"/>
      <c r="E223" s="10"/>
      <c r="F223" s="57"/>
      <c r="G223" s="27">
        <v>1</v>
      </c>
      <c r="H223" s="15">
        <v>1</v>
      </c>
      <c r="I223" s="15">
        <v>0</v>
      </c>
      <c r="J223" s="15">
        <v>0</v>
      </c>
      <c r="K223" s="15">
        <v>1</v>
      </c>
      <c r="L223" s="15">
        <v>1</v>
      </c>
      <c r="M223" s="15">
        <v>1</v>
      </c>
      <c r="N223" s="16">
        <v>1</v>
      </c>
      <c r="O223" s="157">
        <f t="shared" ref="O223" si="647">-1+4*(Q223+1)</f>
        <v>207</v>
      </c>
      <c r="P223" s="177">
        <f t="shared" ref="P223" si="648">-1+6*(Q223+1)</f>
        <v>311</v>
      </c>
      <c r="Q223" s="2">
        <v>51</v>
      </c>
      <c r="R223" s="3"/>
      <c r="S223" s="52">
        <f t="shared" ref="S223:S224" si="649">4*P223+1</f>
        <v>1245</v>
      </c>
      <c r="T223">
        <f t="shared" ref="T223:T224" si="650">4*S223+1</f>
        <v>4981</v>
      </c>
      <c r="U223">
        <f t="shared" ref="U223:U224" si="651">4*T223+1</f>
        <v>19925</v>
      </c>
      <c r="V223">
        <f t="shared" ref="V223:V224" si="652">4*U223+1</f>
        <v>79701</v>
      </c>
      <c r="W223">
        <f t="shared" ref="W223:W224" si="653">4*V223+1</f>
        <v>318805</v>
      </c>
      <c r="X223">
        <f t="shared" ref="X223:X224" si="654">4*W223+1</f>
        <v>1275221</v>
      </c>
      <c r="Y223">
        <f t="shared" ref="Y223:Y224" si="655">4*X223+1</f>
        <v>5100885</v>
      </c>
      <c r="Z223">
        <f t="shared" ref="Z223:Z224" si="656">4*Y223+1</f>
        <v>20403541</v>
      </c>
      <c r="AC223" s="237"/>
      <c r="AD223" s="45">
        <f t="shared" si="632"/>
        <v>399</v>
      </c>
      <c r="AE223" s="40">
        <f t="shared" si="646"/>
        <v>1198</v>
      </c>
      <c r="AF223" s="80">
        <f>AF221+6</f>
        <v>599</v>
      </c>
      <c r="AG223" s="41">
        <v>2</v>
      </c>
      <c r="AH223" s="76">
        <f t="shared" si="633"/>
        <v>1</v>
      </c>
      <c r="AI223" s="103"/>
      <c r="AW223" s="6"/>
      <c r="BF223" s="150"/>
      <c r="BG223" s="150"/>
      <c r="BH223" s="150"/>
      <c r="BS223" s="150"/>
      <c r="BT223" s="150"/>
      <c r="BU223" s="150"/>
      <c r="BV223" s="150"/>
      <c r="BW223" s="150"/>
      <c r="BX223" s="150"/>
      <c r="BY223" s="150"/>
      <c r="BZ223" s="150"/>
      <c r="CA223" s="150"/>
      <c r="CB223" s="150"/>
      <c r="CC223" s="150"/>
      <c r="CD223" s="150"/>
      <c r="CE223" s="150"/>
      <c r="CF223" s="150"/>
      <c r="CG223" s="150"/>
      <c r="CH223" s="150"/>
      <c r="CI223" s="150"/>
      <c r="CJ223" s="150"/>
      <c r="CK223" s="150"/>
      <c r="CL223" s="150"/>
      <c r="CM223" s="150"/>
      <c r="CN223" s="150"/>
      <c r="CO223" s="150"/>
      <c r="CP223" s="150"/>
      <c r="CQ223" s="150"/>
      <c r="CR223" s="150"/>
      <c r="CS223" s="150"/>
      <c r="CT223" s="150"/>
      <c r="CU223" s="150"/>
      <c r="CV223" s="150"/>
      <c r="CW223" s="150"/>
      <c r="CX223" s="150"/>
      <c r="CY223" s="150"/>
      <c r="CZ223" s="150"/>
      <c r="DA223" s="150"/>
      <c r="DB223" s="150"/>
      <c r="DC223" s="150"/>
      <c r="DD223" s="150"/>
      <c r="DE223" s="150"/>
      <c r="DF223" s="150"/>
      <c r="DG223" s="150"/>
      <c r="DH223" s="150"/>
      <c r="DI223" s="150"/>
      <c r="DJ223" s="150"/>
      <c r="DK223" s="150"/>
      <c r="DL223" s="150"/>
      <c r="DM223" s="150"/>
      <c r="DN223" s="150"/>
      <c r="DO223" s="150"/>
      <c r="DP223" s="150"/>
      <c r="DQ223" s="150"/>
      <c r="DR223" s="150"/>
      <c r="DS223" s="150"/>
      <c r="DT223" s="150"/>
      <c r="DU223" s="150"/>
      <c r="DV223" s="150"/>
      <c r="DW223" s="150"/>
      <c r="DX223" s="150"/>
      <c r="DY223" s="150"/>
      <c r="DZ223" s="150"/>
      <c r="EA223" s="150"/>
      <c r="EB223" s="150"/>
      <c r="EC223" s="150"/>
    </row>
    <row r="224" spans="3:133" x14ac:dyDescent="0.5">
      <c r="C224" s="33">
        <f t="shared" si="499"/>
        <v>208</v>
      </c>
      <c r="D224"/>
      <c r="E224" s="10"/>
      <c r="F224" s="57"/>
      <c r="G224" s="27">
        <v>1</v>
      </c>
      <c r="H224" s="15">
        <v>1</v>
      </c>
      <c r="I224" s="15">
        <v>0</v>
      </c>
      <c r="J224" s="15">
        <v>1</v>
      </c>
      <c r="K224" s="15">
        <v>0</v>
      </c>
      <c r="L224" s="15">
        <v>0</v>
      </c>
      <c r="M224" s="15">
        <v>0</v>
      </c>
      <c r="N224" s="16">
        <v>0</v>
      </c>
      <c r="O224" s="158">
        <f t="shared" ref="O224" si="657">1+8*(Q223+1)</f>
        <v>417</v>
      </c>
      <c r="P224" s="159">
        <f t="shared" ref="P224" si="658">P223+2</f>
        <v>313</v>
      </c>
      <c r="Q224" s="39"/>
      <c r="R224" s="3"/>
      <c r="S224">
        <f t="shared" si="649"/>
        <v>1253</v>
      </c>
      <c r="T224">
        <f t="shared" si="650"/>
        <v>5013</v>
      </c>
      <c r="U224">
        <f t="shared" si="651"/>
        <v>20053</v>
      </c>
      <c r="V224">
        <f t="shared" si="652"/>
        <v>80213</v>
      </c>
      <c r="W224">
        <f t="shared" si="653"/>
        <v>320853</v>
      </c>
      <c r="X224">
        <f t="shared" si="654"/>
        <v>1283413</v>
      </c>
      <c r="Y224">
        <f t="shared" si="655"/>
        <v>5133653</v>
      </c>
      <c r="Z224">
        <f t="shared" si="656"/>
        <v>20534613</v>
      </c>
      <c r="AC224" s="102"/>
      <c r="AD224" s="45">
        <f t="shared" si="632"/>
        <v>401</v>
      </c>
      <c r="AE224" s="40">
        <f t="shared" si="646"/>
        <v>1204</v>
      </c>
      <c r="AF224" s="82">
        <f>AE224/4</f>
        <v>301</v>
      </c>
      <c r="AG224" s="41">
        <v>4</v>
      </c>
      <c r="AH224" s="76">
        <f t="shared" si="633"/>
        <v>2</v>
      </c>
      <c r="AI224" s="103"/>
      <c r="AW224" s="6"/>
      <c r="BF224" s="150"/>
      <c r="BG224" s="150"/>
      <c r="BH224" s="150"/>
      <c r="BS224" s="150"/>
      <c r="BT224" s="150"/>
      <c r="BU224" s="150"/>
      <c r="BV224" s="150"/>
      <c r="BW224" s="150"/>
      <c r="BX224" s="150"/>
      <c r="BY224" s="150"/>
      <c r="BZ224" s="150"/>
      <c r="CA224" s="150"/>
      <c r="CB224" s="150"/>
      <c r="CC224" s="150"/>
      <c r="CD224" s="150"/>
      <c r="CE224" s="150"/>
      <c r="CF224" s="150"/>
      <c r="CG224" s="150"/>
      <c r="CH224" s="150"/>
      <c r="CI224" s="150"/>
      <c r="CJ224" s="150"/>
      <c r="CK224" s="150"/>
      <c r="CL224" s="150"/>
      <c r="CM224" s="150"/>
      <c r="CN224" s="150"/>
      <c r="CO224" s="150"/>
      <c r="CP224" s="150"/>
      <c r="CQ224" s="150"/>
      <c r="CR224" s="150"/>
      <c r="CS224" s="150"/>
      <c r="CT224" s="150"/>
      <c r="CU224" s="150"/>
      <c r="CV224" s="150"/>
      <c r="CW224" s="150"/>
      <c r="CX224" s="150"/>
      <c r="CY224" s="150"/>
      <c r="CZ224" s="150"/>
      <c r="DA224" s="150"/>
      <c r="DB224" s="150"/>
      <c r="DC224" s="150"/>
      <c r="DD224" s="150"/>
      <c r="DE224" s="150"/>
      <c r="DF224" s="150"/>
      <c r="DG224" s="150"/>
      <c r="DH224" s="150"/>
      <c r="DI224" s="150"/>
      <c r="DJ224" s="150"/>
      <c r="DK224" s="150"/>
      <c r="DL224" s="150"/>
      <c r="DM224" s="150"/>
      <c r="DN224" s="150"/>
      <c r="DO224" s="150"/>
      <c r="DP224" s="150"/>
      <c r="DQ224" s="150"/>
      <c r="DR224" s="150"/>
      <c r="DS224" s="150"/>
      <c r="DT224" s="150"/>
      <c r="DU224" s="150"/>
      <c r="DV224" s="150"/>
      <c r="DW224" s="150"/>
      <c r="DX224" s="150"/>
      <c r="DY224" s="150"/>
      <c r="DZ224" s="150"/>
      <c r="EA224" s="150"/>
      <c r="EB224" s="150"/>
      <c r="EC224" s="150"/>
    </row>
    <row r="225" spans="3:133" x14ac:dyDescent="0.5">
      <c r="C225" s="33">
        <f t="shared" si="499"/>
        <v>209</v>
      </c>
      <c r="D225"/>
      <c r="E225" s="60"/>
      <c r="F225" s="58"/>
      <c r="G225" s="59">
        <v>1</v>
      </c>
      <c r="H225" s="59">
        <v>1</v>
      </c>
      <c r="I225" s="13">
        <v>0</v>
      </c>
      <c r="J225" s="13">
        <v>1</v>
      </c>
      <c r="K225" s="13">
        <v>0</v>
      </c>
      <c r="L225" s="13">
        <v>0</v>
      </c>
      <c r="M225" s="13">
        <v>0</v>
      </c>
      <c r="N225" s="14">
        <v>1</v>
      </c>
      <c r="O225" s="174"/>
      <c r="P225" s="175"/>
      <c r="R225" s="3"/>
      <c r="AC225" s="237"/>
      <c r="AD225" s="45">
        <f t="shared" si="632"/>
        <v>403</v>
      </c>
      <c r="AE225" s="40">
        <f t="shared" si="646"/>
        <v>1210</v>
      </c>
      <c r="AF225" s="80">
        <f>AF223+6</f>
        <v>605</v>
      </c>
      <c r="AG225" s="41">
        <v>2</v>
      </c>
      <c r="AH225" s="76">
        <f t="shared" si="633"/>
        <v>1</v>
      </c>
      <c r="AI225" s="103"/>
      <c r="AW225" s="6"/>
      <c r="BF225" s="150"/>
      <c r="BG225" s="150"/>
      <c r="BH225" s="150"/>
      <c r="BS225" s="150"/>
      <c r="BT225" s="150"/>
      <c r="BU225" s="150"/>
      <c r="BV225" s="150"/>
      <c r="BW225" s="150"/>
      <c r="BX225" s="150"/>
      <c r="BY225" s="150"/>
      <c r="BZ225" s="150"/>
      <c r="CA225" s="150"/>
      <c r="CB225" s="150"/>
      <c r="CC225" s="150"/>
      <c r="CD225" s="150"/>
      <c r="CE225" s="150"/>
      <c r="CF225" s="150"/>
      <c r="CG225" s="150"/>
      <c r="CH225" s="150"/>
      <c r="CI225" s="150"/>
      <c r="CJ225" s="150"/>
      <c r="CK225" s="150"/>
      <c r="CL225" s="150"/>
      <c r="CM225" s="150"/>
      <c r="CN225" s="150"/>
      <c r="CO225" s="150"/>
      <c r="CP225" s="150"/>
      <c r="CQ225" s="150"/>
      <c r="CR225" s="150"/>
      <c r="CS225" s="150"/>
      <c r="CT225" s="150"/>
      <c r="CU225" s="150"/>
      <c r="CV225" s="150"/>
      <c r="CW225" s="150"/>
      <c r="CX225" s="150"/>
      <c r="CY225" s="150"/>
      <c r="CZ225" s="150"/>
      <c r="DA225" s="150"/>
      <c r="DB225" s="150"/>
      <c r="DC225" s="150"/>
      <c r="DD225" s="150"/>
      <c r="DE225" s="150"/>
      <c r="DF225" s="150"/>
      <c r="DG225" s="150"/>
      <c r="DH225" s="150"/>
      <c r="DI225" s="150"/>
      <c r="DJ225" s="150"/>
      <c r="DK225" s="150"/>
      <c r="DL225" s="150"/>
      <c r="DM225" s="150"/>
      <c r="DN225" s="150"/>
      <c r="DO225" s="150"/>
      <c r="DP225" s="150"/>
      <c r="DQ225" s="150"/>
      <c r="DR225" s="150"/>
      <c r="DS225" s="150"/>
      <c r="DT225" s="150"/>
      <c r="DU225" s="150"/>
      <c r="DV225" s="150"/>
      <c r="DW225" s="150"/>
      <c r="DX225" s="150"/>
      <c r="DY225" s="150"/>
      <c r="DZ225" s="150"/>
      <c r="EA225" s="150"/>
      <c r="EB225" s="150"/>
      <c r="EC225" s="150"/>
    </row>
    <row r="226" spans="3:133" ht="14.7" thickBot="1" x14ac:dyDescent="0.55000000000000004">
      <c r="C226" s="33">
        <f t="shared" si="499"/>
        <v>210</v>
      </c>
      <c r="D226"/>
      <c r="E226" s="60"/>
      <c r="F226" s="58"/>
      <c r="G226" s="59">
        <v>1</v>
      </c>
      <c r="H226" s="59">
        <v>1</v>
      </c>
      <c r="I226" s="13">
        <v>0</v>
      </c>
      <c r="J226" s="13">
        <v>1</v>
      </c>
      <c r="K226" s="13">
        <v>0</v>
      </c>
      <c r="L226" s="13">
        <v>0</v>
      </c>
      <c r="M226" s="13">
        <v>1</v>
      </c>
      <c r="N226" s="26">
        <v>0</v>
      </c>
      <c r="R226" s="3"/>
      <c r="AC226" s="238"/>
      <c r="AD226" s="45">
        <f t="shared" si="632"/>
        <v>405</v>
      </c>
      <c r="AE226" s="40">
        <f t="shared" si="646"/>
        <v>1216</v>
      </c>
      <c r="AF226" s="83">
        <f>AE226/AG226</f>
        <v>19</v>
      </c>
      <c r="AG226" s="41">
        <v>64</v>
      </c>
      <c r="AH226" s="76">
        <f t="shared" si="633"/>
        <v>6</v>
      </c>
      <c r="AI226" s="103"/>
      <c r="AW226" s="6"/>
      <c r="BF226" s="150"/>
      <c r="BG226" s="150"/>
      <c r="BH226" s="150"/>
      <c r="BS226" s="150"/>
      <c r="BT226" s="150"/>
      <c r="BU226" s="150"/>
      <c r="BV226" s="150"/>
      <c r="BW226" s="150"/>
      <c r="BX226" s="150"/>
      <c r="BY226" s="150"/>
      <c r="BZ226" s="150"/>
      <c r="CA226" s="150"/>
      <c r="CB226" s="150"/>
      <c r="CC226" s="150"/>
      <c r="CD226" s="150"/>
      <c r="CE226" s="150"/>
      <c r="CF226" s="150"/>
      <c r="CG226" s="150"/>
      <c r="CH226" s="150"/>
      <c r="CI226" s="150"/>
      <c r="CJ226" s="150"/>
      <c r="CK226" s="150"/>
      <c r="CL226" s="150"/>
      <c r="CM226" s="150"/>
      <c r="CN226" s="150"/>
      <c r="CO226" s="150"/>
      <c r="CP226" s="150"/>
      <c r="CQ226" s="150"/>
      <c r="CR226" s="150"/>
      <c r="CS226" s="150"/>
      <c r="CT226" s="150"/>
      <c r="CU226" s="150"/>
      <c r="CV226" s="150"/>
      <c r="CW226" s="150"/>
      <c r="CX226" s="150"/>
      <c r="CY226" s="150"/>
      <c r="CZ226" s="150"/>
      <c r="DA226" s="150"/>
      <c r="DB226" s="150"/>
      <c r="DC226" s="150"/>
      <c r="DD226" s="150"/>
      <c r="DE226" s="150"/>
      <c r="DF226" s="150"/>
      <c r="DG226" s="150"/>
      <c r="DH226" s="150"/>
      <c r="DI226" s="150"/>
      <c r="DJ226" s="150"/>
      <c r="DK226" s="150"/>
      <c r="DL226" s="150"/>
      <c r="DM226" s="150"/>
      <c r="DN226" s="150"/>
      <c r="DO226" s="150"/>
      <c r="DP226" s="150"/>
      <c r="DQ226" s="150"/>
      <c r="DR226" s="150"/>
      <c r="DS226" s="150"/>
      <c r="DT226" s="150"/>
      <c r="DU226" s="150"/>
      <c r="DV226" s="150"/>
      <c r="DW226" s="150"/>
      <c r="DX226" s="150"/>
      <c r="DY226" s="150"/>
      <c r="DZ226" s="150"/>
      <c r="EA226" s="150"/>
      <c r="EB226" s="150"/>
      <c r="EC226" s="150"/>
    </row>
    <row r="227" spans="3:133" ht="14.7" thickBot="1" x14ac:dyDescent="0.55000000000000004">
      <c r="C227" s="33">
        <f t="shared" si="499"/>
        <v>211</v>
      </c>
      <c r="D227"/>
      <c r="E227" s="10"/>
      <c r="F227" s="57"/>
      <c r="G227" s="27">
        <v>1</v>
      </c>
      <c r="H227" s="15">
        <v>1</v>
      </c>
      <c r="I227" s="15">
        <v>0</v>
      </c>
      <c r="J227" s="61">
        <v>1</v>
      </c>
      <c r="K227" s="15">
        <v>0</v>
      </c>
      <c r="L227" s="15">
        <v>0</v>
      </c>
      <c r="M227" s="15">
        <v>1</v>
      </c>
      <c r="N227" s="16">
        <v>1</v>
      </c>
      <c r="O227" s="157">
        <f t="shared" ref="O227" si="659">-1+4*(Q227+1)</f>
        <v>211</v>
      </c>
      <c r="P227" s="177">
        <f t="shared" ref="P227" si="660">-1+6*(Q227+1)</f>
        <v>317</v>
      </c>
      <c r="Q227" s="2">
        <v>52</v>
      </c>
      <c r="R227" s="3"/>
      <c r="S227" s="52">
        <f t="shared" ref="S227:S228" si="661">4*P227+1</f>
        <v>1269</v>
      </c>
      <c r="T227">
        <f t="shared" ref="T227:T228" si="662">4*S227+1</f>
        <v>5077</v>
      </c>
      <c r="U227">
        <f t="shared" ref="U227:U228" si="663">4*T227+1</f>
        <v>20309</v>
      </c>
      <c r="V227">
        <f t="shared" ref="V227:V228" si="664">4*U227+1</f>
        <v>81237</v>
      </c>
      <c r="W227">
        <f t="shared" ref="W227:W228" si="665">4*V227+1</f>
        <v>324949</v>
      </c>
      <c r="X227">
        <f t="shared" ref="X227:X228" si="666">4*W227+1</f>
        <v>1299797</v>
      </c>
      <c r="Y227">
        <f t="shared" ref="Y227:Y228" si="667">4*X227+1</f>
        <v>5199189</v>
      </c>
      <c r="Z227">
        <f t="shared" ref="Z227:Z228" si="668">4*Y227+1</f>
        <v>20796757</v>
      </c>
      <c r="AC227" s="237"/>
      <c r="AD227" s="45">
        <f t="shared" si="632"/>
        <v>407</v>
      </c>
      <c r="AE227" s="40">
        <f t="shared" si="646"/>
        <v>1222</v>
      </c>
      <c r="AF227" s="80">
        <f>AF225+6</f>
        <v>611</v>
      </c>
      <c r="AG227" s="41">
        <v>2</v>
      </c>
      <c r="AH227" s="76">
        <f t="shared" si="633"/>
        <v>1</v>
      </c>
      <c r="AI227" s="103"/>
      <c r="AW227" s="6"/>
      <c r="BZ227" s="34"/>
      <c r="CA227" s="34"/>
      <c r="CB227" s="46"/>
      <c r="CC227" s="46"/>
      <c r="CD227" s="46"/>
      <c r="CE227" s="46"/>
      <c r="CF227" s="46"/>
      <c r="CG227" s="46"/>
      <c r="CH227" s="46"/>
      <c r="CI227" s="46"/>
      <c r="CJ227" s="46"/>
      <c r="CK227" s="46"/>
      <c r="CL227" s="46"/>
      <c r="CM227" s="46"/>
      <c r="CN227" s="46"/>
      <c r="CO227" s="46"/>
      <c r="CP227" s="46"/>
    </row>
    <row r="228" spans="3:133" x14ac:dyDescent="0.5">
      <c r="C228" s="33">
        <f t="shared" si="499"/>
        <v>212</v>
      </c>
      <c r="D228"/>
      <c r="E228" s="10"/>
      <c r="F228" s="57"/>
      <c r="G228" s="27">
        <v>1</v>
      </c>
      <c r="H228" s="15">
        <v>1</v>
      </c>
      <c r="I228" s="15">
        <v>0</v>
      </c>
      <c r="J228" s="15">
        <v>1</v>
      </c>
      <c r="K228" s="15">
        <v>0</v>
      </c>
      <c r="L228" s="15">
        <v>1</v>
      </c>
      <c r="M228" s="15">
        <v>0</v>
      </c>
      <c r="N228" s="16">
        <v>0</v>
      </c>
      <c r="O228" s="158">
        <f t="shared" ref="O228" si="669">1+8*(Q227+1)</f>
        <v>425</v>
      </c>
      <c r="P228" s="159">
        <f t="shared" ref="P228" si="670">P227+2</f>
        <v>319</v>
      </c>
      <c r="Q228" s="39"/>
      <c r="R228" s="3"/>
      <c r="S228">
        <f t="shared" si="661"/>
        <v>1277</v>
      </c>
      <c r="T228">
        <f t="shared" si="662"/>
        <v>5109</v>
      </c>
      <c r="U228">
        <f t="shared" si="663"/>
        <v>20437</v>
      </c>
      <c r="V228">
        <f t="shared" si="664"/>
        <v>81749</v>
      </c>
      <c r="W228">
        <f t="shared" si="665"/>
        <v>326997</v>
      </c>
      <c r="X228">
        <f t="shared" si="666"/>
        <v>1307989</v>
      </c>
      <c r="Y228">
        <f t="shared" si="667"/>
        <v>5231957</v>
      </c>
      <c r="Z228">
        <f t="shared" si="668"/>
        <v>20927829</v>
      </c>
      <c r="AC228" s="102"/>
      <c r="AD228" s="45">
        <f t="shared" si="632"/>
        <v>409</v>
      </c>
      <c r="AE228" s="40">
        <f t="shared" si="646"/>
        <v>1228</v>
      </c>
      <c r="AF228" s="82">
        <f>AE228/4</f>
        <v>307</v>
      </c>
      <c r="AG228" s="41">
        <v>4</v>
      </c>
      <c r="AH228" s="76">
        <f t="shared" si="633"/>
        <v>2</v>
      </c>
      <c r="AI228" s="103"/>
      <c r="AW228" s="6"/>
      <c r="BZ228" s="34"/>
      <c r="CA228" s="34"/>
      <c r="CB228" s="46"/>
      <c r="CC228" s="46"/>
      <c r="CD228" s="46"/>
      <c r="CE228" s="46"/>
      <c r="CF228" s="46"/>
      <c r="CG228" s="46"/>
      <c r="CH228" s="46"/>
      <c r="CI228" s="46"/>
      <c r="CJ228" s="46"/>
      <c r="CK228" s="46"/>
      <c r="CL228" s="46"/>
      <c r="CM228" s="46"/>
      <c r="CN228" s="46"/>
      <c r="CO228" s="46"/>
      <c r="CP228" s="46"/>
    </row>
    <row r="229" spans="3:133" x14ac:dyDescent="0.5">
      <c r="C229" s="33">
        <f t="shared" si="499"/>
        <v>213</v>
      </c>
      <c r="D229"/>
      <c r="E229" s="60"/>
      <c r="F229" s="58"/>
      <c r="G229" s="30">
        <v>1</v>
      </c>
      <c r="H229" s="13">
        <v>1</v>
      </c>
      <c r="I229" s="13">
        <v>0</v>
      </c>
      <c r="J229" s="13">
        <v>1</v>
      </c>
      <c r="K229" s="13">
        <v>0</v>
      </c>
      <c r="L229" s="13">
        <v>1</v>
      </c>
      <c r="M229" s="13">
        <v>0</v>
      </c>
      <c r="N229" s="14">
        <v>1</v>
      </c>
      <c r="O229" s="174"/>
      <c r="P229" s="175"/>
      <c r="R229" s="3"/>
      <c r="AC229" s="237"/>
      <c r="AD229" s="45">
        <f t="shared" si="632"/>
        <v>411</v>
      </c>
      <c r="AE229" s="40">
        <f t="shared" si="646"/>
        <v>1234</v>
      </c>
      <c r="AF229" s="80">
        <f>AF227+6</f>
        <v>617</v>
      </c>
      <c r="AG229" s="41">
        <v>2</v>
      </c>
      <c r="AH229" s="76">
        <f t="shared" si="633"/>
        <v>1</v>
      </c>
      <c r="AI229" s="103"/>
      <c r="AW229" s="6"/>
      <c r="BZ229" s="34"/>
      <c r="CA229" s="34"/>
      <c r="CB229" s="46"/>
      <c r="CC229" s="46"/>
      <c r="CD229" s="46"/>
      <c r="CE229" s="46"/>
      <c r="CF229" s="46"/>
      <c r="CG229" s="46"/>
      <c r="CH229" s="46"/>
      <c r="CI229" s="46"/>
      <c r="CJ229" s="46"/>
      <c r="CK229" s="46"/>
      <c r="CL229" s="46"/>
      <c r="CM229" s="46"/>
      <c r="CN229" s="46"/>
      <c r="CO229" s="46"/>
      <c r="CP229" s="46"/>
    </row>
    <row r="230" spans="3:133" ht="14.7" thickBot="1" x14ac:dyDescent="0.55000000000000004">
      <c r="C230" s="33">
        <f t="shared" si="499"/>
        <v>214</v>
      </c>
      <c r="D230"/>
      <c r="E230" s="60"/>
      <c r="F230" s="58"/>
      <c r="G230" s="59">
        <v>1</v>
      </c>
      <c r="H230" s="13">
        <v>1</v>
      </c>
      <c r="I230" s="13">
        <v>0</v>
      </c>
      <c r="J230" s="13">
        <v>1</v>
      </c>
      <c r="K230" s="13">
        <v>0</v>
      </c>
      <c r="L230" s="13">
        <v>1</v>
      </c>
      <c r="M230" s="13">
        <v>1</v>
      </c>
      <c r="N230" s="26">
        <v>0</v>
      </c>
      <c r="R230" s="3"/>
      <c r="AC230" s="238"/>
      <c r="AD230" s="45">
        <f t="shared" si="632"/>
        <v>413</v>
      </c>
      <c r="AE230" s="40">
        <f t="shared" si="646"/>
        <v>1240</v>
      </c>
      <c r="AF230" s="83">
        <f>AE230/AG230</f>
        <v>155</v>
      </c>
      <c r="AG230" s="41">
        <v>8</v>
      </c>
      <c r="AH230" s="76">
        <f t="shared" si="633"/>
        <v>3</v>
      </c>
      <c r="AI230" s="103"/>
      <c r="AW230" s="6"/>
      <c r="BZ230" s="34"/>
      <c r="CA230" s="34"/>
      <c r="CB230" s="46"/>
      <c r="CC230" s="46"/>
      <c r="CD230" s="46"/>
      <c r="CE230" s="46"/>
      <c r="CF230" s="46"/>
      <c r="CG230" s="46"/>
      <c r="CH230" s="46"/>
      <c r="CI230" s="46"/>
      <c r="CJ230" s="46"/>
      <c r="CK230" s="46"/>
      <c r="CL230" s="46"/>
      <c r="CM230" s="46"/>
      <c r="CN230" s="46"/>
      <c r="CO230" s="46"/>
      <c r="CP230" s="46"/>
    </row>
    <row r="231" spans="3:133" ht="14.7" thickBot="1" x14ac:dyDescent="0.55000000000000004">
      <c r="C231" s="33">
        <f t="shared" si="499"/>
        <v>215</v>
      </c>
      <c r="D231"/>
      <c r="E231" s="10"/>
      <c r="F231" s="57"/>
      <c r="G231" s="27">
        <v>1</v>
      </c>
      <c r="H231" s="15">
        <v>1</v>
      </c>
      <c r="I231" s="15">
        <v>0</v>
      </c>
      <c r="J231" s="15">
        <v>1</v>
      </c>
      <c r="K231" s="15">
        <v>0</v>
      </c>
      <c r="L231" s="15">
        <v>1</v>
      </c>
      <c r="M231" s="15">
        <v>1</v>
      </c>
      <c r="N231" s="16">
        <v>1</v>
      </c>
      <c r="O231" s="157">
        <f t="shared" ref="O231" si="671">-1+4*(Q231+1)</f>
        <v>215</v>
      </c>
      <c r="P231" s="177">
        <f t="shared" ref="P231" si="672">-1+6*(Q231+1)</f>
        <v>323</v>
      </c>
      <c r="Q231" s="2">
        <v>53</v>
      </c>
      <c r="R231" s="3"/>
      <c r="S231" s="52">
        <f t="shared" ref="S231:S232" si="673">4*P231+1</f>
        <v>1293</v>
      </c>
      <c r="T231">
        <f t="shared" ref="T231:T232" si="674">4*S231+1</f>
        <v>5173</v>
      </c>
      <c r="U231">
        <f t="shared" ref="U231:U232" si="675">4*T231+1</f>
        <v>20693</v>
      </c>
      <c r="V231">
        <f t="shared" ref="V231:V232" si="676">4*U231+1</f>
        <v>82773</v>
      </c>
      <c r="W231">
        <f t="shared" ref="W231:W232" si="677">4*V231+1</f>
        <v>331093</v>
      </c>
      <c r="X231">
        <f t="shared" ref="X231:X232" si="678">4*W231+1</f>
        <v>1324373</v>
      </c>
      <c r="Y231">
        <f t="shared" ref="Y231:Y232" si="679">4*X231+1</f>
        <v>5297493</v>
      </c>
      <c r="Z231">
        <f t="shared" ref="Z231:Z232" si="680">4*Y231+1</f>
        <v>21189973</v>
      </c>
      <c r="AC231" s="237"/>
      <c r="AD231" s="45">
        <f t="shared" si="632"/>
        <v>415</v>
      </c>
      <c r="AE231" s="40">
        <f t="shared" si="646"/>
        <v>1246</v>
      </c>
      <c r="AF231" s="80">
        <f>AF229+6</f>
        <v>623</v>
      </c>
      <c r="AG231" s="41">
        <v>2</v>
      </c>
      <c r="AH231" s="76">
        <f t="shared" si="633"/>
        <v>1</v>
      </c>
      <c r="AI231" s="103"/>
      <c r="AW231" s="6"/>
      <c r="BZ231" s="34"/>
      <c r="CA231" s="34"/>
      <c r="CB231" s="46"/>
      <c r="CC231" s="46"/>
      <c r="CD231" s="46"/>
      <c r="CE231" s="46"/>
      <c r="CF231" s="46"/>
      <c r="CG231" s="46"/>
      <c r="CH231" s="46"/>
      <c r="CI231" s="46"/>
      <c r="CJ231" s="46"/>
      <c r="CK231" s="46"/>
      <c r="CL231" s="46"/>
      <c r="CM231" s="46"/>
      <c r="CN231" s="46"/>
      <c r="CO231" s="46"/>
      <c r="CP231" s="46"/>
    </row>
    <row r="232" spans="3:133" x14ac:dyDescent="0.5">
      <c r="C232" s="33">
        <f t="shared" si="499"/>
        <v>216</v>
      </c>
      <c r="D232"/>
      <c r="E232" s="10"/>
      <c r="F232" s="57"/>
      <c r="G232" s="27">
        <v>1</v>
      </c>
      <c r="H232" s="15">
        <v>1</v>
      </c>
      <c r="I232" s="15">
        <v>0</v>
      </c>
      <c r="J232" s="15">
        <v>1</v>
      </c>
      <c r="K232" s="15">
        <v>1</v>
      </c>
      <c r="L232" s="15">
        <v>0</v>
      </c>
      <c r="M232" s="15">
        <v>0</v>
      </c>
      <c r="N232" s="16">
        <v>0</v>
      </c>
      <c r="O232" s="158">
        <f t="shared" ref="O232" si="681">1+8*(Q231+1)</f>
        <v>433</v>
      </c>
      <c r="P232" s="159">
        <f t="shared" ref="P232" si="682">P231+2</f>
        <v>325</v>
      </c>
      <c r="Q232" s="39"/>
      <c r="R232" s="3"/>
      <c r="S232">
        <f t="shared" si="673"/>
        <v>1301</v>
      </c>
      <c r="T232">
        <f t="shared" si="674"/>
        <v>5205</v>
      </c>
      <c r="U232">
        <f t="shared" si="675"/>
        <v>20821</v>
      </c>
      <c r="V232">
        <f t="shared" si="676"/>
        <v>83285</v>
      </c>
      <c r="W232">
        <f t="shared" si="677"/>
        <v>333141</v>
      </c>
      <c r="X232">
        <f t="shared" si="678"/>
        <v>1332565</v>
      </c>
      <c r="Y232">
        <f t="shared" si="679"/>
        <v>5330261</v>
      </c>
      <c r="Z232">
        <f t="shared" si="680"/>
        <v>21321045</v>
      </c>
      <c r="AC232" s="102"/>
      <c r="AD232" s="45">
        <f t="shared" si="632"/>
        <v>417</v>
      </c>
      <c r="AE232" s="40">
        <f t="shared" si="646"/>
        <v>1252</v>
      </c>
      <c r="AF232" s="82">
        <f>AE232/4</f>
        <v>313</v>
      </c>
      <c r="AG232" s="41">
        <v>4</v>
      </c>
      <c r="AH232" s="76">
        <f t="shared" si="633"/>
        <v>2</v>
      </c>
      <c r="AI232" s="103"/>
      <c r="AW232" s="6"/>
      <c r="BZ232" s="34"/>
      <c r="CA232" s="34"/>
      <c r="CB232" s="46"/>
      <c r="CC232" s="46"/>
      <c r="CD232" s="46"/>
      <c r="CE232" s="46"/>
      <c r="CF232" s="46"/>
      <c r="CG232" s="46"/>
      <c r="CH232" s="46"/>
      <c r="CI232" s="46"/>
      <c r="CJ232" s="46"/>
      <c r="CK232" s="46"/>
      <c r="CL232" s="46"/>
      <c r="CM232" s="46"/>
      <c r="CN232" s="46"/>
      <c r="CO232" s="46"/>
      <c r="CP232" s="46"/>
    </row>
    <row r="233" spans="3:133" x14ac:dyDescent="0.5">
      <c r="C233" s="33">
        <f t="shared" si="499"/>
        <v>217</v>
      </c>
      <c r="D233"/>
      <c r="E233" s="60"/>
      <c r="F233" s="58"/>
      <c r="G233" s="59">
        <v>1</v>
      </c>
      <c r="H233" s="13">
        <v>1</v>
      </c>
      <c r="I233" s="13">
        <v>0</v>
      </c>
      <c r="J233" s="13">
        <v>1</v>
      </c>
      <c r="K233" s="13">
        <v>1</v>
      </c>
      <c r="L233" s="13">
        <v>0</v>
      </c>
      <c r="M233" s="13">
        <v>0</v>
      </c>
      <c r="N233" s="14">
        <v>1</v>
      </c>
      <c r="O233" s="174"/>
      <c r="P233" s="175"/>
      <c r="R233" s="3"/>
      <c r="AC233" s="237"/>
      <c r="AD233" s="45">
        <f t="shared" si="632"/>
        <v>419</v>
      </c>
      <c r="AE233" s="40">
        <f t="shared" si="646"/>
        <v>1258</v>
      </c>
      <c r="AF233" s="80">
        <f>AF231+6</f>
        <v>629</v>
      </c>
      <c r="AG233" s="41">
        <v>2</v>
      </c>
      <c r="AH233" s="76">
        <f t="shared" si="633"/>
        <v>1</v>
      </c>
      <c r="AI233" s="103"/>
      <c r="BZ233" s="34"/>
      <c r="CA233" s="34"/>
      <c r="CB233" s="46"/>
      <c r="CC233" s="46"/>
      <c r="CD233" s="46"/>
      <c r="CE233" s="46"/>
      <c r="CF233" s="46"/>
      <c r="CG233" s="46"/>
      <c r="CH233" s="46"/>
      <c r="CI233" s="46"/>
      <c r="CJ233" s="46"/>
      <c r="CK233" s="46"/>
      <c r="CL233" s="46"/>
      <c r="CM233" s="46"/>
      <c r="CN233" s="46"/>
      <c r="CO233" s="46"/>
      <c r="CP233" s="46"/>
    </row>
    <row r="234" spans="3:133" ht="14.7" thickBot="1" x14ac:dyDescent="0.55000000000000004">
      <c r="C234" s="33">
        <f t="shared" si="499"/>
        <v>218</v>
      </c>
      <c r="D234"/>
      <c r="E234" s="60"/>
      <c r="F234" s="58"/>
      <c r="G234" s="59">
        <v>1</v>
      </c>
      <c r="H234" s="13">
        <v>1</v>
      </c>
      <c r="I234" s="13">
        <v>0</v>
      </c>
      <c r="J234" s="13">
        <v>1</v>
      </c>
      <c r="K234" s="13">
        <v>1</v>
      </c>
      <c r="L234" s="13">
        <v>0</v>
      </c>
      <c r="M234" s="13">
        <v>1</v>
      </c>
      <c r="N234" s="26">
        <v>0</v>
      </c>
      <c r="R234" s="3"/>
      <c r="AC234" s="238"/>
      <c r="AD234" s="45">
        <f t="shared" si="632"/>
        <v>421</v>
      </c>
      <c r="AE234" s="40">
        <f t="shared" si="646"/>
        <v>1264</v>
      </c>
      <c r="AF234" s="83">
        <f>AE234/AG234</f>
        <v>79</v>
      </c>
      <c r="AG234" s="41">
        <v>16</v>
      </c>
      <c r="AH234" s="76">
        <f t="shared" si="633"/>
        <v>4</v>
      </c>
      <c r="AI234" s="103"/>
      <c r="BZ234" s="34"/>
      <c r="CA234" s="34"/>
      <c r="CB234" s="46"/>
      <c r="CC234" s="46"/>
      <c r="CD234" s="46"/>
      <c r="CE234" s="46"/>
      <c r="CF234" s="46"/>
      <c r="CG234" s="46"/>
      <c r="CH234" s="46"/>
      <c r="CI234" s="46"/>
      <c r="CJ234" s="46"/>
      <c r="CK234" s="46"/>
      <c r="CL234" s="46"/>
      <c r="CM234" s="46"/>
      <c r="CN234" s="46"/>
      <c r="CO234" s="46"/>
      <c r="CP234" s="46"/>
    </row>
    <row r="235" spans="3:133" ht="14.7" thickBot="1" x14ac:dyDescent="0.55000000000000004">
      <c r="C235" s="33">
        <f t="shared" si="499"/>
        <v>219</v>
      </c>
      <c r="D235"/>
      <c r="E235" s="10"/>
      <c r="F235" s="57"/>
      <c r="G235" s="27">
        <v>1</v>
      </c>
      <c r="H235" s="15">
        <v>1</v>
      </c>
      <c r="I235" s="15">
        <v>0</v>
      </c>
      <c r="J235" s="15">
        <v>1</v>
      </c>
      <c r="K235" s="15">
        <v>1</v>
      </c>
      <c r="L235" s="15">
        <v>0</v>
      </c>
      <c r="M235" s="15">
        <v>1</v>
      </c>
      <c r="N235" s="16">
        <v>1</v>
      </c>
      <c r="O235" s="157">
        <f t="shared" ref="O235" si="683">-1+4*(Q235+1)</f>
        <v>219</v>
      </c>
      <c r="P235" s="177">
        <f t="shared" ref="P235" si="684">-1+6*(Q235+1)</f>
        <v>329</v>
      </c>
      <c r="Q235" s="2">
        <v>54</v>
      </c>
      <c r="R235" s="3"/>
      <c r="S235" s="52">
        <f t="shared" ref="S235:S236" si="685">4*P235+1</f>
        <v>1317</v>
      </c>
      <c r="T235">
        <f t="shared" ref="T235:T236" si="686">4*S235+1</f>
        <v>5269</v>
      </c>
      <c r="U235">
        <f t="shared" ref="U235:U236" si="687">4*T235+1</f>
        <v>21077</v>
      </c>
      <c r="V235">
        <f t="shared" ref="V235:V236" si="688">4*U235+1</f>
        <v>84309</v>
      </c>
      <c r="W235">
        <f t="shared" ref="W235:W236" si="689">4*V235+1</f>
        <v>337237</v>
      </c>
      <c r="X235">
        <f t="shared" ref="X235:X236" si="690">4*W235+1</f>
        <v>1348949</v>
      </c>
      <c r="Y235">
        <f t="shared" ref="Y235:Y236" si="691">4*X235+1</f>
        <v>5395797</v>
      </c>
      <c r="Z235">
        <f t="shared" ref="Z235:Z236" si="692">4*Y235+1</f>
        <v>21583189</v>
      </c>
      <c r="AC235" s="237"/>
      <c r="AD235" s="45">
        <f t="shared" si="632"/>
        <v>423</v>
      </c>
      <c r="AE235" s="40">
        <f t="shared" si="646"/>
        <v>1270</v>
      </c>
      <c r="AF235" s="80">
        <f>AF233+6</f>
        <v>635</v>
      </c>
      <c r="AG235" s="41">
        <v>2</v>
      </c>
      <c r="AH235" s="76">
        <f t="shared" si="633"/>
        <v>1</v>
      </c>
      <c r="AI235" s="103"/>
      <c r="BZ235" s="34"/>
      <c r="CA235" s="34"/>
      <c r="CB235" s="46"/>
      <c r="CC235" s="46"/>
      <c r="CD235" s="46"/>
      <c r="CE235" s="46"/>
      <c r="CF235" s="46"/>
      <c r="CG235" s="46"/>
      <c r="CH235" s="46"/>
      <c r="CI235" s="46"/>
      <c r="CJ235" s="46"/>
      <c r="CK235" s="46"/>
      <c r="CL235" s="46"/>
      <c r="CM235" s="46"/>
      <c r="CN235" s="46"/>
      <c r="CO235" s="46"/>
      <c r="CP235" s="46"/>
    </row>
    <row r="236" spans="3:133" x14ac:dyDescent="0.5">
      <c r="C236" s="33">
        <f t="shared" si="499"/>
        <v>220</v>
      </c>
      <c r="D236"/>
      <c r="E236" s="10"/>
      <c r="F236" s="57"/>
      <c r="G236" s="27">
        <v>1</v>
      </c>
      <c r="H236" s="15">
        <v>1</v>
      </c>
      <c r="I236" s="15">
        <v>0</v>
      </c>
      <c r="J236" s="15">
        <v>1</v>
      </c>
      <c r="K236" s="15">
        <v>1</v>
      </c>
      <c r="L236" s="15">
        <v>1</v>
      </c>
      <c r="M236" s="15">
        <v>0</v>
      </c>
      <c r="N236" s="16">
        <v>0</v>
      </c>
      <c r="O236" s="158">
        <f t="shared" ref="O236" si="693">1+8*(Q235+1)</f>
        <v>441</v>
      </c>
      <c r="P236" s="159">
        <f t="shared" ref="P236" si="694">P235+2</f>
        <v>331</v>
      </c>
      <c r="Q236" s="39"/>
      <c r="R236" s="3"/>
      <c r="S236">
        <f t="shared" si="685"/>
        <v>1325</v>
      </c>
      <c r="T236">
        <f t="shared" si="686"/>
        <v>5301</v>
      </c>
      <c r="U236">
        <f t="shared" si="687"/>
        <v>21205</v>
      </c>
      <c r="V236">
        <f t="shared" si="688"/>
        <v>84821</v>
      </c>
      <c r="W236">
        <f t="shared" si="689"/>
        <v>339285</v>
      </c>
      <c r="X236">
        <f t="shared" si="690"/>
        <v>1357141</v>
      </c>
      <c r="Y236">
        <f t="shared" si="691"/>
        <v>5428565</v>
      </c>
      <c r="Z236">
        <f t="shared" si="692"/>
        <v>21714261</v>
      </c>
      <c r="AC236" s="102"/>
      <c r="AD236" s="45">
        <f t="shared" si="632"/>
        <v>425</v>
      </c>
      <c r="AE236" s="40">
        <f t="shared" si="646"/>
        <v>1276</v>
      </c>
      <c r="AF236" s="82">
        <f>AE236/4</f>
        <v>319</v>
      </c>
      <c r="AG236" s="41">
        <v>4</v>
      </c>
      <c r="AH236" s="76">
        <f t="shared" si="633"/>
        <v>2</v>
      </c>
      <c r="AI236" s="103"/>
      <c r="BZ236" s="34"/>
      <c r="CA236" s="34"/>
      <c r="CB236" s="46"/>
      <c r="CC236" s="46"/>
      <c r="CD236" s="46"/>
      <c r="CE236" s="46"/>
      <c r="CF236" s="46"/>
      <c r="CG236" s="46"/>
      <c r="CH236" s="46"/>
      <c r="CI236" s="46"/>
      <c r="CJ236" s="46"/>
      <c r="CK236" s="46"/>
      <c r="CL236" s="46"/>
      <c r="CM236" s="46"/>
      <c r="CN236" s="46"/>
      <c r="CO236" s="46"/>
      <c r="CP236" s="46"/>
    </row>
    <row r="237" spans="3:133" x14ac:dyDescent="0.5">
      <c r="C237" s="33">
        <f t="shared" si="499"/>
        <v>221</v>
      </c>
      <c r="D237"/>
      <c r="E237" s="60"/>
      <c r="F237" s="58"/>
      <c r="G237" s="59">
        <v>1</v>
      </c>
      <c r="H237" s="59">
        <v>1</v>
      </c>
      <c r="I237" s="13">
        <v>0</v>
      </c>
      <c r="J237" s="13">
        <v>1</v>
      </c>
      <c r="K237" s="13">
        <v>1</v>
      </c>
      <c r="L237" s="13">
        <v>1</v>
      </c>
      <c r="M237" s="13">
        <v>0</v>
      </c>
      <c r="N237" s="14">
        <v>1</v>
      </c>
      <c r="O237" s="174"/>
      <c r="P237" s="175"/>
      <c r="R237" s="3"/>
      <c r="AC237" s="237"/>
      <c r="AD237" s="45">
        <f t="shared" si="632"/>
        <v>427</v>
      </c>
      <c r="AE237" s="40">
        <f t="shared" si="646"/>
        <v>1282</v>
      </c>
      <c r="AF237" s="80">
        <f>AF235+6</f>
        <v>641</v>
      </c>
      <c r="AG237" s="41">
        <v>2</v>
      </c>
      <c r="AH237" s="76">
        <f t="shared" si="633"/>
        <v>1</v>
      </c>
      <c r="AI237" s="103"/>
      <c r="BZ237" s="34"/>
      <c r="CA237" s="34"/>
      <c r="CB237" s="46"/>
      <c r="CC237" s="46"/>
      <c r="CD237" s="46"/>
      <c r="CE237" s="46"/>
      <c r="CF237" s="46"/>
      <c r="CG237" s="46"/>
      <c r="CH237" s="46"/>
      <c r="CI237" s="46"/>
      <c r="CJ237" s="46"/>
      <c r="CK237" s="46"/>
      <c r="CL237" s="46"/>
      <c r="CM237" s="46"/>
      <c r="CN237" s="46"/>
      <c r="CO237" s="46"/>
      <c r="CP237" s="46"/>
    </row>
    <row r="238" spans="3:133" ht="14.7" thickBot="1" x14ac:dyDescent="0.55000000000000004">
      <c r="C238" s="33">
        <f t="shared" si="499"/>
        <v>222</v>
      </c>
      <c r="D238"/>
      <c r="E238" s="60"/>
      <c r="F238" s="58"/>
      <c r="G238" s="59">
        <v>1</v>
      </c>
      <c r="H238" s="59">
        <v>1</v>
      </c>
      <c r="I238" s="13">
        <v>0</v>
      </c>
      <c r="J238" s="13">
        <v>1</v>
      </c>
      <c r="K238" s="13">
        <v>1</v>
      </c>
      <c r="L238" s="13">
        <v>1</v>
      </c>
      <c r="M238" s="13">
        <v>1</v>
      </c>
      <c r="N238" s="26">
        <v>0</v>
      </c>
      <c r="R238" s="3"/>
      <c r="AC238" s="238"/>
      <c r="AD238" s="45">
        <f t="shared" si="632"/>
        <v>429</v>
      </c>
      <c r="AE238" s="40">
        <f t="shared" si="646"/>
        <v>1288</v>
      </c>
      <c r="AF238" s="83">
        <f>AE238/AG238</f>
        <v>161</v>
      </c>
      <c r="AG238" s="41">
        <v>8</v>
      </c>
      <c r="AH238" s="76">
        <f t="shared" si="633"/>
        <v>3</v>
      </c>
      <c r="AI238" s="103"/>
      <c r="BZ238" s="34"/>
      <c r="CA238" s="34"/>
      <c r="CB238" s="46"/>
      <c r="CC238" s="46"/>
      <c r="CD238" s="46"/>
      <c r="CE238" s="46"/>
      <c r="CF238" s="46"/>
      <c r="CG238" s="46"/>
      <c r="CH238" s="46"/>
      <c r="CI238" s="46"/>
      <c r="CJ238" s="46"/>
      <c r="CK238" s="46"/>
      <c r="CL238" s="46"/>
      <c r="CM238" s="46"/>
      <c r="CN238" s="46"/>
      <c r="CO238" s="46"/>
      <c r="CP238" s="46"/>
    </row>
    <row r="239" spans="3:133" ht="14.7" thickBot="1" x14ac:dyDescent="0.55000000000000004">
      <c r="C239" s="33">
        <f t="shared" ref="C239:C271" si="695">C238+1</f>
        <v>223</v>
      </c>
      <c r="D239"/>
      <c r="E239" s="10"/>
      <c r="F239" s="57"/>
      <c r="G239" s="27">
        <v>1</v>
      </c>
      <c r="H239" s="15">
        <v>1</v>
      </c>
      <c r="I239" s="15">
        <v>0</v>
      </c>
      <c r="J239" s="61">
        <v>1</v>
      </c>
      <c r="K239" s="15">
        <v>1</v>
      </c>
      <c r="L239" s="15">
        <v>1</v>
      </c>
      <c r="M239" s="15">
        <v>1</v>
      </c>
      <c r="N239" s="16">
        <v>1</v>
      </c>
      <c r="O239" s="157">
        <f t="shared" ref="O239" si="696">-1+4*(Q239+1)</f>
        <v>223</v>
      </c>
      <c r="P239" s="177">
        <f t="shared" ref="P239" si="697">-1+6*(Q239+1)</f>
        <v>335</v>
      </c>
      <c r="Q239" s="2">
        <v>55</v>
      </c>
      <c r="R239" s="3"/>
      <c r="S239" s="52">
        <f t="shared" ref="S239:S240" si="698">4*P239+1</f>
        <v>1341</v>
      </c>
      <c r="T239">
        <f t="shared" ref="T239:T240" si="699">4*S239+1</f>
        <v>5365</v>
      </c>
      <c r="U239">
        <f t="shared" ref="U239:U240" si="700">4*T239+1</f>
        <v>21461</v>
      </c>
      <c r="V239">
        <f t="shared" ref="V239:V240" si="701">4*U239+1</f>
        <v>85845</v>
      </c>
      <c r="W239">
        <f t="shared" ref="W239:W240" si="702">4*V239+1</f>
        <v>343381</v>
      </c>
      <c r="X239">
        <f t="shared" ref="X239:X240" si="703">4*W239+1</f>
        <v>1373525</v>
      </c>
      <c r="Y239">
        <f t="shared" ref="Y239:Y240" si="704">4*X239+1</f>
        <v>5494101</v>
      </c>
      <c r="Z239">
        <f t="shared" ref="Z239:Z240" si="705">4*Y239+1</f>
        <v>21976405</v>
      </c>
      <c r="AC239" s="237"/>
      <c r="AD239" s="45">
        <f t="shared" si="632"/>
        <v>431</v>
      </c>
      <c r="AE239" s="40">
        <f t="shared" si="646"/>
        <v>1294</v>
      </c>
      <c r="AF239" s="80">
        <f>AF237+6</f>
        <v>647</v>
      </c>
      <c r="AG239" s="41">
        <v>2</v>
      </c>
      <c r="AH239" s="76">
        <f t="shared" si="633"/>
        <v>1</v>
      </c>
      <c r="AI239" s="103"/>
      <c r="BZ239" s="34"/>
      <c r="CA239" s="34"/>
      <c r="CB239" s="46"/>
      <c r="CC239" s="46"/>
      <c r="CD239" s="46"/>
      <c r="CE239" s="46"/>
      <c r="CF239" s="46"/>
      <c r="CG239" s="46"/>
      <c r="CH239" s="46"/>
      <c r="CI239" s="46"/>
      <c r="CJ239" s="46"/>
      <c r="CK239" s="46"/>
      <c r="CL239" s="46"/>
      <c r="CM239" s="46"/>
      <c r="CN239" s="46"/>
      <c r="CO239" s="46"/>
      <c r="CP239" s="46"/>
    </row>
    <row r="240" spans="3:133" x14ac:dyDescent="0.5">
      <c r="C240" s="33">
        <f t="shared" si="695"/>
        <v>224</v>
      </c>
      <c r="D240"/>
      <c r="E240" s="10"/>
      <c r="F240" s="57"/>
      <c r="G240" s="27">
        <v>1</v>
      </c>
      <c r="H240" s="15">
        <v>1</v>
      </c>
      <c r="I240" s="15">
        <v>1</v>
      </c>
      <c r="J240" s="15">
        <v>0</v>
      </c>
      <c r="K240" s="15">
        <v>0</v>
      </c>
      <c r="L240" s="15">
        <v>0</v>
      </c>
      <c r="M240" s="15">
        <v>0</v>
      </c>
      <c r="N240" s="16">
        <v>0</v>
      </c>
      <c r="O240" s="158">
        <f t="shared" ref="O240" si="706">1+8*(Q239+1)</f>
        <v>449</v>
      </c>
      <c r="P240" s="159">
        <f t="shared" ref="P240" si="707">P239+2</f>
        <v>337</v>
      </c>
      <c r="Q240" s="39"/>
      <c r="R240" s="3"/>
      <c r="S240">
        <f t="shared" si="698"/>
        <v>1349</v>
      </c>
      <c r="T240">
        <f t="shared" si="699"/>
        <v>5397</v>
      </c>
      <c r="U240">
        <f t="shared" si="700"/>
        <v>21589</v>
      </c>
      <c r="V240">
        <f t="shared" si="701"/>
        <v>86357</v>
      </c>
      <c r="W240">
        <f t="shared" si="702"/>
        <v>345429</v>
      </c>
      <c r="X240">
        <f t="shared" si="703"/>
        <v>1381717</v>
      </c>
      <c r="Y240">
        <f t="shared" si="704"/>
        <v>5526869</v>
      </c>
      <c r="Z240">
        <f t="shared" si="705"/>
        <v>22107477</v>
      </c>
      <c r="AC240" s="102"/>
      <c r="AD240" s="45">
        <f t="shared" si="632"/>
        <v>433</v>
      </c>
      <c r="AE240" s="40">
        <f t="shared" si="646"/>
        <v>1300</v>
      </c>
      <c r="AF240" s="82">
        <f>AE240/4</f>
        <v>325</v>
      </c>
      <c r="AG240" s="41">
        <v>4</v>
      </c>
      <c r="AH240" s="76">
        <f t="shared" si="633"/>
        <v>2</v>
      </c>
      <c r="AI240" s="103"/>
      <c r="BZ240" s="34"/>
      <c r="CA240" s="34"/>
      <c r="CB240" s="46"/>
      <c r="CC240" s="46"/>
      <c r="CD240" s="46"/>
      <c r="CE240" s="46"/>
      <c r="CF240" s="46"/>
      <c r="CG240" s="46"/>
      <c r="CH240" s="46"/>
      <c r="CI240" s="46"/>
      <c r="CJ240" s="46"/>
      <c r="CK240" s="46"/>
      <c r="CL240" s="46"/>
      <c r="CM240" s="46"/>
      <c r="CN240" s="46"/>
      <c r="CO240" s="46"/>
      <c r="CP240" s="46"/>
    </row>
    <row r="241" spans="3:94" x14ac:dyDescent="0.5">
      <c r="C241" s="33">
        <f t="shared" si="695"/>
        <v>225</v>
      </c>
      <c r="D241"/>
      <c r="E241" s="60"/>
      <c r="F241" s="58"/>
      <c r="G241" s="59">
        <v>1</v>
      </c>
      <c r="H241" s="13">
        <v>1</v>
      </c>
      <c r="I241" s="13">
        <v>1</v>
      </c>
      <c r="J241" s="13">
        <v>0</v>
      </c>
      <c r="K241" s="13">
        <v>0</v>
      </c>
      <c r="L241" s="13">
        <v>0</v>
      </c>
      <c r="M241" s="13">
        <v>0</v>
      </c>
      <c r="N241" s="14">
        <v>1</v>
      </c>
      <c r="O241" s="174"/>
      <c r="P241" s="175"/>
      <c r="R241" s="3"/>
      <c r="AC241" s="237"/>
      <c r="AD241" s="45">
        <f t="shared" si="632"/>
        <v>435</v>
      </c>
      <c r="AE241" s="40">
        <f t="shared" si="646"/>
        <v>1306</v>
      </c>
      <c r="AF241" s="80">
        <f>AF239+6</f>
        <v>653</v>
      </c>
      <c r="AG241" s="41">
        <v>2</v>
      </c>
      <c r="AH241" s="76">
        <f t="shared" si="633"/>
        <v>1</v>
      </c>
      <c r="AI241" s="103"/>
      <c r="BZ241" s="34"/>
      <c r="CA241" s="34"/>
      <c r="CB241" s="46"/>
      <c r="CC241" s="46"/>
      <c r="CD241" s="46"/>
      <c r="CE241" s="46"/>
      <c r="CF241" s="46"/>
      <c r="CG241" s="46"/>
      <c r="CH241" s="46"/>
      <c r="CI241" s="46"/>
      <c r="CJ241" s="46"/>
      <c r="CK241" s="46"/>
      <c r="CL241" s="46"/>
      <c r="CM241" s="46"/>
      <c r="CN241" s="46"/>
      <c r="CO241" s="46"/>
      <c r="CP241" s="46"/>
    </row>
    <row r="242" spans="3:94" ht="14.7" thickBot="1" x14ac:dyDescent="0.55000000000000004">
      <c r="C242" s="33">
        <f t="shared" si="695"/>
        <v>226</v>
      </c>
      <c r="D242"/>
      <c r="E242" s="60"/>
      <c r="F242" s="58"/>
      <c r="G242" s="59">
        <v>1</v>
      </c>
      <c r="H242" s="13">
        <v>1</v>
      </c>
      <c r="I242" s="13">
        <v>1</v>
      </c>
      <c r="J242" s="13">
        <v>0</v>
      </c>
      <c r="K242" s="13">
        <v>0</v>
      </c>
      <c r="L242" s="13">
        <v>0</v>
      </c>
      <c r="M242" s="13">
        <v>1</v>
      </c>
      <c r="N242" s="26">
        <v>0</v>
      </c>
      <c r="R242" s="3"/>
      <c r="AC242" s="238"/>
      <c r="AD242" s="45">
        <f t="shared" si="632"/>
        <v>437</v>
      </c>
      <c r="AE242" s="40">
        <f t="shared" si="646"/>
        <v>1312</v>
      </c>
      <c r="AF242" s="83">
        <f>AE242/AG242</f>
        <v>41</v>
      </c>
      <c r="AG242" s="41">
        <v>32</v>
      </c>
      <c r="AH242" s="76">
        <f t="shared" si="633"/>
        <v>5</v>
      </c>
      <c r="AI242" s="103"/>
      <c r="BZ242" s="34"/>
      <c r="CA242" s="34"/>
      <c r="CB242" s="46"/>
      <c r="CC242" s="46"/>
      <c r="CD242" s="46"/>
      <c r="CE242" s="46"/>
      <c r="CF242" s="46"/>
      <c r="CG242" s="46"/>
      <c r="CH242" s="46"/>
      <c r="CI242" s="46"/>
      <c r="CJ242" s="46"/>
      <c r="CK242" s="46"/>
      <c r="CL242" s="46"/>
      <c r="CM242" s="46"/>
      <c r="CN242" s="46"/>
      <c r="CO242" s="46"/>
      <c r="CP242" s="46"/>
    </row>
    <row r="243" spans="3:94" ht="14.7" thickBot="1" x14ac:dyDescent="0.55000000000000004">
      <c r="C243" s="33">
        <f t="shared" si="695"/>
        <v>227</v>
      </c>
      <c r="D243"/>
      <c r="E243" s="10"/>
      <c r="F243" s="57"/>
      <c r="G243" s="27">
        <v>1</v>
      </c>
      <c r="H243" s="15">
        <v>1</v>
      </c>
      <c r="I243" s="15">
        <v>1</v>
      </c>
      <c r="J243" s="15">
        <v>0</v>
      </c>
      <c r="K243" s="15">
        <v>0</v>
      </c>
      <c r="L243" s="15">
        <v>0</v>
      </c>
      <c r="M243" s="15">
        <v>1</v>
      </c>
      <c r="N243" s="16">
        <v>1</v>
      </c>
      <c r="O243" s="157">
        <f t="shared" ref="O243" si="708">-1+4*(Q243+1)</f>
        <v>227</v>
      </c>
      <c r="P243" s="177">
        <f t="shared" ref="P243" si="709">-1+6*(Q243+1)</f>
        <v>341</v>
      </c>
      <c r="Q243" s="2">
        <v>56</v>
      </c>
      <c r="R243" s="3"/>
      <c r="S243" s="52">
        <f t="shared" ref="S243:S244" si="710">4*P243+1</f>
        <v>1365</v>
      </c>
      <c r="T243">
        <f t="shared" ref="T243:T244" si="711">4*S243+1</f>
        <v>5461</v>
      </c>
      <c r="U243">
        <f t="shared" ref="U243:U244" si="712">4*T243+1</f>
        <v>21845</v>
      </c>
      <c r="V243">
        <f t="shared" ref="V243:V244" si="713">4*U243+1</f>
        <v>87381</v>
      </c>
      <c r="W243">
        <f t="shared" ref="W243:W244" si="714">4*V243+1</f>
        <v>349525</v>
      </c>
      <c r="X243">
        <f t="shared" ref="X243:X244" si="715">4*W243+1</f>
        <v>1398101</v>
      </c>
      <c r="Y243">
        <f t="shared" ref="Y243:Y244" si="716">4*X243+1</f>
        <v>5592405</v>
      </c>
      <c r="Z243">
        <f t="shared" ref="Z243:Z244" si="717">4*Y243+1</f>
        <v>22369621</v>
      </c>
      <c r="AC243" s="237"/>
      <c r="AD243" s="45">
        <f t="shared" si="632"/>
        <v>439</v>
      </c>
      <c r="AE243" s="40">
        <f t="shared" si="646"/>
        <v>1318</v>
      </c>
      <c r="AF243" s="80">
        <f>AF241+6</f>
        <v>659</v>
      </c>
      <c r="AG243" s="41">
        <v>2</v>
      </c>
      <c r="AH243" s="76">
        <f t="shared" si="633"/>
        <v>1</v>
      </c>
      <c r="AI243" s="103"/>
      <c r="BZ243" s="34"/>
      <c r="CA243" s="34"/>
      <c r="CB243" s="46"/>
      <c r="CC243" s="46"/>
      <c r="CD243" s="46"/>
      <c r="CE243" s="46"/>
      <c r="CF243" s="46"/>
      <c r="CG243" s="46"/>
      <c r="CH243" s="46"/>
      <c r="CI243" s="46"/>
      <c r="CJ243" s="46"/>
      <c r="CK243" s="46"/>
      <c r="CL243" s="46"/>
      <c r="CM243" s="46"/>
      <c r="CN243" s="46"/>
      <c r="CO243" s="46"/>
      <c r="CP243" s="46"/>
    </row>
    <row r="244" spans="3:94" x14ac:dyDescent="0.5">
      <c r="C244" s="33">
        <f t="shared" si="695"/>
        <v>228</v>
      </c>
      <c r="D244"/>
      <c r="E244" s="10"/>
      <c r="F244" s="57"/>
      <c r="G244" s="27">
        <v>1</v>
      </c>
      <c r="H244" s="15">
        <v>1</v>
      </c>
      <c r="I244" s="15">
        <v>1</v>
      </c>
      <c r="J244" s="15">
        <v>0</v>
      </c>
      <c r="K244" s="15">
        <v>0</v>
      </c>
      <c r="L244" s="15">
        <v>1</v>
      </c>
      <c r="M244" s="15">
        <v>0</v>
      </c>
      <c r="N244" s="16">
        <v>0</v>
      </c>
      <c r="O244" s="158">
        <f t="shared" ref="O244" si="718">1+8*(Q243+1)</f>
        <v>457</v>
      </c>
      <c r="P244" s="159">
        <f t="shared" ref="P244" si="719">P243+2</f>
        <v>343</v>
      </c>
      <c r="Q244" s="39"/>
      <c r="R244" s="3"/>
      <c r="S244">
        <f t="shared" si="710"/>
        <v>1373</v>
      </c>
      <c r="T244">
        <f t="shared" si="711"/>
        <v>5493</v>
      </c>
      <c r="U244">
        <f t="shared" si="712"/>
        <v>21973</v>
      </c>
      <c r="V244">
        <f t="shared" si="713"/>
        <v>87893</v>
      </c>
      <c r="W244">
        <f t="shared" si="714"/>
        <v>351573</v>
      </c>
      <c r="X244">
        <f t="shared" si="715"/>
        <v>1406293</v>
      </c>
      <c r="Y244">
        <f t="shared" si="716"/>
        <v>5625173</v>
      </c>
      <c r="Z244">
        <f t="shared" si="717"/>
        <v>22500693</v>
      </c>
      <c r="AC244" s="102"/>
      <c r="AD244" s="45">
        <f t="shared" si="632"/>
        <v>441</v>
      </c>
      <c r="AE244" s="40">
        <f t="shared" si="646"/>
        <v>1324</v>
      </c>
      <c r="AF244" s="82">
        <f>AE244/4</f>
        <v>331</v>
      </c>
      <c r="AG244" s="41">
        <v>4</v>
      </c>
      <c r="AH244" s="76">
        <f t="shared" si="633"/>
        <v>2</v>
      </c>
      <c r="AI244" s="103"/>
      <c r="BZ244" s="34"/>
      <c r="CA244" s="34"/>
      <c r="CB244" s="46"/>
      <c r="CC244" s="46"/>
      <c r="CD244" s="46"/>
      <c r="CE244" s="46"/>
      <c r="CF244" s="46"/>
      <c r="CG244" s="46"/>
      <c r="CH244" s="46"/>
      <c r="CI244" s="46"/>
      <c r="CJ244" s="46"/>
      <c r="CK244" s="46"/>
      <c r="CL244" s="46"/>
      <c r="CM244" s="46"/>
      <c r="CN244" s="46"/>
      <c r="CO244" s="46"/>
      <c r="CP244" s="46"/>
    </row>
    <row r="245" spans="3:94" x14ac:dyDescent="0.5">
      <c r="C245" s="33">
        <f t="shared" si="695"/>
        <v>229</v>
      </c>
      <c r="D245"/>
      <c r="E245" s="60"/>
      <c r="F245" s="58"/>
      <c r="G245" s="59">
        <v>1</v>
      </c>
      <c r="H245" s="13">
        <v>1</v>
      </c>
      <c r="I245" s="13">
        <v>1</v>
      </c>
      <c r="J245" s="13">
        <v>0</v>
      </c>
      <c r="K245" s="13">
        <v>0</v>
      </c>
      <c r="L245" s="13">
        <v>1</v>
      </c>
      <c r="M245" s="13">
        <v>0</v>
      </c>
      <c r="N245" s="14">
        <v>1</v>
      </c>
      <c r="O245" s="174"/>
      <c r="P245" s="175"/>
      <c r="R245" s="3"/>
      <c r="AC245" s="237"/>
      <c r="AD245" s="45">
        <f t="shared" si="632"/>
        <v>443</v>
      </c>
      <c r="AE245" s="40">
        <f t="shared" si="646"/>
        <v>1330</v>
      </c>
      <c r="AF245" s="80">
        <f>AF243+6</f>
        <v>665</v>
      </c>
      <c r="AG245" s="41">
        <v>2</v>
      </c>
      <c r="AH245" s="76">
        <f t="shared" si="633"/>
        <v>1</v>
      </c>
      <c r="AI245" s="103"/>
      <c r="BZ245" s="34"/>
      <c r="CA245" s="34"/>
      <c r="CB245" s="46"/>
      <c r="CC245" s="46"/>
      <c r="CD245" s="46"/>
      <c r="CE245" s="46"/>
      <c r="CF245" s="46"/>
      <c r="CG245" s="46"/>
      <c r="CH245" s="46"/>
      <c r="CI245" s="46"/>
      <c r="CJ245" s="46"/>
      <c r="CK245" s="46"/>
      <c r="CL245" s="46"/>
      <c r="CM245" s="46"/>
      <c r="CN245" s="46"/>
      <c r="CO245" s="46"/>
      <c r="CP245" s="46"/>
    </row>
    <row r="246" spans="3:94" ht="14.7" thickBot="1" x14ac:dyDescent="0.55000000000000004">
      <c r="C246" s="33">
        <f t="shared" si="695"/>
        <v>230</v>
      </c>
      <c r="D246"/>
      <c r="E246" s="60"/>
      <c r="F246" s="58"/>
      <c r="G246" s="59">
        <v>1</v>
      </c>
      <c r="H246" s="13">
        <v>1</v>
      </c>
      <c r="I246" s="13">
        <v>1</v>
      </c>
      <c r="J246" s="13">
        <v>0</v>
      </c>
      <c r="K246" s="13">
        <v>0</v>
      </c>
      <c r="L246" s="13">
        <v>1</v>
      </c>
      <c r="M246" s="13">
        <v>1</v>
      </c>
      <c r="N246" s="26">
        <v>0</v>
      </c>
      <c r="R246" s="3"/>
      <c r="AC246" s="238"/>
      <c r="AD246" s="45">
        <f t="shared" si="632"/>
        <v>445</v>
      </c>
      <c r="AE246" s="40">
        <f t="shared" si="646"/>
        <v>1336</v>
      </c>
      <c r="AF246" s="83">
        <f>AE246/AG246</f>
        <v>167</v>
      </c>
      <c r="AG246" s="41">
        <v>8</v>
      </c>
      <c r="AH246" s="76">
        <f t="shared" si="633"/>
        <v>3</v>
      </c>
      <c r="AI246" s="103"/>
      <c r="BZ246" s="34"/>
      <c r="CA246" s="34"/>
      <c r="CB246" s="46"/>
      <c r="CC246" s="46"/>
      <c r="CD246" s="46"/>
      <c r="CE246" s="46"/>
      <c r="CF246" s="46"/>
      <c r="CG246" s="46"/>
      <c r="CH246" s="46"/>
      <c r="CI246" s="46"/>
      <c r="CJ246" s="46"/>
      <c r="CK246" s="46"/>
      <c r="CL246" s="46"/>
      <c r="CM246" s="46"/>
      <c r="CN246" s="46"/>
      <c r="CO246" s="46"/>
      <c r="CP246" s="46"/>
    </row>
    <row r="247" spans="3:94" ht="14.7" thickBot="1" x14ac:dyDescent="0.55000000000000004">
      <c r="C247" s="33">
        <f t="shared" si="695"/>
        <v>231</v>
      </c>
      <c r="D247"/>
      <c r="E247" s="10"/>
      <c r="F247" s="57"/>
      <c r="G247" s="27">
        <v>1</v>
      </c>
      <c r="H247" s="15">
        <v>1</v>
      </c>
      <c r="I247" s="15">
        <v>1</v>
      </c>
      <c r="J247" s="15">
        <v>0</v>
      </c>
      <c r="K247" s="15">
        <v>0</v>
      </c>
      <c r="L247" s="15">
        <v>1</v>
      </c>
      <c r="M247" s="15">
        <v>1</v>
      </c>
      <c r="N247" s="16">
        <v>1</v>
      </c>
      <c r="O247" s="157">
        <f t="shared" ref="O247" si="720">-1+4*(Q247+1)</f>
        <v>231</v>
      </c>
      <c r="P247" s="177">
        <f t="shared" ref="P247" si="721">-1+6*(Q247+1)</f>
        <v>347</v>
      </c>
      <c r="Q247" s="2">
        <v>57</v>
      </c>
      <c r="R247" s="3"/>
      <c r="S247" s="52">
        <f t="shared" ref="S247:S248" si="722">4*P247+1</f>
        <v>1389</v>
      </c>
      <c r="T247">
        <f t="shared" ref="T247:T248" si="723">4*S247+1</f>
        <v>5557</v>
      </c>
      <c r="U247">
        <f t="shared" ref="U247:U248" si="724">4*T247+1</f>
        <v>22229</v>
      </c>
      <c r="V247">
        <f t="shared" ref="V247:V248" si="725">4*U247+1</f>
        <v>88917</v>
      </c>
      <c r="W247">
        <f t="shared" ref="W247:W248" si="726">4*V247+1</f>
        <v>355669</v>
      </c>
      <c r="X247">
        <f t="shared" ref="X247:X248" si="727">4*W247+1</f>
        <v>1422677</v>
      </c>
      <c r="Y247">
        <f t="shared" ref="Y247:Y248" si="728">4*X247+1</f>
        <v>5690709</v>
      </c>
      <c r="Z247">
        <f t="shared" ref="Z247:Z248" si="729">4*Y247+1</f>
        <v>22762837</v>
      </c>
      <c r="AC247" s="237"/>
      <c r="AD247" s="45">
        <f t="shared" si="632"/>
        <v>447</v>
      </c>
      <c r="AE247" s="40">
        <f t="shared" si="646"/>
        <v>1342</v>
      </c>
      <c r="AF247" s="80">
        <f>AF245+6</f>
        <v>671</v>
      </c>
      <c r="AG247" s="41">
        <v>2</v>
      </c>
      <c r="AH247" s="76">
        <f t="shared" si="633"/>
        <v>1</v>
      </c>
      <c r="AI247" s="103"/>
      <c r="BZ247" s="34"/>
      <c r="CA247" s="34"/>
      <c r="CB247" s="46"/>
      <c r="CC247" s="46"/>
      <c r="CD247" s="46"/>
      <c r="CE247" s="46"/>
      <c r="CF247" s="46"/>
      <c r="CG247" s="46"/>
      <c r="CH247" s="46"/>
      <c r="CI247" s="46"/>
      <c r="CJ247" s="46"/>
      <c r="CK247" s="46"/>
      <c r="CL247" s="46"/>
      <c r="CM247" s="46"/>
      <c r="CN247" s="46"/>
      <c r="CO247" s="46"/>
      <c r="CP247" s="46"/>
    </row>
    <row r="248" spans="3:94" x14ac:dyDescent="0.5">
      <c r="C248" s="33">
        <f t="shared" si="695"/>
        <v>232</v>
      </c>
      <c r="D248"/>
      <c r="E248" s="10"/>
      <c r="F248" s="57"/>
      <c r="G248" s="27">
        <v>1</v>
      </c>
      <c r="H248" s="15">
        <v>1</v>
      </c>
      <c r="I248" s="15">
        <v>1</v>
      </c>
      <c r="J248" s="15">
        <v>0</v>
      </c>
      <c r="K248" s="15">
        <v>1</v>
      </c>
      <c r="L248" s="15">
        <v>0</v>
      </c>
      <c r="M248" s="15">
        <v>0</v>
      </c>
      <c r="N248" s="16">
        <v>0</v>
      </c>
      <c r="O248" s="158">
        <f t="shared" ref="O248" si="730">1+8*(Q247+1)</f>
        <v>465</v>
      </c>
      <c r="P248" s="159">
        <f t="shared" ref="P248" si="731">P247+2</f>
        <v>349</v>
      </c>
      <c r="Q248" s="39"/>
      <c r="R248" s="3"/>
      <c r="S248">
        <f t="shared" si="722"/>
        <v>1397</v>
      </c>
      <c r="T248">
        <f t="shared" si="723"/>
        <v>5589</v>
      </c>
      <c r="U248">
        <f t="shared" si="724"/>
        <v>22357</v>
      </c>
      <c r="V248">
        <f t="shared" si="725"/>
        <v>89429</v>
      </c>
      <c r="W248">
        <f t="shared" si="726"/>
        <v>357717</v>
      </c>
      <c r="X248">
        <f t="shared" si="727"/>
        <v>1430869</v>
      </c>
      <c r="Y248">
        <f t="shared" si="728"/>
        <v>5723477</v>
      </c>
      <c r="Z248">
        <f t="shared" si="729"/>
        <v>22893909</v>
      </c>
      <c r="AC248" s="102"/>
      <c r="AD248" s="45">
        <f t="shared" si="632"/>
        <v>449</v>
      </c>
      <c r="AE248" s="40">
        <f t="shared" si="646"/>
        <v>1348</v>
      </c>
      <c r="AF248" s="82">
        <f>AE248/4</f>
        <v>337</v>
      </c>
      <c r="AG248" s="41">
        <v>4</v>
      </c>
      <c r="AH248" s="76">
        <f t="shared" si="633"/>
        <v>2</v>
      </c>
      <c r="AI248" s="103"/>
      <c r="BZ248" s="34"/>
      <c r="CA248" s="34"/>
      <c r="CB248" s="46"/>
      <c r="CC248" s="46"/>
      <c r="CD248" s="46"/>
      <c r="CE248" s="46"/>
      <c r="CF248" s="46"/>
      <c r="CG248" s="46"/>
      <c r="CH248" s="46"/>
      <c r="CI248" s="46"/>
      <c r="CJ248" s="46"/>
      <c r="CK248" s="46"/>
      <c r="CL248" s="46"/>
      <c r="CM248" s="46"/>
      <c r="CN248" s="46"/>
      <c r="CO248" s="46"/>
      <c r="CP248" s="46"/>
    </row>
    <row r="249" spans="3:94" x14ac:dyDescent="0.5">
      <c r="C249" s="33">
        <f t="shared" si="695"/>
        <v>233</v>
      </c>
      <c r="D249"/>
      <c r="E249" s="60"/>
      <c r="F249" s="58"/>
      <c r="G249" s="59">
        <v>1</v>
      </c>
      <c r="H249" s="59">
        <v>1</v>
      </c>
      <c r="I249" s="13">
        <v>1</v>
      </c>
      <c r="J249" s="13">
        <v>0</v>
      </c>
      <c r="K249" s="13">
        <v>1</v>
      </c>
      <c r="L249" s="13">
        <v>0</v>
      </c>
      <c r="M249" s="13">
        <v>0</v>
      </c>
      <c r="N249" s="14">
        <v>1</v>
      </c>
      <c r="O249" s="174"/>
      <c r="P249" s="175"/>
      <c r="R249" s="3"/>
      <c r="AC249" s="237"/>
      <c r="AD249" s="45">
        <f t="shared" si="632"/>
        <v>451</v>
      </c>
      <c r="AE249" s="40">
        <f t="shared" si="646"/>
        <v>1354</v>
      </c>
      <c r="AF249" s="80">
        <f>AF247+6</f>
        <v>677</v>
      </c>
      <c r="AG249" s="41">
        <v>2</v>
      </c>
      <c r="AH249" s="76">
        <f t="shared" si="633"/>
        <v>1</v>
      </c>
      <c r="AI249" s="103"/>
      <c r="BZ249" s="34"/>
      <c r="CA249" s="34"/>
      <c r="CB249" s="46"/>
      <c r="CC249" s="46"/>
      <c r="CD249" s="46"/>
      <c r="CE249" s="46"/>
      <c r="CF249" s="46"/>
      <c r="CG249" s="46"/>
      <c r="CH249" s="46"/>
      <c r="CI249" s="46"/>
      <c r="CJ249" s="46"/>
      <c r="CK249" s="46"/>
      <c r="CL249" s="46"/>
      <c r="CM249" s="46"/>
      <c r="CN249" s="46"/>
      <c r="CO249" s="46"/>
      <c r="CP249" s="46"/>
    </row>
    <row r="250" spans="3:94" ht="14.7" thickBot="1" x14ac:dyDescent="0.55000000000000004">
      <c r="C250" s="33">
        <f t="shared" si="695"/>
        <v>234</v>
      </c>
      <c r="D250"/>
      <c r="E250" s="60"/>
      <c r="F250" s="58"/>
      <c r="G250" s="59">
        <v>1</v>
      </c>
      <c r="H250" s="59">
        <v>1</v>
      </c>
      <c r="I250" s="13">
        <v>1</v>
      </c>
      <c r="J250" s="13">
        <v>0</v>
      </c>
      <c r="K250" s="13">
        <v>1</v>
      </c>
      <c r="L250" s="13">
        <v>0</v>
      </c>
      <c r="M250" s="13">
        <v>1</v>
      </c>
      <c r="N250" s="26">
        <v>0</v>
      </c>
      <c r="R250" s="3"/>
      <c r="AC250" s="238"/>
      <c r="AD250" s="45">
        <f t="shared" si="632"/>
        <v>453</v>
      </c>
      <c r="AE250" s="40">
        <f t="shared" si="646"/>
        <v>1360</v>
      </c>
      <c r="AF250" s="83">
        <f>AE250/AG250</f>
        <v>85</v>
      </c>
      <c r="AG250" s="41">
        <v>16</v>
      </c>
      <c r="AH250" s="76">
        <f t="shared" si="633"/>
        <v>4</v>
      </c>
      <c r="AI250" s="103"/>
      <c r="BZ250" s="34"/>
      <c r="CA250" s="34"/>
      <c r="CB250" s="46"/>
      <c r="CC250" s="46"/>
      <c r="CD250" s="46"/>
      <c r="CE250" s="46"/>
      <c r="CF250" s="46"/>
      <c r="CG250" s="46"/>
      <c r="CH250" s="46"/>
      <c r="CI250" s="46"/>
      <c r="CJ250" s="46"/>
      <c r="CK250" s="46"/>
      <c r="CL250" s="46"/>
      <c r="CM250" s="46"/>
      <c r="CN250" s="46"/>
      <c r="CO250" s="46"/>
      <c r="CP250" s="46"/>
    </row>
    <row r="251" spans="3:94" ht="14.7" thickBot="1" x14ac:dyDescent="0.55000000000000004">
      <c r="C251" s="33">
        <f t="shared" si="695"/>
        <v>235</v>
      </c>
      <c r="D251"/>
      <c r="E251" s="10"/>
      <c r="F251" s="57"/>
      <c r="G251" s="27">
        <v>1</v>
      </c>
      <c r="H251" s="15">
        <v>1</v>
      </c>
      <c r="I251" s="15">
        <v>1</v>
      </c>
      <c r="J251" s="61">
        <v>0</v>
      </c>
      <c r="K251" s="15">
        <v>1</v>
      </c>
      <c r="L251" s="15">
        <v>0</v>
      </c>
      <c r="M251" s="15">
        <v>1</v>
      </c>
      <c r="N251" s="16">
        <v>1</v>
      </c>
      <c r="O251" s="157">
        <f t="shared" ref="O251" si="732">-1+4*(Q251+1)</f>
        <v>235</v>
      </c>
      <c r="P251" s="177">
        <f t="shared" ref="P251" si="733">-1+6*(Q251+1)</f>
        <v>353</v>
      </c>
      <c r="Q251" s="2">
        <v>58</v>
      </c>
      <c r="R251" s="3"/>
      <c r="S251" s="52">
        <f t="shared" ref="S251:S252" si="734">4*P251+1</f>
        <v>1413</v>
      </c>
      <c r="T251">
        <f t="shared" ref="T251:T252" si="735">4*S251+1</f>
        <v>5653</v>
      </c>
      <c r="U251">
        <f t="shared" ref="U251:U252" si="736">4*T251+1</f>
        <v>22613</v>
      </c>
      <c r="V251">
        <f t="shared" ref="V251:V252" si="737">4*U251+1</f>
        <v>90453</v>
      </c>
      <c r="W251">
        <f t="shared" ref="W251:W252" si="738">4*V251+1</f>
        <v>361813</v>
      </c>
      <c r="X251">
        <f t="shared" ref="X251:X252" si="739">4*W251+1</f>
        <v>1447253</v>
      </c>
      <c r="Y251">
        <f t="shared" ref="Y251:Y252" si="740">4*X251+1</f>
        <v>5789013</v>
      </c>
      <c r="Z251">
        <f t="shared" ref="Z251:Z252" si="741">4*Y251+1</f>
        <v>23156053</v>
      </c>
      <c r="AC251" s="237"/>
      <c r="AD251" s="45">
        <f t="shared" si="632"/>
        <v>455</v>
      </c>
      <c r="AE251" s="40">
        <f t="shared" si="646"/>
        <v>1366</v>
      </c>
      <c r="AF251" s="80">
        <f>AF249+6</f>
        <v>683</v>
      </c>
      <c r="AG251" s="41">
        <v>2</v>
      </c>
      <c r="AH251" s="76">
        <f t="shared" si="633"/>
        <v>1</v>
      </c>
      <c r="AI251" s="103"/>
      <c r="BZ251" s="34"/>
      <c r="CA251" s="34"/>
      <c r="CB251" s="46"/>
      <c r="CC251" s="46"/>
      <c r="CD251" s="46"/>
      <c r="CE251" s="46"/>
      <c r="CF251" s="46"/>
      <c r="CG251" s="46"/>
      <c r="CH251" s="46"/>
      <c r="CI251" s="46"/>
      <c r="CJ251" s="46"/>
      <c r="CK251" s="46"/>
      <c r="CL251" s="46"/>
      <c r="CM251" s="46"/>
      <c r="CN251" s="46"/>
      <c r="CO251" s="46"/>
      <c r="CP251" s="46"/>
    </row>
    <row r="252" spans="3:94" x14ac:dyDescent="0.5">
      <c r="C252" s="33">
        <f t="shared" si="695"/>
        <v>236</v>
      </c>
      <c r="D252"/>
      <c r="E252" s="10"/>
      <c r="F252" s="57"/>
      <c r="G252" s="27">
        <v>1</v>
      </c>
      <c r="H252" s="15">
        <v>1</v>
      </c>
      <c r="I252" s="15">
        <v>1</v>
      </c>
      <c r="J252" s="15">
        <v>0</v>
      </c>
      <c r="K252" s="15">
        <v>1</v>
      </c>
      <c r="L252" s="15">
        <v>1</v>
      </c>
      <c r="M252" s="15">
        <v>0</v>
      </c>
      <c r="N252" s="16">
        <v>0</v>
      </c>
      <c r="O252" s="158">
        <f t="shared" ref="O252" si="742">1+8*(Q251+1)</f>
        <v>473</v>
      </c>
      <c r="P252" s="159">
        <f t="shared" ref="P252" si="743">P251+2</f>
        <v>355</v>
      </c>
      <c r="Q252" s="39"/>
      <c r="R252" s="3"/>
      <c r="S252">
        <f t="shared" si="734"/>
        <v>1421</v>
      </c>
      <c r="T252">
        <f t="shared" si="735"/>
        <v>5685</v>
      </c>
      <c r="U252">
        <f t="shared" si="736"/>
        <v>22741</v>
      </c>
      <c r="V252">
        <f t="shared" si="737"/>
        <v>90965</v>
      </c>
      <c r="W252">
        <f t="shared" si="738"/>
        <v>363861</v>
      </c>
      <c r="X252">
        <f t="shared" si="739"/>
        <v>1455445</v>
      </c>
      <c r="Y252">
        <f t="shared" si="740"/>
        <v>5821781</v>
      </c>
      <c r="Z252">
        <f t="shared" si="741"/>
        <v>23287125</v>
      </c>
      <c r="AC252" s="102"/>
      <c r="AD252" s="45">
        <f t="shared" si="632"/>
        <v>457</v>
      </c>
      <c r="AE252" s="40">
        <f t="shared" si="646"/>
        <v>1372</v>
      </c>
      <c r="AF252" s="82">
        <f>AE252/4</f>
        <v>343</v>
      </c>
      <c r="AG252" s="41">
        <v>4</v>
      </c>
      <c r="AH252" s="76">
        <f t="shared" si="633"/>
        <v>2</v>
      </c>
      <c r="AI252" s="103"/>
      <c r="BZ252" s="34"/>
      <c r="CA252" s="34"/>
      <c r="CB252" s="46"/>
      <c r="CC252" s="46"/>
      <c r="CD252" s="46"/>
      <c r="CE252" s="46"/>
      <c r="CF252" s="46"/>
      <c r="CG252" s="46"/>
      <c r="CH252" s="46"/>
      <c r="CI252" s="46"/>
      <c r="CJ252" s="46"/>
      <c r="CK252" s="46"/>
      <c r="CL252" s="46"/>
      <c r="CM252" s="46"/>
      <c r="CN252" s="46"/>
      <c r="CO252" s="46"/>
      <c r="CP252" s="46"/>
    </row>
    <row r="253" spans="3:94" x14ac:dyDescent="0.5">
      <c r="C253" s="33">
        <f t="shared" si="695"/>
        <v>237</v>
      </c>
      <c r="D253"/>
      <c r="E253" s="60"/>
      <c r="F253" s="58"/>
      <c r="G253" s="59">
        <v>1</v>
      </c>
      <c r="H253" s="13">
        <v>1</v>
      </c>
      <c r="I253" s="13">
        <v>1</v>
      </c>
      <c r="J253" s="13">
        <v>0</v>
      </c>
      <c r="K253" s="13">
        <v>1</v>
      </c>
      <c r="L253" s="13">
        <v>1</v>
      </c>
      <c r="M253" s="13">
        <v>0</v>
      </c>
      <c r="N253" s="14">
        <v>1</v>
      </c>
      <c r="O253" s="174"/>
      <c r="P253" s="175"/>
      <c r="R253" s="3"/>
      <c r="AC253" s="237"/>
      <c r="AD253" s="45">
        <f t="shared" si="632"/>
        <v>459</v>
      </c>
      <c r="AE253" s="40">
        <f t="shared" si="646"/>
        <v>1378</v>
      </c>
      <c r="AF253" s="80">
        <f>AF251+6</f>
        <v>689</v>
      </c>
      <c r="AG253" s="41">
        <v>2</v>
      </c>
      <c r="AH253" s="76">
        <f t="shared" si="633"/>
        <v>1</v>
      </c>
      <c r="AI253" s="103"/>
      <c r="BZ253" s="34"/>
      <c r="CA253" s="34"/>
      <c r="CB253" s="46"/>
      <c r="CC253" s="46"/>
      <c r="CD253" s="46"/>
      <c r="CE253" s="46"/>
      <c r="CF253" s="46"/>
      <c r="CG253" s="46"/>
      <c r="CH253" s="46"/>
      <c r="CI253" s="46"/>
      <c r="CJ253" s="46"/>
      <c r="CK253" s="46"/>
      <c r="CL253" s="46"/>
      <c r="CM253" s="46"/>
      <c r="CN253" s="46"/>
      <c r="CO253" s="46"/>
      <c r="CP253" s="46"/>
    </row>
    <row r="254" spans="3:94" ht="14.7" thickBot="1" x14ac:dyDescent="0.55000000000000004">
      <c r="C254" s="33">
        <f t="shared" si="695"/>
        <v>238</v>
      </c>
      <c r="D254"/>
      <c r="E254" s="60"/>
      <c r="F254" s="58"/>
      <c r="G254" s="59">
        <v>1</v>
      </c>
      <c r="H254" s="13">
        <v>1</v>
      </c>
      <c r="I254" s="13">
        <v>1</v>
      </c>
      <c r="J254" s="13">
        <v>0</v>
      </c>
      <c r="K254" s="13">
        <v>1</v>
      </c>
      <c r="L254" s="13">
        <v>1</v>
      </c>
      <c r="M254" s="13">
        <v>1</v>
      </c>
      <c r="N254" s="26">
        <v>0</v>
      </c>
      <c r="R254" s="3"/>
      <c r="AC254" s="238"/>
      <c r="AD254" s="45">
        <f t="shared" si="632"/>
        <v>461</v>
      </c>
      <c r="AE254" s="40">
        <f t="shared" si="646"/>
        <v>1384</v>
      </c>
      <c r="AF254" s="83">
        <f>AE254/AG254</f>
        <v>173</v>
      </c>
      <c r="AG254" s="41">
        <v>8</v>
      </c>
      <c r="AH254" s="76">
        <f t="shared" si="633"/>
        <v>3</v>
      </c>
      <c r="AI254" s="103"/>
      <c r="BZ254" s="34"/>
      <c r="CA254" s="34"/>
      <c r="CB254" s="46"/>
      <c r="CC254" s="46"/>
      <c r="CD254" s="46"/>
      <c r="CE254" s="46"/>
      <c r="CF254" s="46"/>
      <c r="CG254" s="46"/>
      <c r="CH254" s="46"/>
      <c r="CI254" s="46"/>
      <c r="CJ254" s="46"/>
      <c r="CK254" s="46"/>
      <c r="CL254" s="46"/>
      <c r="CM254" s="46"/>
      <c r="CN254" s="46"/>
      <c r="CO254" s="46"/>
      <c r="CP254" s="46"/>
    </row>
    <row r="255" spans="3:94" ht="14.7" thickBot="1" x14ac:dyDescent="0.55000000000000004">
      <c r="C255" s="33">
        <f t="shared" si="695"/>
        <v>239</v>
      </c>
      <c r="D255"/>
      <c r="E255" s="10"/>
      <c r="F255" s="57"/>
      <c r="G255" s="27">
        <v>1</v>
      </c>
      <c r="H255" s="15">
        <v>1</v>
      </c>
      <c r="I255" s="15">
        <v>1</v>
      </c>
      <c r="J255" s="15">
        <v>0</v>
      </c>
      <c r="K255" s="15">
        <v>1</v>
      </c>
      <c r="L255" s="15">
        <v>1</v>
      </c>
      <c r="M255" s="15">
        <v>1</v>
      </c>
      <c r="N255" s="16">
        <v>1</v>
      </c>
      <c r="O255" s="157">
        <f t="shared" ref="O255" si="744">-1+4*(Q255+1)</f>
        <v>239</v>
      </c>
      <c r="P255" s="177">
        <f t="shared" ref="P255" si="745">-1+6*(Q255+1)</f>
        <v>359</v>
      </c>
      <c r="Q255" s="2">
        <v>59</v>
      </c>
      <c r="R255" s="3"/>
      <c r="S255" s="52">
        <f t="shared" ref="S255:S256" si="746">4*P255+1</f>
        <v>1437</v>
      </c>
      <c r="T255">
        <f t="shared" ref="T255:T256" si="747">4*S255+1</f>
        <v>5749</v>
      </c>
      <c r="U255">
        <f t="shared" ref="U255:U256" si="748">4*T255+1</f>
        <v>22997</v>
      </c>
      <c r="V255">
        <f t="shared" ref="V255:V256" si="749">4*U255+1</f>
        <v>91989</v>
      </c>
      <c r="W255">
        <f t="shared" ref="W255:W256" si="750">4*V255+1</f>
        <v>367957</v>
      </c>
      <c r="X255">
        <f t="shared" ref="X255:X256" si="751">4*W255+1</f>
        <v>1471829</v>
      </c>
      <c r="Y255">
        <f t="shared" ref="Y255:Y256" si="752">4*X255+1</f>
        <v>5887317</v>
      </c>
      <c r="Z255">
        <f t="shared" ref="Z255:Z256" si="753">4*Y255+1</f>
        <v>23549269</v>
      </c>
      <c r="AC255" s="237"/>
      <c r="AD255" s="45">
        <f t="shared" si="632"/>
        <v>463</v>
      </c>
      <c r="AE255" s="40">
        <f t="shared" si="646"/>
        <v>1390</v>
      </c>
      <c r="AF255" s="80">
        <f>AF253+6</f>
        <v>695</v>
      </c>
      <c r="AG255" s="41">
        <v>2</v>
      </c>
      <c r="AH255" s="76">
        <f t="shared" si="633"/>
        <v>1</v>
      </c>
      <c r="AI255" s="103"/>
      <c r="BZ255" s="34"/>
      <c r="CA255" s="34"/>
      <c r="CB255" s="46"/>
      <c r="CC255" s="46"/>
      <c r="CD255" s="46"/>
      <c r="CE255" s="46"/>
      <c r="CF255" s="46"/>
      <c r="CG255" s="46"/>
      <c r="CH255" s="46"/>
      <c r="CI255" s="46"/>
      <c r="CJ255" s="46"/>
      <c r="CK255" s="46"/>
      <c r="CL255" s="46"/>
      <c r="CM255" s="46"/>
      <c r="CN255" s="46"/>
      <c r="CO255" s="46"/>
      <c r="CP255" s="46"/>
    </row>
    <row r="256" spans="3:94" x14ac:dyDescent="0.5">
      <c r="C256" s="33">
        <f t="shared" si="695"/>
        <v>240</v>
      </c>
      <c r="D256"/>
      <c r="E256" s="10"/>
      <c r="F256" s="57"/>
      <c r="G256" s="27">
        <v>1</v>
      </c>
      <c r="H256" s="15">
        <v>1</v>
      </c>
      <c r="I256" s="15">
        <v>1</v>
      </c>
      <c r="J256" s="15">
        <v>1</v>
      </c>
      <c r="K256" s="15">
        <v>0</v>
      </c>
      <c r="L256" s="15">
        <v>0</v>
      </c>
      <c r="M256" s="15">
        <v>0</v>
      </c>
      <c r="N256" s="16">
        <v>0</v>
      </c>
      <c r="O256" s="158">
        <f t="shared" ref="O256" si="754">1+8*(Q255+1)</f>
        <v>481</v>
      </c>
      <c r="P256" s="159">
        <f t="shared" ref="P256" si="755">P255+2</f>
        <v>361</v>
      </c>
      <c r="Q256" s="39"/>
      <c r="R256" s="3"/>
      <c r="S256">
        <f t="shared" si="746"/>
        <v>1445</v>
      </c>
      <c r="T256">
        <f t="shared" si="747"/>
        <v>5781</v>
      </c>
      <c r="U256">
        <f t="shared" si="748"/>
        <v>23125</v>
      </c>
      <c r="V256">
        <f t="shared" si="749"/>
        <v>92501</v>
      </c>
      <c r="W256">
        <f t="shared" si="750"/>
        <v>370005</v>
      </c>
      <c r="X256">
        <f t="shared" si="751"/>
        <v>1480021</v>
      </c>
      <c r="Y256">
        <f t="shared" si="752"/>
        <v>5920085</v>
      </c>
      <c r="Z256">
        <f t="shared" si="753"/>
        <v>23680341</v>
      </c>
      <c r="AC256" s="102"/>
      <c r="AD256" s="45">
        <f t="shared" si="632"/>
        <v>465</v>
      </c>
      <c r="AE256" s="40">
        <f t="shared" si="646"/>
        <v>1396</v>
      </c>
      <c r="AF256" s="82">
        <f>AE256/4</f>
        <v>349</v>
      </c>
      <c r="AG256" s="41">
        <v>4</v>
      </c>
      <c r="AH256" s="76">
        <f t="shared" si="633"/>
        <v>2</v>
      </c>
      <c r="AI256" s="103"/>
      <c r="BZ256" s="34"/>
      <c r="CA256" s="34"/>
      <c r="CB256" s="46"/>
      <c r="CC256" s="46"/>
      <c r="CD256" s="46"/>
      <c r="CE256" s="46"/>
      <c r="CF256" s="46"/>
      <c r="CG256" s="46"/>
      <c r="CH256" s="46"/>
      <c r="CI256" s="46"/>
      <c r="CJ256" s="46"/>
      <c r="CK256" s="46"/>
      <c r="CL256" s="46"/>
      <c r="CM256" s="46"/>
      <c r="CN256" s="46"/>
      <c r="CO256" s="46"/>
      <c r="CP256" s="46"/>
    </row>
    <row r="257" spans="3:94" x14ac:dyDescent="0.5">
      <c r="C257" s="33">
        <f t="shared" si="695"/>
        <v>241</v>
      </c>
      <c r="D257"/>
      <c r="E257" s="60"/>
      <c r="F257" s="58"/>
      <c r="G257" s="59">
        <v>1</v>
      </c>
      <c r="H257" s="13">
        <v>1</v>
      </c>
      <c r="I257" s="13">
        <v>1</v>
      </c>
      <c r="J257" s="13">
        <v>1</v>
      </c>
      <c r="K257" s="13">
        <v>0</v>
      </c>
      <c r="L257" s="13">
        <v>0</v>
      </c>
      <c r="M257" s="13">
        <v>0</v>
      </c>
      <c r="N257" s="14">
        <v>1</v>
      </c>
      <c r="O257" s="174"/>
      <c r="P257" s="175"/>
      <c r="R257" s="3"/>
      <c r="AC257" s="237"/>
      <c r="AD257" s="45">
        <f t="shared" si="632"/>
        <v>467</v>
      </c>
      <c r="AE257" s="40">
        <f t="shared" si="646"/>
        <v>1402</v>
      </c>
      <c r="AF257" s="80">
        <f>AF255+6</f>
        <v>701</v>
      </c>
      <c r="AG257" s="41">
        <v>2</v>
      </c>
      <c r="AH257" s="76">
        <f t="shared" si="633"/>
        <v>1</v>
      </c>
      <c r="AI257" s="103"/>
      <c r="BZ257" s="34"/>
      <c r="CA257" s="34"/>
      <c r="CB257" s="46"/>
      <c r="CC257" s="46"/>
      <c r="CD257" s="46"/>
      <c r="CE257" s="46"/>
      <c r="CF257" s="46"/>
      <c r="CG257" s="46"/>
      <c r="CH257" s="46"/>
      <c r="CI257" s="46"/>
      <c r="CJ257" s="46"/>
      <c r="CK257" s="46"/>
      <c r="CL257" s="46"/>
      <c r="CM257" s="46"/>
      <c r="CN257" s="46"/>
      <c r="CO257" s="46"/>
      <c r="CP257" s="46"/>
    </row>
    <row r="258" spans="3:94" ht="14.7" thickBot="1" x14ac:dyDescent="0.55000000000000004">
      <c r="C258" s="33">
        <f t="shared" si="695"/>
        <v>242</v>
      </c>
      <c r="D258"/>
      <c r="E258" s="60"/>
      <c r="F258" s="58"/>
      <c r="G258" s="59">
        <v>1</v>
      </c>
      <c r="H258" s="13">
        <v>1</v>
      </c>
      <c r="I258" s="13">
        <v>1</v>
      </c>
      <c r="J258" s="13">
        <v>1</v>
      </c>
      <c r="K258" s="13">
        <v>0</v>
      </c>
      <c r="L258" s="13">
        <v>0</v>
      </c>
      <c r="M258" s="13">
        <v>1</v>
      </c>
      <c r="N258" s="26">
        <v>0</v>
      </c>
      <c r="R258" s="3"/>
      <c r="AC258" s="238"/>
      <c r="AD258" s="45">
        <f t="shared" si="632"/>
        <v>469</v>
      </c>
      <c r="AE258" s="40">
        <f t="shared" si="646"/>
        <v>1408</v>
      </c>
      <c r="AF258" s="83">
        <f>AE258/AG258</f>
        <v>11</v>
      </c>
      <c r="AG258" s="41">
        <v>128</v>
      </c>
      <c r="AH258" s="76">
        <f t="shared" si="633"/>
        <v>7</v>
      </c>
      <c r="AI258" s="103"/>
      <c r="BZ258" s="34"/>
      <c r="CA258" s="34"/>
      <c r="CB258" s="46"/>
      <c r="CC258" s="46"/>
      <c r="CD258" s="46"/>
      <c r="CE258" s="46"/>
      <c r="CF258" s="46"/>
      <c r="CG258" s="46"/>
      <c r="CH258" s="46"/>
      <c r="CI258" s="46"/>
      <c r="CJ258" s="46"/>
      <c r="CK258" s="46"/>
      <c r="CL258" s="46"/>
      <c r="CM258" s="46"/>
      <c r="CN258" s="46"/>
      <c r="CO258" s="46"/>
      <c r="CP258" s="46"/>
    </row>
    <row r="259" spans="3:94" ht="14.7" thickBot="1" x14ac:dyDescent="0.55000000000000004">
      <c r="C259" s="33">
        <f t="shared" si="695"/>
        <v>243</v>
      </c>
      <c r="D259"/>
      <c r="E259" s="10"/>
      <c r="F259" s="57"/>
      <c r="G259" s="27">
        <v>1</v>
      </c>
      <c r="H259" s="15">
        <v>1</v>
      </c>
      <c r="I259" s="15">
        <v>1</v>
      </c>
      <c r="J259" s="15">
        <v>1</v>
      </c>
      <c r="K259" s="15">
        <v>0</v>
      </c>
      <c r="L259" s="15">
        <v>0</v>
      </c>
      <c r="M259" s="15">
        <v>1</v>
      </c>
      <c r="N259" s="16">
        <v>1</v>
      </c>
      <c r="O259" s="157">
        <f t="shared" ref="O259" si="756">-1+4*(Q259+1)</f>
        <v>243</v>
      </c>
      <c r="P259" s="177">
        <f t="shared" ref="P259" si="757">-1+6*(Q259+1)</f>
        <v>365</v>
      </c>
      <c r="Q259" s="2">
        <v>60</v>
      </c>
      <c r="R259" s="3"/>
      <c r="S259" s="52">
        <f t="shared" ref="S259:S260" si="758">4*P259+1</f>
        <v>1461</v>
      </c>
      <c r="T259">
        <f t="shared" ref="T259:T260" si="759">4*S259+1</f>
        <v>5845</v>
      </c>
      <c r="U259">
        <f t="shared" ref="U259:U260" si="760">4*T259+1</f>
        <v>23381</v>
      </c>
      <c r="V259">
        <f t="shared" ref="V259:V260" si="761">4*U259+1</f>
        <v>93525</v>
      </c>
      <c r="W259">
        <f t="shared" ref="W259:W260" si="762">4*V259+1</f>
        <v>374101</v>
      </c>
      <c r="X259">
        <f t="shared" ref="X259:X260" si="763">4*W259+1</f>
        <v>1496405</v>
      </c>
      <c r="Y259">
        <f t="shared" ref="Y259:Y260" si="764">4*X259+1</f>
        <v>5985621</v>
      </c>
      <c r="Z259">
        <f t="shared" ref="Z259:Z260" si="765">4*Y259+1</f>
        <v>23942485</v>
      </c>
      <c r="AC259" s="237"/>
      <c r="AD259" s="45">
        <f t="shared" si="632"/>
        <v>471</v>
      </c>
      <c r="AE259" s="40">
        <f t="shared" si="646"/>
        <v>1414</v>
      </c>
      <c r="AF259" s="80">
        <f>AF257+6</f>
        <v>707</v>
      </c>
      <c r="AG259" s="41">
        <v>2</v>
      </c>
      <c r="AH259" s="76">
        <f t="shared" si="633"/>
        <v>1</v>
      </c>
      <c r="AI259" s="103"/>
      <c r="BZ259" s="34"/>
      <c r="CA259" s="34"/>
      <c r="CB259" s="46"/>
      <c r="CC259" s="46"/>
      <c r="CD259" s="46"/>
      <c r="CE259" s="46"/>
      <c r="CF259" s="46"/>
      <c r="CG259" s="46"/>
      <c r="CH259" s="46"/>
      <c r="CI259" s="46"/>
      <c r="CJ259" s="46"/>
      <c r="CK259" s="46"/>
      <c r="CL259" s="46"/>
      <c r="CM259" s="46"/>
      <c r="CN259" s="46"/>
      <c r="CO259" s="46"/>
      <c r="CP259" s="46"/>
    </row>
    <row r="260" spans="3:94" x14ac:dyDescent="0.5">
      <c r="C260" s="33">
        <f t="shared" si="695"/>
        <v>244</v>
      </c>
      <c r="D260"/>
      <c r="E260" s="10"/>
      <c r="F260" s="57"/>
      <c r="G260" s="27">
        <v>1</v>
      </c>
      <c r="H260" s="15">
        <v>1</v>
      </c>
      <c r="I260" s="15">
        <v>1</v>
      </c>
      <c r="J260" s="15">
        <v>1</v>
      </c>
      <c r="K260" s="15">
        <v>0</v>
      </c>
      <c r="L260" s="15">
        <v>1</v>
      </c>
      <c r="M260" s="15">
        <v>0</v>
      </c>
      <c r="N260" s="16">
        <v>0</v>
      </c>
      <c r="O260" s="158">
        <f t="shared" ref="O260" si="766">1+8*(Q259+1)</f>
        <v>489</v>
      </c>
      <c r="P260" s="159">
        <f t="shared" ref="P260" si="767">P259+2</f>
        <v>367</v>
      </c>
      <c r="Q260" s="39"/>
      <c r="R260" s="3"/>
      <c r="S260">
        <f t="shared" si="758"/>
        <v>1469</v>
      </c>
      <c r="T260">
        <f t="shared" si="759"/>
        <v>5877</v>
      </c>
      <c r="U260">
        <f t="shared" si="760"/>
        <v>23509</v>
      </c>
      <c r="V260">
        <f t="shared" si="761"/>
        <v>94037</v>
      </c>
      <c r="W260">
        <f t="shared" si="762"/>
        <v>376149</v>
      </c>
      <c r="X260">
        <f t="shared" si="763"/>
        <v>1504597</v>
      </c>
      <c r="Y260">
        <f t="shared" si="764"/>
        <v>6018389</v>
      </c>
      <c r="Z260">
        <f t="shared" si="765"/>
        <v>24073557</v>
      </c>
      <c r="AC260" s="102"/>
      <c r="AD260" s="45">
        <f t="shared" si="632"/>
        <v>473</v>
      </c>
      <c r="AE260" s="40">
        <f t="shared" si="646"/>
        <v>1420</v>
      </c>
      <c r="AF260" s="82">
        <f>AE260/4</f>
        <v>355</v>
      </c>
      <c r="AG260" s="41">
        <v>4</v>
      </c>
      <c r="AH260" s="76">
        <f t="shared" si="633"/>
        <v>2</v>
      </c>
      <c r="AI260" s="103"/>
      <c r="BZ260" s="34"/>
      <c r="CA260" s="34"/>
      <c r="CB260" s="46"/>
      <c r="CC260" s="46"/>
      <c r="CD260" s="46"/>
      <c r="CE260" s="46"/>
      <c r="CF260" s="46"/>
      <c r="CG260" s="46"/>
      <c r="CH260" s="46"/>
      <c r="CI260" s="46"/>
      <c r="CJ260" s="46"/>
      <c r="CK260" s="46"/>
      <c r="CL260" s="46"/>
      <c r="CM260" s="46"/>
      <c r="CN260" s="46"/>
      <c r="CO260" s="46"/>
      <c r="CP260" s="46"/>
    </row>
    <row r="261" spans="3:94" x14ac:dyDescent="0.5">
      <c r="C261" s="33">
        <f t="shared" si="695"/>
        <v>245</v>
      </c>
      <c r="D261"/>
      <c r="E261" s="60"/>
      <c r="F261" s="58"/>
      <c r="G261" s="59">
        <v>1</v>
      </c>
      <c r="H261" s="59">
        <v>1</v>
      </c>
      <c r="I261" s="13">
        <v>1</v>
      </c>
      <c r="J261" s="13">
        <v>1</v>
      </c>
      <c r="K261" s="13">
        <v>0</v>
      </c>
      <c r="L261" s="13">
        <v>1</v>
      </c>
      <c r="M261" s="13">
        <v>0</v>
      </c>
      <c r="N261" s="14">
        <v>1</v>
      </c>
      <c r="O261" s="174"/>
      <c r="P261" s="175"/>
      <c r="R261" s="3"/>
      <c r="AC261" s="237"/>
      <c r="AD261" s="45">
        <f t="shared" si="632"/>
        <v>475</v>
      </c>
      <c r="AE261" s="40">
        <f t="shared" si="646"/>
        <v>1426</v>
      </c>
      <c r="AF261" s="80">
        <f>AF259+6</f>
        <v>713</v>
      </c>
      <c r="AG261" s="41">
        <v>2</v>
      </c>
      <c r="AH261" s="76">
        <f t="shared" si="633"/>
        <v>1</v>
      </c>
      <c r="AI261" s="103"/>
      <c r="BZ261" s="34"/>
      <c r="CA261" s="34"/>
      <c r="CB261" s="46"/>
      <c r="CC261" s="46"/>
      <c r="CD261" s="46"/>
      <c r="CE261" s="46"/>
      <c r="CF261" s="46"/>
      <c r="CG261" s="46"/>
      <c r="CH261" s="46"/>
      <c r="CI261" s="46"/>
      <c r="CJ261" s="46"/>
      <c r="CK261" s="46"/>
      <c r="CL261" s="46"/>
      <c r="CM261" s="46"/>
      <c r="CN261" s="46"/>
      <c r="CO261" s="46"/>
      <c r="CP261" s="46"/>
    </row>
    <row r="262" spans="3:94" ht="14.7" thickBot="1" x14ac:dyDescent="0.55000000000000004">
      <c r="C262" s="33">
        <f t="shared" si="695"/>
        <v>246</v>
      </c>
      <c r="D262"/>
      <c r="E262" s="60"/>
      <c r="F262" s="58"/>
      <c r="G262" s="59">
        <v>1</v>
      </c>
      <c r="H262" s="59">
        <v>1</v>
      </c>
      <c r="I262" s="13">
        <v>1</v>
      </c>
      <c r="J262" s="13">
        <v>1</v>
      </c>
      <c r="K262" s="13">
        <v>0</v>
      </c>
      <c r="L262" s="13">
        <v>1</v>
      </c>
      <c r="M262" s="13">
        <v>1</v>
      </c>
      <c r="N262" s="26">
        <v>0</v>
      </c>
      <c r="R262" s="3"/>
      <c r="AC262" s="238"/>
      <c r="AD262" s="45">
        <f t="shared" si="632"/>
        <v>477</v>
      </c>
      <c r="AE262" s="40">
        <f t="shared" si="646"/>
        <v>1432</v>
      </c>
      <c r="AF262" s="83">
        <f>AE262/AG262</f>
        <v>179</v>
      </c>
      <c r="AG262" s="41">
        <v>8</v>
      </c>
      <c r="AH262" s="76">
        <f t="shared" si="633"/>
        <v>3</v>
      </c>
      <c r="AI262" s="103"/>
      <c r="BZ262" s="34"/>
      <c r="CA262" s="34"/>
      <c r="CB262" s="46"/>
      <c r="CC262" s="46"/>
      <c r="CD262" s="46"/>
      <c r="CE262" s="46"/>
      <c r="CF262" s="46"/>
      <c r="CG262" s="46"/>
      <c r="CH262" s="46"/>
      <c r="CI262" s="46"/>
      <c r="CJ262" s="46"/>
      <c r="CK262" s="46"/>
      <c r="CL262" s="46"/>
      <c r="CM262" s="46"/>
      <c r="CN262" s="46"/>
      <c r="CO262" s="46"/>
      <c r="CP262" s="46"/>
    </row>
    <row r="263" spans="3:94" ht="14.7" thickBot="1" x14ac:dyDescent="0.55000000000000004">
      <c r="C263" s="33">
        <f t="shared" si="695"/>
        <v>247</v>
      </c>
      <c r="D263"/>
      <c r="E263" s="10"/>
      <c r="F263" s="57"/>
      <c r="G263" s="27">
        <v>1</v>
      </c>
      <c r="H263" s="15">
        <v>1</v>
      </c>
      <c r="I263" s="15">
        <v>1</v>
      </c>
      <c r="J263" s="61">
        <v>1</v>
      </c>
      <c r="K263" s="15">
        <v>0</v>
      </c>
      <c r="L263" s="15">
        <v>1</v>
      </c>
      <c r="M263" s="15">
        <v>1</v>
      </c>
      <c r="N263" s="16">
        <v>1</v>
      </c>
      <c r="O263" s="157">
        <f t="shared" ref="O263" si="768">-1+4*(Q263+1)</f>
        <v>247</v>
      </c>
      <c r="P263" s="177">
        <f t="shared" ref="P263" si="769">-1+6*(Q263+1)</f>
        <v>371</v>
      </c>
      <c r="Q263" s="2">
        <v>61</v>
      </c>
      <c r="R263" s="3"/>
      <c r="S263" s="52">
        <f t="shared" ref="S263:S264" si="770">4*P263+1</f>
        <v>1485</v>
      </c>
      <c r="T263">
        <f t="shared" ref="T263:T264" si="771">4*S263+1</f>
        <v>5941</v>
      </c>
      <c r="U263">
        <f t="shared" ref="U263:U264" si="772">4*T263+1</f>
        <v>23765</v>
      </c>
      <c r="V263">
        <f t="shared" ref="V263:V264" si="773">4*U263+1</f>
        <v>95061</v>
      </c>
      <c r="W263">
        <f t="shared" ref="W263:W264" si="774">4*V263+1</f>
        <v>380245</v>
      </c>
      <c r="X263">
        <f t="shared" ref="X263:X264" si="775">4*W263+1</f>
        <v>1520981</v>
      </c>
      <c r="Y263">
        <f t="shared" ref="Y263:Y264" si="776">4*X263+1</f>
        <v>6083925</v>
      </c>
      <c r="Z263">
        <f t="shared" ref="Z263:Z264" si="777">4*Y263+1</f>
        <v>24335701</v>
      </c>
      <c r="AC263" s="237"/>
      <c r="AD263" s="45">
        <f t="shared" si="632"/>
        <v>479</v>
      </c>
      <c r="AE263" s="40">
        <f t="shared" si="646"/>
        <v>1438</v>
      </c>
      <c r="AF263" s="80">
        <f>AF261+6</f>
        <v>719</v>
      </c>
      <c r="AG263" s="41">
        <v>2</v>
      </c>
      <c r="AH263" s="76">
        <f t="shared" si="633"/>
        <v>1</v>
      </c>
      <c r="AI263" s="103"/>
      <c r="BZ263" s="34"/>
      <c r="CA263" s="34"/>
      <c r="CB263" s="46"/>
      <c r="CC263" s="46"/>
      <c r="CD263" s="46"/>
      <c r="CE263" s="46"/>
      <c r="CF263" s="46"/>
      <c r="CG263" s="46"/>
      <c r="CH263" s="46"/>
      <c r="CI263" s="46"/>
      <c r="CJ263" s="46"/>
      <c r="CK263" s="46"/>
      <c r="CL263" s="46"/>
      <c r="CM263" s="46"/>
      <c r="CN263" s="46"/>
      <c r="CO263" s="46"/>
      <c r="CP263" s="46"/>
    </row>
    <row r="264" spans="3:94" x14ac:dyDescent="0.5">
      <c r="C264" s="33">
        <f t="shared" si="695"/>
        <v>248</v>
      </c>
      <c r="D264"/>
      <c r="E264" s="10"/>
      <c r="F264" s="57"/>
      <c r="G264" s="27">
        <v>1</v>
      </c>
      <c r="H264" s="15">
        <v>1</v>
      </c>
      <c r="I264" s="15">
        <v>1</v>
      </c>
      <c r="J264" s="15">
        <v>1</v>
      </c>
      <c r="K264" s="15">
        <v>1</v>
      </c>
      <c r="L264" s="15">
        <v>0</v>
      </c>
      <c r="M264" s="15">
        <v>0</v>
      </c>
      <c r="N264" s="16">
        <v>0</v>
      </c>
      <c r="O264" s="158">
        <f t="shared" ref="O264" si="778">1+8*(Q263+1)</f>
        <v>497</v>
      </c>
      <c r="P264" s="159">
        <f t="shared" ref="P264" si="779">P263+2</f>
        <v>373</v>
      </c>
      <c r="Q264" s="39"/>
      <c r="R264" s="3"/>
      <c r="S264">
        <f t="shared" si="770"/>
        <v>1493</v>
      </c>
      <c r="T264">
        <f t="shared" si="771"/>
        <v>5973</v>
      </c>
      <c r="U264">
        <f t="shared" si="772"/>
        <v>23893</v>
      </c>
      <c r="V264">
        <f t="shared" si="773"/>
        <v>95573</v>
      </c>
      <c r="W264">
        <f t="shared" si="774"/>
        <v>382293</v>
      </c>
      <c r="X264">
        <f t="shared" si="775"/>
        <v>1529173</v>
      </c>
      <c r="Y264">
        <f t="shared" si="776"/>
        <v>6116693</v>
      </c>
      <c r="Z264">
        <f t="shared" si="777"/>
        <v>24466773</v>
      </c>
      <c r="AC264" s="102"/>
      <c r="AD264" s="45">
        <f t="shared" si="632"/>
        <v>481</v>
      </c>
      <c r="AE264" s="40">
        <f t="shared" si="646"/>
        <v>1444</v>
      </c>
      <c r="AF264" s="82">
        <f>AE264/4</f>
        <v>361</v>
      </c>
      <c r="AG264" s="41">
        <v>4</v>
      </c>
      <c r="AH264" s="76">
        <f t="shared" si="633"/>
        <v>2</v>
      </c>
      <c r="AI264" s="103"/>
      <c r="BZ264" s="34"/>
      <c r="CA264" s="34"/>
      <c r="CB264" s="46"/>
      <c r="CC264" s="46"/>
      <c r="CD264" s="46"/>
      <c r="CE264" s="46"/>
      <c r="CF264" s="46"/>
      <c r="CG264" s="46"/>
      <c r="CH264" s="46"/>
      <c r="CI264" s="46"/>
      <c r="CJ264" s="46"/>
      <c r="CK264" s="46"/>
      <c r="CL264" s="46"/>
      <c r="CM264" s="46"/>
      <c r="CN264" s="46"/>
      <c r="CO264" s="46"/>
      <c r="CP264" s="46"/>
    </row>
    <row r="265" spans="3:94" x14ac:dyDescent="0.5">
      <c r="C265" s="33">
        <f t="shared" si="695"/>
        <v>249</v>
      </c>
      <c r="D265"/>
      <c r="E265" s="60"/>
      <c r="F265" s="58"/>
      <c r="G265" s="59">
        <v>1</v>
      </c>
      <c r="H265" s="13">
        <v>1</v>
      </c>
      <c r="I265" s="13">
        <v>1</v>
      </c>
      <c r="J265" s="13">
        <v>1</v>
      </c>
      <c r="K265" s="13">
        <v>1</v>
      </c>
      <c r="L265" s="13">
        <v>0</v>
      </c>
      <c r="M265" s="13">
        <v>0</v>
      </c>
      <c r="N265" s="14">
        <v>1</v>
      </c>
      <c r="O265" s="174"/>
      <c r="P265" s="175"/>
      <c r="R265" s="3"/>
      <c r="AC265" s="237"/>
      <c r="AD265" s="45">
        <f t="shared" si="632"/>
        <v>483</v>
      </c>
      <c r="AE265" s="40">
        <f t="shared" si="646"/>
        <v>1450</v>
      </c>
      <c r="AF265" s="80">
        <f>AF263+6</f>
        <v>725</v>
      </c>
      <c r="AG265" s="41">
        <v>2</v>
      </c>
      <c r="AH265" s="76">
        <f t="shared" si="633"/>
        <v>1</v>
      </c>
      <c r="AI265" s="103"/>
      <c r="BZ265" s="34"/>
      <c r="CA265" s="34"/>
      <c r="CB265" s="46"/>
      <c r="CC265" s="46"/>
      <c r="CD265" s="46"/>
      <c r="CE265" s="46"/>
      <c r="CF265" s="46"/>
      <c r="CG265" s="46"/>
      <c r="CH265" s="46"/>
      <c r="CI265" s="46"/>
      <c r="CJ265" s="46"/>
      <c r="CK265" s="46"/>
      <c r="CL265" s="46"/>
      <c r="CM265" s="46"/>
      <c r="CN265" s="46"/>
      <c r="CO265" s="46"/>
      <c r="CP265" s="46"/>
    </row>
    <row r="266" spans="3:94" ht="14.7" thickBot="1" x14ac:dyDescent="0.55000000000000004">
      <c r="C266" s="33">
        <f t="shared" si="695"/>
        <v>250</v>
      </c>
      <c r="D266"/>
      <c r="E266" s="60"/>
      <c r="F266" s="58"/>
      <c r="G266" s="59">
        <v>1</v>
      </c>
      <c r="H266" s="13">
        <v>1</v>
      </c>
      <c r="I266" s="13">
        <v>1</v>
      </c>
      <c r="J266" s="13">
        <v>1</v>
      </c>
      <c r="K266" s="13">
        <v>1</v>
      </c>
      <c r="L266" s="13">
        <v>0</v>
      </c>
      <c r="M266" s="13">
        <v>1</v>
      </c>
      <c r="N266" s="26">
        <v>0</v>
      </c>
      <c r="R266" s="3"/>
      <c r="AC266" s="238"/>
      <c r="AD266" s="45">
        <f t="shared" si="632"/>
        <v>485</v>
      </c>
      <c r="AE266" s="40">
        <f t="shared" si="646"/>
        <v>1456</v>
      </c>
      <c r="AF266" s="83">
        <f>AE266/AG266</f>
        <v>91</v>
      </c>
      <c r="AG266" s="41">
        <v>16</v>
      </c>
      <c r="AH266" s="76">
        <f t="shared" si="633"/>
        <v>4</v>
      </c>
      <c r="AI266" s="103"/>
      <c r="BZ266" s="34"/>
      <c r="CA266" s="34"/>
      <c r="CB266" s="46"/>
      <c r="CC266" s="46"/>
      <c r="CD266" s="46"/>
      <c r="CE266" s="46"/>
      <c r="CF266" s="46"/>
      <c r="CG266" s="46"/>
      <c r="CH266" s="46"/>
      <c r="CI266" s="46"/>
      <c r="CJ266" s="46"/>
      <c r="CK266" s="46"/>
      <c r="CL266" s="46"/>
      <c r="CM266" s="46"/>
      <c r="CN266" s="46"/>
      <c r="CO266" s="46"/>
      <c r="CP266" s="46"/>
    </row>
    <row r="267" spans="3:94" ht="14.7" thickBot="1" x14ac:dyDescent="0.55000000000000004">
      <c r="C267" s="33">
        <f t="shared" si="695"/>
        <v>251</v>
      </c>
      <c r="D267"/>
      <c r="E267" s="10"/>
      <c r="F267" s="57"/>
      <c r="G267" s="27">
        <v>1</v>
      </c>
      <c r="H267" s="15">
        <v>1</v>
      </c>
      <c r="I267" s="15">
        <v>1</v>
      </c>
      <c r="J267" s="15">
        <v>1</v>
      </c>
      <c r="K267" s="15">
        <v>1</v>
      </c>
      <c r="L267" s="15">
        <v>0</v>
      </c>
      <c r="M267" s="15">
        <v>1</v>
      </c>
      <c r="N267" s="16">
        <v>1</v>
      </c>
      <c r="O267" s="157">
        <f t="shared" ref="O267" si="780">-1+4*(Q267+1)</f>
        <v>251</v>
      </c>
      <c r="P267" s="177">
        <f t="shared" ref="P267" si="781">-1+6*(Q267+1)</f>
        <v>377</v>
      </c>
      <c r="Q267" s="2">
        <v>62</v>
      </c>
      <c r="R267" s="3"/>
      <c r="S267" s="52">
        <f t="shared" ref="S267:S268" si="782">4*P267+1</f>
        <v>1509</v>
      </c>
      <c r="T267">
        <f t="shared" ref="T267:T268" si="783">4*S267+1</f>
        <v>6037</v>
      </c>
      <c r="U267">
        <f t="shared" ref="U267:U268" si="784">4*T267+1</f>
        <v>24149</v>
      </c>
      <c r="V267">
        <f t="shared" ref="V267:V268" si="785">4*U267+1</f>
        <v>96597</v>
      </c>
      <c r="W267">
        <f t="shared" ref="W267:W268" si="786">4*V267+1</f>
        <v>386389</v>
      </c>
      <c r="X267">
        <f t="shared" ref="X267:X268" si="787">4*W267+1</f>
        <v>1545557</v>
      </c>
      <c r="Y267">
        <f t="shared" ref="Y267:Y268" si="788">4*X267+1</f>
        <v>6182229</v>
      </c>
      <c r="Z267">
        <f t="shared" ref="Z267:Z268" si="789">4*Y267+1</f>
        <v>24728917</v>
      </c>
      <c r="AC267" s="237"/>
      <c r="AD267" s="45">
        <f t="shared" si="632"/>
        <v>487</v>
      </c>
      <c r="AE267" s="40">
        <f t="shared" si="646"/>
        <v>1462</v>
      </c>
      <c r="AF267" s="80">
        <f>AF265+6</f>
        <v>731</v>
      </c>
      <c r="AG267" s="41">
        <v>2</v>
      </c>
      <c r="AH267" s="76">
        <f t="shared" si="633"/>
        <v>1</v>
      </c>
      <c r="AI267" s="103"/>
      <c r="BZ267" s="34"/>
      <c r="CA267" s="34"/>
      <c r="CB267" s="46"/>
      <c r="CC267" s="46"/>
      <c r="CD267" s="46"/>
      <c r="CE267" s="46"/>
      <c r="CF267" s="46"/>
      <c r="CG267" s="46"/>
      <c r="CH267" s="46"/>
      <c r="CI267" s="46"/>
      <c r="CJ267" s="46"/>
      <c r="CK267" s="46"/>
      <c r="CL267" s="46"/>
      <c r="CM267" s="46"/>
      <c r="CN267" s="46"/>
      <c r="CO267" s="46"/>
      <c r="CP267" s="46"/>
    </row>
    <row r="268" spans="3:94" x14ac:dyDescent="0.5">
      <c r="C268" s="33">
        <f t="shared" si="695"/>
        <v>252</v>
      </c>
      <c r="D268"/>
      <c r="E268" s="10"/>
      <c r="F268" s="57"/>
      <c r="G268" s="27">
        <v>1</v>
      </c>
      <c r="H268" s="15">
        <v>1</v>
      </c>
      <c r="I268" s="15">
        <v>1</v>
      </c>
      <c r="J268" s="15">
        <v>1</v>
      </c>
      <c r="K268" s="15">
        <v>1</v>
      </c>
      <c r="L268" s="15">
        <v>1</v>
      </c>
      <c r="M268" s="15">
        <v>0</v>
      </c>
      <c r="N268" s="16">
        <v>0</v>
      </c>
      <c r="O268" s="158">
        <f t="shared" ref="O268" si="790">1+8*(Q267+1)</f>
        <v>505</v>
      </c>
      <c r="P268" s="159">
        <f t="shared" ref="P268" si="791">P267+2</f>
        <v>379</v>
      </c>
      <c r="Q268" s="39"/>
      <c r="R268" s="3"/>
      <c r="S268">
        <f t="shared" si="782"/>
        <v>1517</v>
      </c>
      <c r="T268">
        <f t="shared" si="783"/>
        <v>6069</v>
      </c>
      <c r="U268">
        <f t="shared" si="784"/>
        <v>24277</v>
      </c>
      <c r="V268">
        <f t="shared" si="785"/>
        <v>97109</v>
      </c>
      <c r="W268">
        <f t="shared" si="786"/>
        <v>388437</v>
      </c>
      <c r="X268">
        <f t="shared" si="787"/>
        <v>1553749</v>
      </c>
      <c r="Y268">
        <f t="shared" si="788"/>
        <v>6214997</v>
      </c>
      <c r="Z268">
        <f t="shared" si="789"/>
        <v>24859989</v>
      </c>
      <c r="AC268" s="102"/>
      <c r="AD268" s="45">
        <f t="shared" si="632"/>
        <v>489</v>
      </c>
      <c r="AE268" s="40">
        <f t="shared" si="646"/>
        <v>1468</v>
      </c>
      <c r="AF268" s="82">
        <f>AE268/4</f>
        <v>367</v>
      </c>
      <c r="AG268" s="41">
        <v>4</v>
      </c>
      <c r="AH268" s="76">
        <f t="shared" si="633"/>
        <v>2</v>
      </c>
      <c r="AI268" s="103"/>
      <c r="BZ268" s="34"/>
      <c r="CA268" s="34"/>
      <c r="CB268" s="46"/>
      <c r="CC268" s="46"/>
      <c r="CD268" s="46"/>
      <c r="CE268" s="46"/>
      <c r="CF268" s="46"/>
      <c r="CG268" s="46"/>
      <c r="CH268" s="46"/>
      <c r="CI268" s="46"/>
      <c r="CJ268" s="46"/>
      <c r="CK268" s="46"/>
      <c r="CL268" s="46"/>
      <c r="CM268" s="46"/>
      <c r="CN268" s="46"/>
      <c r="CO268" s="46"/>
      <c r="CP268" s="46"/>
    </row>
    <row r="269" spans="3:94" x14ac:dyDescent="0.5">
      <c r="C269" s="33">
        <f t="shared" si="695"/>
        <v>253</v>
      </c>
      <c r="D269"/>
      <c r="E269" s="60"/>
      <c r="F269" s="58"/>
      <c r="G269" s="59">
        <v>1</v>
      </c>
      <c r="H269" s="13">
        <v>1</v>
      </c>
      <c r="I269" s="13">
        <v>1</v>
      </c>
      <c r="J269" s="13">
        <v>1</v>
      </c>
      <c r="K269" s="13">
        <v>1</v>
      </c>
      <c r="L269" s="13">
        <v>1</v>
      </c>
      <c r="M269" s="13">
        <v>0</v>
      </c>
      <c r="N269" s="14">
        <v>1</v>
      </c>
      <c r="O269" s="174"/>
      <c r="P269" s="175"/>
      <c r="R269" s="3"/>
      <c r="AC269" s="237"/>
      <c r="AD269" s="45">
        <f t="shared" si="632"/>
        <v>491</v>
      </c>
      <c r="AE269" s="40">
        <f t="shared" si="646"/>
        <v>1474</v>
      </c>
      <c r="AF269" s="80">
        <f>AF267+6</f>
        <v>737</v>
      </c>
      <c r="AG269" s="41">
        <v>2</v>
      </c>
      <c r="AH269" s="76">
        <f t="shared" si="633"/>
        <v>1</v>
      </c>
      <c r="AI269" s="103"/>
      <c r="BZ269" s="34"/>
      <c r="CA269" s="34"/>
      <c r="CB269" s="46"/>
      <c r="CC269" s="46"/>
      <c r="CD269" s="46"/>
      <c r="CE269" s="46"/>
      <c r="CF269" s="46"/>
      <c r="CG269" s="46"/>
      <c r="CH269" s="46"/>
      <c r="CI269" s="46"/>
      <c r="CJ269" s="46"/>
      <c r="CK269" s="46"/>
      <c r="CL269" s="46"/>
      <c r="CM269" s="46"/>
      <c r="CN269" s="46"/>
      <c r="CO269" s="46"/>
      <c r="CP269" s="46"/>
    </row>
    <row r="270" spans="3:94" ht="14.7" thickBot="1" x14ac:dyDescent="0.55000000000000004">
      <c r="C270" s="33">
        <f t="shared" si="695"/>
        <v>254</v>
      </c>
      <c r="D270"/>
      <c r="E270" s="60"/>
      <c r="F270" s="58"/>
      <c r="G270" s="59">
        <v>1</v>
      </c>
      <c r="H270" s="13">
        <v>1</v>
      </c>
      <c r="I270" s="13">
        <v>1</v>
      </c>
      <c r="J270" s="13">
        <v>1</v>
      </c>
      <c r="K270" s="13">
        <v>1</v>
      </c>
      <c r="L270" s="13">
        <v>1</v>
      </c>
      <c r="M270" s="13">
        <v>1</v>
      </c>
      <c r="N270" s="26">
        <v>0</v>
      </c>
      <c r="R270" s="3"/>
      <c r="AC270" s="238"/>
      <c r="AD270" s="45">
        <f t="shared" si="632"/>
        <v>493</v>
      </c>
      <c r="AE270" s="40">
        <f t="shared" si="646"/>
        <v>1480</v>
      </c>
      <c r="AF270" s="83">
        <f>AE270/AG270</f>
        <v>185</v>
      </c>
      <c r="AG270" s="41">
        <v>8</v>
      </c>
      <c r="AH270" s="76">
        <f t="shared" si="633"/>
        <v>3</v>
      </c>
      <c r="AI270" s="103"/>
      <c r="BZ270" s="34"/>
      <c r="CA270" s="34"/>
      <c r="CB270" s="46"/>
      <c r="CC270" s="46"/>
      <c r="CD270" s="46"/>
      <c r="CE270" s="46"/>
      <c r="CF270" s="46"/>
      <c r="CG270" s="46"/>
      <c r="CH270" s="46"/>
      <c r="CI270" s="46"/>
      <c r="CJ270" s="46"/>
      <c r="CK270" s="46"/>
      <c r="CL270" s="46"/>
      <c r="CM270" s="46"/>
      <c r="CN270" s="46"/>
      <c r="CO270" s="46"/>
      <c r="CP270" s="46"/>
    </row>
    <row r="271" spans="3:94" ht="14.7" thickBot="1" x14ac:dyDescent="0.55000000000000004">
      <c r="C271" s="33">
        <f t="shared" si="695"/>
        <v>255</v>
      </c>
      <c r="D271"/>
      <c r="E271" s="10"/>
      <c r="F271" s="57"/>
      <c r="G271" s="27">
        <v>1</v>
      </c>
      <c r="H271" s="15">
        <v>1</v>
      </c>
      <c r="I271" s="15">
        <v>1</v>
      </c>
      <c r="J271" s="15">
        <v>1</v>
      </c>
      <c r="K271" s="15">
        <v>1</v>
      </c>
      <c r="L271" s="15">
        <v>1</v>
      </c>
      <c r="M271" s="15">
        <v>1</v>
      </c>
      <c r="N271" s="16">
        <v>1</v>
      </c>
      <c r="O271" s="157">
        <f t="shared" ref="O271" si="792">-1+4*(Q271+1)</f>
        <v>255</v>
      </c>
      <c r="P271" s="177">
        <f t="shared" ref="P271" si="793">-1+6*(Q271+1)</f>
        <v>383</v>
      </c>
      <c r="Q271" s="2">
        <v>63</v>
      </c>
      <c r="R271" s="3"/>
      <c r="S271" s="52">
        <f t="shared" ref="S271:S272" si="794">4*P271+1</f>
        <v>1533</v>
      </c>
      <c r="T271">
        <f t="shared" ref="T271:T272" si="795">4*S271+1</f>
        <v>6133</v>
      </c>
      <c r="U271">
        <f t="shared" ref="U271:U272" si="796">4*T271+1</f>
        <v>24533</v>
      </c>
      <c r="V271">
        <f t="shared" ref="V271:V272" si="797">4*U271+1</f>
        <v>98133</v>
      </c>
      <c r="W271">
        <f t="shared" ref="W271:W272" si="798">4*V271+1</f>
        <v>392533</v>
      </c>
      <c r="X271">
        <f t="shared" ref="X271:X272" si="799">4*W271+1</f>
        <v>1570133</v>
      </c>
      <c r="Y271">
        <f t="shared" ref="Y271:Y272" si="800">4*X271+1</f>
        <v>6280533</v>
      </c>
      <c r="Z271">
        <f t="shared" ref="Z271:Z272" si="801">4*Y271+1</f>
        <v>25122133</v>
      </c>
      <c r="AC271" s="237"/>
      <c r="AD271" s="45">
        <f t="shared" si="632"/>
        <v>495</v>
      </c>
      <c r="AE271" s="40">
        <f t="shared" si="646"/>
        <v>1486</v>
      </c>
      <c r="AF271" s="80">
        <f>AF269+6</f>
        <v>743</v>
      </c>
      <c r="AG271" s="41">
        <v>2</v>
      </c>
      <c r="AH271" s="76">
        <f t="shared" si="633"/>
        <v>1</v>
      </c>
      <c r="AI271" s="103"/>
      <c r="BZ271" s="34"/>
      <c r="CA271" s="34"/>
      <c r="CB271" s="46"/>
      <c r="CC271" s="46"/>
      <c r="CD271" s="46"/>
      <c r="CE271" s="46"/>
      <c r="CF271" s="46"/>
      <c r="CG271" s="46"/>
      <c r="CH271" s="46"/>
      <c r="CI271" s="46"/>
      <c r="CJ271" s="46"/>
      <c r="CK271" s="46"/>
      <c r="CL271" s="46"/>
      <c r="CM271" s="46"/>
      <c r="CN271" s="46"/>
      <c r="CO271" s="46"/>
      <c r="CP271" s="46"/>
    </row>
    <row r="272" spans="3:94" x14ac:dyDescent="0.5">
      <c r="D272"/>
      <c r="E272" s="62"/>
      <c r="F272" s="57"/>
      <c r="G272" s="27"/>
      <c r="H272" s="15"/>
      <c r="I272" s="15"/>
      <c r="J272" s="15"/>
      <c r="K272" s="15"/>
      <c r="L272" s="15"/>
      <c r="M272" s="15"/>
      <c r="N272" s="32"/>
      <c r="O272" s="158">
        <f t="shared" ref="O272" si="802">1+8*(Q271+1)</f>
        <v>513</v>
      </c>
      <c r="P272" s="159">
        <f t="shared" ref="P272" si="803">P271+2</f>
        <v>385</v>
      </c>
      <c r="Q272" s="39"/>
      <c r="R272" s="3"/>
      <c r="S272">
        <f t="shared" si="794"/>
        <v>1541</v>
      </c>
      <c r="T272">
        <f t="shared" si="795"/>
        <v>6165</v>
      </c>
      <c r="U272">
        <f t="shared" si="796"/>
        <v>24661</v>
      </c>
      <c r="V272">
        <f t="shared" si="797"/>
        <v>98645</v>
      </c>
      <c r="W272">
        <f t="shared" si="798"/>
        <v>394581</v>
      </c>
      <c r="X272">
        <f t="shared" si="799"/>
        <v>1578325</v>
      </c>
      <c r="Y272">
        <f t="shared" si="800"/>
        <v>6313301</v>
      </c>
      <c r="Z272">
        <f t="shared" si="801"/>
        <v>25253205</v>
      </c>
      <c r="AC272" s="102"/>
      <c r="AD272" s="45">
        <f t="shared" si="632"/>
        <v>497</v>
      </c>
      <c r="AE272" s="40">
        <f t="shared" si="646"/>
        <v>1492</v>
      </c>
      <c r="AF272" s="82">
        <f>AE272/4</f>
        <v>373</v>
      </c>
      <c r="AG272" s="41">
        <v>4</v>
      </c>
      <c r="AH272" s="76">
        <f t="shared" si="633"/>
        <v>2</v>
      </c>
      <c r="AI272" s="103"/>
      <c r="BZ272" s="34"/>
      <c r="CA272" s="34"/>
      <c r="CB272" s="46"/>
      <c r="CC272" s="46"/>
      <c r="CD272" s="46"/>
      <c r="CE272" s="46"/>
      <c r="CF272" s="46"/>
      <c r="CG272" s="46"/>
      <c r="CH272" s="46"/>
      <c r="CI272" s="46"/>
      <c r="CJ272" s="46"/>
      <c r="CK272" s="46"/>
      <c r="CL272" s="46"/>
      <c r="CM272" s="46"/>
      <c r="CN272" s="46"/>
      <c r="CO272" s="46"/>
      <c r="CP272" s="46"/>
    </row>
    <row r="273" spans="4:94" x14ac:dyDescent="0.5">
      <c r="D273"/>
      <c r="E273" s="63"/>
      <c r="F273" s="58"/>
      <c r="G273" s="59"/>
      <c r="H273" s="59"/>
      <c r="I273" s="13"/>
      <c r="J273" s="13"/>
      <c r="K273" s="13"/>
      <c r="L273" s="13"/>
      <c r="M273" s="13"/>
      <c r="N273" s="13"/>
      <c r="O273" s="174"/>
      <c r="P273" s="175"/>
      <c r="R273" s="3"/>
      <c r="AC273" s="237"/>
      <c r="AD273" s="45">
        <f t="shared" si="632"/>
        <v>499</v>
      </c>
      <c r="AE273" s="40">
        <f t="shared" si="646"/>
        <v>1498</v>
      </c>
      <c r="AF273" s="80">
        <f>AF271+6</f>
        <v>749</v>
      </c>
      <c r="AG273" s="41">
        <v>2</v>
      </c>
      <c r="AH273" s="76">
        <f t="shared" si="633"/>
        <v>1</v>
      </c>
      <c r="AI273" s="103"/>
      <c r="BZ273" s="34"/>
      <c r="CA273" s="34"/>
      <c r="CB273" s="46"/>
      <c r="CC273" s="46"/>
      <c r="CD273" s="46"/>
      <c r="CE273" s="46"/>
      <c r="CF273" s="46"/>
      <c r="CG273" s="46"/>
      <c r="CH273" s="46"/>
      <c r="CI273" s="46"/>
      <c r="CJ273" s="46"/>
      <c r="CK273" s="46"/>
      <c r="CL273" s="46"/>
      <c r="CM273" s="46"/>
      <c r="CN273" s="46"/>
      <c r="CO273" s="46"/>
      <c r="CP273" s="46"/>
    </row>
    <row r="274" spans="4:94" ht="14.7" thickBot="1" x14ac:dyDescent="0.55000000000000004">
      <c r="R274" s="3"/>
      <c r="AC274" s="238"/>
      <c r="AD274" s="45">
        <f t="shared" si="632"/>
        <v>501</v>
      </c>
      <c r="AE274" s="40">
        <f t="shared" si="646"/>
        <v>1504</v>
      </c>
      <c r="AF274" s="83">
        <f>AE274/AG274</f>
        <v>47</v>
      </c>
      <c r="AG274" s="41">
        <v>32</v>
      </c>
      <c r="AH274" s="76">
        <f t="shared" si="633"/>
        <v>5</v>
      </c>
      <c r="AI274" s="103"/>
      <c r="BZ274" s="34"/>
      <c r="CA274" s="34"/>
      <c r="CB274" s="46"/>
      <c r="CC274" s="46"/>
      <c r="CD274" s="46"/>
      <c r="CE274" s="46"/>
      <c r="CF274" s="46"/>
      <c r="CG274" s="46"/>
      <c r="CH274" s="46"/>
      <c r="CI274" s="46"/>
      <c r="CJ274" s="46"/>
      <c r="CK274" s="46"/>
      <c r="CL274" s="46"/>
      <c r="CM274" s="46"/>
      <c r="CN274" s="46"/>
      <c r="CO274" s="46"/>
      <c r="CP274" s="46"/>
    </row>
    <row r="275" spans="4:94" ht="14.7" thickBot="1" x14ac:dyDescent="0.55000000000000004">
      <c r="D275" s="63"/>
      <c r="E275" s="58"/>
      <c r="F275" s="59"/>
      <c r="G275" s="59"/>
      <c r="H275" s="13"/>
      <c r="I275" s="13"/>
      <c r="J275" s="13"/>
      <c r="K275" s="13"/>
      <c r="L275" s="13"/>
      <c r="M275" s="59"/>
      <c r="N275" s="50"/>
      <c r="O275" s="157">
        <f t="shared" ref="O275" si="804">-1+4*(Q275+1)</f>
        <v>259</v>
      </c>
      <c r="P275" s="177">
        <f t="shared" ref="P275" si="805">-1+6*(Q275+1)</f>
        <v>389</v>
      </c>
      <c r="Q275" s="2">
        <v>64</v>
      </c>
      <c r="R275" s="3"/>
      <c r="S275" s="52">
        <f t="shared" ref="S275:S276" si="806">4*P275+1</f>
        <v>1557</v>
      </c>
      <c r="T275">
        <f t="shared" ref="T275:T276" si="807">4*S275+1</f>
        <v>6229</v>
      </c>
      <c r="U275">
        <f t="shared" ref="U275:U276" si="808">4*T275+1</f>
        <v>24917</v>
      </c>
      <c r="V275">
        <f t="shared" ref="V275:V276" si="809">4*U275+1</f>
        <v>99669</v>
      </c>
      <c r="W275">
        <f t="shared" ref="W275:W276" si="810">4*V275+1</f>
        <v>398677</v>
      </c>
      <c r="X275">
        <f t="shared" ref="X275:X276" si="811">4*W275+1</f>
        <v>1594709</v>
      </c>
      <c r="Y275">
        <f t="shared" ref="Y275:Y276" si="812">4*X275+1</f>
        <v>6378837</v>
      </c>
      <c r="Z275">
        <f t="shared" ref="Z275:Z276" si="813">4*Y275+1</f>
        <v>25515349</v>
      </c>
      <c r="AC275" s="237"/>
      <c r="AD275" s="45">
        <f t="shared" si="632"/>
        <v>503</v>
      </c>
      <c r="AE275" s="40">
        <f t="shared" si="646"/>
        <v>1510</v>
      </c>
      <c r="AF275" s="80">
        <f>AF273+6</f>
        <v>755</v>
      </c>
      <c r="AG275" s="41">
        <v>2</v>
      </c>
      <c r="AH275" s="76">
        <f t="shared" si="633"/>
        <v>1</v>
      </c>
      <c r="AI275" s="103"/>
      <c r="BZ275" s="34"/>
      <c r="CA275" s="34"/>
      <c r="CB275" s="46"/>
      <c r="CC275" s="46"/>
      <c r="CD275" s="46"/>
      <c r="CE275" s="46"/>
      <c r="CF275" s="46"/>
      <c r="CG275" s="46"/>
      <c r="CH275" s="46"/>
      <c r="CI275" s="46"/>
      <c r="CJ275" s="46"/>
      <c r="CK275" s="46"/>
      <c r="CL275" s="46"/>
      <c r="CM275" s="46"/>
      <c r="CN275" s="46"/>
      <c r="CO275" s="46"/>
      <c r="CP275" s="46"/>
    </row>
    <row r="276" spans="4:94" x14ac:dyDescent="0.5">
      <c r="D276" s="62"/>
      <c r="E276" s="57"/>
      <c r="F276" s="27"/>
      <c r="G276" s="15"/>
      <c r="H276" s="15"/>
      <c r="I276" s="64"/>
      <c r="J276" s="15"/>
      <c r="K276" s="15"/>
      <c r="L276" s="15"/>
      <c r="M276" s="32"/>
      <c r="N276" s="50"/>
      <c r="O276" s="158">
        <f t="shared" ref="O276" si="814">1+8*(Q275+1)</f>
        <v>521</v>
      </c>
      <c r="P276" s="159">
        <f t="shared" ref="P276" si="815">P275+2</f>
        <v>391</v>
      </c>
      <c r="Q276" s="39"/>
      <c r="R276" s="3"/>
      <c r="S276">
        <f t="shared" si="806"/>
        <v>1565</v>
      </c>
      <c r="T276">
        <f t="shared" si="807"/>
        <v>6261</v>
      </c>
      <c r="U276">
        <f t="shared" si="808"/>
        <v>25045</v>
      </c>
      <c r="V276">
        <f t="shared" si="809"/>
        <v>100181</v>
      </c>
      <c r="W276">
        <f t="shared" si="810"/>
        <v>400725</v>
      </c>
      <c r="X276">
        <f t="shared" si="811"/>
        <v>1602901</v>
      </c>
      <c r="Y276">
        <f t="shared" si="812"/>
        <v>6411605</v>
      </c>
      <c r="Z276">
        <f t="shared" si="813"/>
        <v>25646421</v>
      </c>
      <c r="AC276" s="102"/>
      <c r="AD276" s="45">
        <f t="shared" si="632"/>
        <v>505</v>
      </c>
      <c r="AE276" s="40">
        <f t="shared" si="646"/>
        <v>1516</v>
      </c>
      <c r="AF276" s="82">
        <f>AE276/4</f>
        <v>379</v>
      </c>
      <c r="AG276" s="41">
        <v>4</v>
      </c>
      <c r="AH276" s="76">
        <f t="shared" si="633"/>
        <v>2</v>
      </c>
      <c r="AI276" s="103"/>
      <c r="BZ276" s="34"/>
      <c r="CA276" s="34"/>
      <c r="CB276" s="46"/>
      <c r="CC276" s="46"/>
      <c r="CD276" s="46"/>
      <c r="CE276" s="46"/>
      <c r="CF276" s="46"/>
      <c r="CG276" s="46"/>
      <c r="CH276" s="46"/>
      <c r="CI276" s="46"/>
      <c r="CJ276" s="46"/>
      <c r="CK276" s="46"/>
      <c r="CL276" s="46"/>
      <c r="CM276" s="46"/>
      <c r="CN276" s="46"/>
      <c r="CO276" s="46"/>
      <c r="CP276" s="46"/>
    </row>
    <row r="277" spans="4:94" x14ac:dyDescent="0.5">
      <c r="D277" s="62"/>
      <c r="E277" s="57"/>
      <c r="F277" s="27"/>
      <c r="G277" s="15"/>
      <c r="H277" s="15"/>
      <c r="I277" s="15"/>
      <c r="J277" s="15"/>
      <c r="K277" s="15"/>
      <c r="L277" s="15"/>
      <c r="M277" s="32"/>
      <c r="N277" s="50"/>
      <c r="O277" s="174"/>
      <c r="P277" s="175"/>
      <c r="R277" s="3"/>
      <c r="AC277" s="237"/>
      <c r="AD277" s="45">
        <f t="shared" si="632"/>
        <v>507</v>
      </c>
      <c r="AE277" s="40">
        <f t="shared" si="646"/>
        <v>1522</v>
      </c>
      <c r="AF277" s="80">
        <f>AF275+6</f>
        <v>761</v>
      </c>
      <c r="AG277" s="41">
        <v>2</v>
      </c>
      <c r="AH277" s="76">
        <f t="shared" si="633"/>
        <v>1</v>
      </c>
      <c r="AI277" s="103"/>
      <c r="BZ277" s="34"/>
      <c r="CA277" s="34"/>
      <c r="CB277" s="46"/>
      <c r="CC277" s="46"/>
      <c r="CD277" s="46"/>
      <c r="CE277" s="46"/>
      <c r="CF277" s="46"/>
      <c r="CG277" s="46"/>
      <c r="CH277" s="46"/>
      <c r="CI277" s="46"/>
      <c r="CJ277" s="46"/>
      <c r="CK277" s="46"/>
      <c r="CL277" s="46"/>
      <c r="CM277" s="46"/>
      <c r="CN277" s="46"/>
      <c r="CO277" s="46"/>
      <c r="CP277" s="46"/>
    </row>
    <row r="278" spans="4:94" ht="14.7" thickBot="1" x14ac:dyDescent="0.55000000000000004">
      <c r="D278" s="63"/>
      <c r="E278" s="58"/>
      <c r="F278" s="59"/>
      <c r="G278" s="13"/>
      <c r="H278" s="13"/>
      <c r="I278" s="13"/>
      <c r="J278" s="13"/>
      <c r="K278" s="13"/>
      <c r="L278" s="13"/>
      <c r="M278" s="13"/>
      <c r="N278" s="50"/>
      <c r="R278" s="3"/>
      <c r="AC278" s="238"/>
      <c r="AD278" s="45">
        <f t="shared" si="632"/>
        <v>509</v>
      </c>
      <c r="AE278" s="40">
        <f t="shared" si="646"/>
        <v>1528</v>
      </c>
      <c r="AF278" s="83">
        <f>AE278/AG278</f>
        <v>191</v>
      </c>
      <c r="AG278" s="41">
        <v>8</v>
      </c>
      <c r="AH278" s="76">
        <f t="shared" si="633"/>
        <v>3</v>
      </c>
      <c r="AI278" s="103"/>
      <c r="BZ278" s="34"/>
      <c r="CA278" s="34"/>
      <c r="CB278" s="46"/>
      <c r="CC278" s="46"/>
      <c r="CD278" s="46"/>
      <c r="CE278" s="46"/>
      <c r="CF278" s="46"/>
      <c r="CG278" s="46"/>
      <c r="CH278" s="46"/>
      <c r="CI278" s="46"/>
      <c r="CJ278" s="46"/>
      <c r="CK278" s="46"/>
      <c r="CL278" s="46"/>
      <c r="CM278" s="46"/>
      <c r="CN278" s="46"/>
      <c r="CO278" s="46"/>
      <c r="CP278" s="46"/>
    </row>
    <row r="279" spans="4:94" ht="14.7" thickBot="1" x14ac:dyDescent="0.55000000000000004">
      <c r="D279" s="63"/>
      <c r="E279" s="58"/>
      <c r="F279" s="59"/>
      <c r="G279" s="13"/>
      <c r="H279" s="13"/>
      <c r="I279" s="13"/>
      <c r="J279" s="13"/>
      <c r="K279" s="13"/>
      <c r="L279" s="13"/>
      <c r="M279" s="59"/>
      <c r="N279" s="50"/>
      <c r="O279" s="157">
        <f t="shared" ref="O279" si="816">-1+4*(Q279+1)</f>
        <v>263</v>
      </c>
      <c r="P279" s="177">
        <f t="shared" ref="P279" si="817">-1+6*(Q279+1)</f>
        <v>395</v>
      </c>
      <c r="Q279" s="2">
        <v>65</v>
      </c>
      <c r="R279" s="3"/>
      <c r="S279" s="52">
        <f t="shared" ref="S279:S280" si="818">4*P279+1</f>
        <v>1581</v>
      </c>
      <c r="T279">
        <f t="shared" ref="T279:T280" si="819">4*S279+1</f>
        <v>6325</v>
      </c>
      <c r="U279">
        <f t="shared" ref="U279:U280" si="820">4*T279+1</f>
        <v>25301</v>
      </c>
      <c r="V279">
        <f t="shared" ref="V279:V280" si="821">4*U279+1</f>
        <v>101205</v>
      </c>
      <c r="W279">
        <f t="shared" ref="W279:W280" si="822">4*V279+1</f>
        <v>404821</v>
      </c>
      <c r="X279">
        <f t="shared" ref="X279:X280" si="823">4*W279+1</f>
        <v>1619285</v>
      </c>
      <c r="Y279">
        <f t="shared" ref="Y279:Y280" si="824">4*X279+1</f>
        <v>6477141</v>
      </c>
      <c r="Z279">
        <f t="shared" ref="Z279:Z280" si="825">4*Y279+1</f>
        <v>25908565</v>
      </c>
      <c r="AC279" s="237"/>
      <c r="AD279" s="45">
        <f t="shared" si="632"/>
        <v>511</v>
      </c>
      <c r="AE279" s="40">
        <f t="shared" si="646"/>
        <v>1534</v>
      </c>
      <c r="AF279" s="80">
        <f>AF277+6</f>
        <v>767</v>
      </c>
      <c r="AG279" s="41">
        <v>2</v>
      </c>
      <c r="AH279" s="76">
        <f t="shared" si="633"/>
        <v>1</v>
      </c>
      <c r="AI279" s="103"/>
      <c r="BZ279" s="34"/>
      <c r="CA279" s="34"/>
      <c r="CB279" s="46"/>
      <c r="CC279" s="46"/>
      <c r="CD279" s="46"/>
      <c r="CE279" s="46"/>
      <c r="CF279" s="46"/>
      <c r="CG279" s="46"/>
      <c r="CH279" s="46"/>
      <c r="CI279" s="46"/>
      <c r="CJ279" s="46"/>
      <c r="CK279" s="46"/>
      <c r="CL279" s="46"/>
      <c r="CM279" s="46"/>
      <c r="CN279" s="46"/>
      <c r="CO279" s="46"/>
      <c r="CP279" s="46"/>
    </row>
    <row r="280" spans="4:94" x14ac:dyDescent="0.5">
      <c r="D280" s="62"/>
      <c r="E280" s="57"/>
      <c r="F280" s="27"/>
      <c r="G280" s="15"/>
      <c r="H280" s="15"/>
      <c r="I280" s="15"/>
      <c r="J280" s="15"/>
      <c r="K280" s="15"/>
      <c r="L280" s="15"/>
      <c r="M280" s="32"/>
      <c r="N280" s="50"/>
      <c r="O280" s="158">
        <f t="shared" ref="O280" si="826">1+8*(Q279+1)</f>
        <v>529</v>
      </c>
      <c r="P280" s="159">
        <f t="shared" ref="P280" si="827">P279+2</f>
        <v>397</v>
      </c>
      <c r="Q280" s="39"/>
      <c r="R280" s="3"/>
      <c r="S280">
        <f t="shared" si="818"/>
        <v>1589</v>
      </c>
      <c r="T280">
        <f t="shared" si="819"/>
        <v>6357</v>
      </c>
      <c r="U280">
        <f t="shared" si="820"/>
        <v>25429</v>
      </c>
      <c r="V280">
        <f t="shared" si="821"/>
        <v>101717</v>
      </c>
      <c r="W280">
        <f t="shared" si="822"/>
        <v>406869</v>
      </c>
      <c r="X280">
        <f t="shared" si="823"/>
        <v>1627477</v>
      </c>
      <c r="Y280">
        <f t="shared" si="824"/>
        <v>6509909</v>
      </c>
      <c r="Z280">
        <f t="shared" si="825"/>
        <v>26039637</v>
      </c>
      <c r="AC280" s="102"/>
      <c r="AD280" s="45">
        <f t="shared" si="632"/>
        <v>513</v>
      </c>
      <c r="AE280" s="40">
        <f t="shared" si="646"/>
        <v>1540</v>
      </c>
      <c r="AF280" s="82">
        <f>AE280/4</f>
        <v>385</v>
      </c>
      <c r="AG280" s="41">
        <v>4</v>
      </c>
      <c r="AH280" s="76">
        <f t="shared" si="633"/>
        <v>2</v>
      </c>
      <c r="AI280" s="103"/>
      <c r="BZ280" s="34"/>
      <c r="CA280" s="34"/>
      <c r="CB280" s="46"/>
      <c r="CC280" s="46"/>
      <c r="CD280" s="46"/>
      <c r="CE280" s="46"/>
      <c r="CF280" s="46"/>
      <c r="CG280" s="46"/>
      <c r="CH280" s="46"/>
      <c r="CI280" s="46"/>
      <c r="CJ280" s="46"/>
      <c r="CK280" s="46"/>
      <c r="CL280" s="46"/>
      <c r="CM280" s="46"/>
      <c r="CN280" s="46"/>
      <c r="CO280" s="46"/>
      <c r="CP280" s="46"/>
    </row>
    <row r="281" spans="4:94" x14ac:dyDescent="0.5">
      <c r="D281" s="62"/>
      <c r="E281" s="57"/>
      <c r="F281" s="27"/>
      <c r="G281" s="15"/>
      <c r="H281" s="15"/>
      <c r="I281" s="15"/>
      <c r="J281" s="15"/>
      <c r="K281" s="15"/>
      <c r="L281" s="15"/>
      <c r="M281" s="32"/>
      <c r="N281" s="50"/>
      <c r="O281" s="174"/>
      <c r="P281" s="175"/>
      <c r="R281" s="3"/>
      <c r="AC281" s="237"/>
      <c r="AD281" s="45">
        <f t="shared" ref="AD281:AD344" si="828">(AE281-1)/3</f>
        <v>515</v>
      </c>
      <c r="AE281" s="40">
        <f t="shared" si="646"/>
        <v>1546</v>
      </c>
      <c r="AF281" s="80">
        <f>AF279+6</f>
        <v>773</v>
      </c>
      <c r="AG281" s="41">
        <v>2</v>
      </c>
      <c r="AH281" s="76">
        <f t="shared" ref="AH281:AH344" si="829">LOG(AG281,2)</f>
        <v>1</v>
      </c>
      <c r="AI281" s="103"/>
      <c r="BZ281" s="34"/>
      <c r="CA281" s="34"/>
      <c r="CB281" s="46"/>
      <c r="CC281" s="46"/>
      <c r="CD281" s="46"/>
      <c r="CE281" s="46"/>
      <c r="CF281" s="46"/>
      <c r="CG281" s="46"/>
      <c r="CH281" s="46"/>
      <c r="CI281" s="46"/>
      <c r="CJ281" s="46"/>
      <c r="CK281" s="46"/>
      <c r="CL281" s="46"/>
      <c r="CM281" s="46"/>
      <c r="CN281" s="46"/>
      <c r="CO281" s="46"/>
      <c r="CP281" s="46"/>
    </row>
    <row r="282" spans="4:94" ht="14.7" thickBot="1" x14ac:dyDescent="0.55000000000000004">
      <c r="D282" s="63"/>
      <c r="E282" s="58"/>
      <c r="F282" s="59"/>
      <c r="G282" s="13"/>
      <c r="H282" s="13"/>
      <c r="I282" s="13"/>
      <c r="J282" s="13"/>
      <c r="K282" s="13"/>
      <c r="L282" s="13"/>
      <c r="M282" s="13"/>
      <c r="N282" s="50"/>
      <c r="R282" s="3"/>
      <c r="AC282" s="238"/>
      <c r="AD282" s="45">
        <f t="shared" si="828"/>
        <v>517</v>
      </c>
      <c r="AE282" s="40">
        <f t="shared" si="646"/>
        <v>1552</v>
      </c>
      <c r="AF282" s="83">
        <f>AE282/AG282</f>
        <v>97</v>
      </c>
      <c r="AG282" s="41">
        <v>16</v>
      </c>
      <c r="AH282" s="76">
        <f t="shared" si="829"/>
        <v>4</v>
      </c>
      <c r="AI282" s="103"/>
      <c r="BZ282" s="34"/>
      <c r="CA282" s="34"/>
      <c r="CB282" s="46"/>
      <c r="CC282" s="46"/>
      <c r="CD282" s="46"/>
      <c r="CE282" s="46"/>
      <c r="CF282" s="46"/>
      <c r="CG282" s="46"/>
      <c r="CH282" s="46"/>
      <c r="CI282" s="46"/>
      <c r="CJ282" s="46"/>
      <c r="CK282" s="46"/>
      <c r="CL282" s="46"/>
      <c r="CM282" s="46"/>
      <c r="CN282" s="46"/>
      <c r="CO282" s="46"/>
      <c r="CP282" s="46"/>
    </row>
    <row r="283" spans="4:94" ht="14.7" thickBot="1" x14ac:dyDescent="0.55000000000000004">
      <c r="D283" s="63"/>
      <c r="E283" s="58"/>
      <c r="F283" s="59"/>
      <c r="G283" s="13"/>
      <c r="H283" s="13"/>
      <c r="I283" s="13"/>
      <c r="J283" s="13"/>
      <c r="K283" s="13"/>
      <c r="L283" s="13"/>
      <c r="M283" s="59"/>
      <c r="N283" s="50"/>
      <c r="O283" s="157">
        <f t="shared" ref="O283" si="830">-1+4*(Q283+1)</f>
        <v>267</v>
      </c>
      <c r="P283" s="177">
        <f t="shared" ref="P283" si="831">-1+6*(Q283+1)</f>
        <v>401</v>
      </c>
      <c r="Q283" s="2">
        <v>66</v>
      </c>
      <c r="R283" s="3"/>
      <c r="S283" s="52">
        <f t="shared" ref="S283:S284" si="832">4*P283+1</f>
        <v>1605</v>
      </c>
      <c r="T283">
        <f t="shared" ref="T283:T284" si="833">4*S283+1</f>
        <v>6421</v>
      </c>
      <c r="U283">
        <f t="shared" ref="U283:U284" si="834">4*T283+1</f>
        <v>25685</v>
      </c>
      <c r="V283">
        <f t="shared" ref="V283:V284" si="835">4*U283+1</f>
        <v>102741</v>
      </c>
      <c r="W283">
        <f t="shared" ref="W283:W284" si="836">4*V283+1</f>
        <v>410965</v>
      </c>
      <c r="X283">
        <f t="shared" ref="X283:X284" si="837">4*W283+1</f>
        <v>1643861</v>
      </c>
      <c r="Y283">
        <f t="shared" ref="Y283:Y284" si="838">4*X283+1</f>
        <v>6575445</v>
      </c>
      <c r="Z283">
        <f t="shared" ref="Z283:Z284" si="839">4*Y283+1</f>
        <v>26301781</v>
      </c>
      <c r="AC283" s="237"/>
      <c r="AD283" s="45">
        <f t="shared" si="828"/>
        <v>519</v>
      </c>
      <c r="AE283" s="40">
        <f t="shared" si="646"/>
        <v>1558</v>
      </c>
      <c r="AF283" s="80">
        <f>AF281+6</f>
        <v>779</v>
      </c>
      <c r="AG283" s="41">
        <v>2</v>
      </c>
      <c r="AH283" s="76">
        <f t="shared" si="829"/>
        <v>1</v>
      </c>
      <c r="AI283" s="103"/>
      <c r="BZ283" s="34"/>
      <c r="CA283" s="34"/>
      <c r="CB283" s="46"/>
      <c r="CC283" s="46"/>
      <c r="CD283" s="46"/>
      <c r="CE283" s="46"/>
      <c r="CF283" s="46"/>
      <c r="CG283" s="46"/>
      <c r="CH283" s="46"/>
      <c r="CI283" s="46"/>
      <c r="CJ283" s="46"/>
      <c r="CK283" s="46"/>
      <c r="CL283" s="46"/>
      <c r="CM283" s="46"/>
      <c r="CN283" s="46"/>
      <c r="CO283" s="46"/>
      <c r="CP283" s="46"/>
    </row>
    <row r="284" spans="4:94" x14ac:dyDescent="0.5">
      <c r="D284" s="62"/>
      <c r="E284" s="57"/>
      <c r="F284" s="27"/>
      <c r="G284" s="15"/>
      <c r="H284" s="15"/>
      <c r="I284" s="15"/>
      <c r="J284" s="15"/>
      <c r="K284" s="15"/>
      <c r="L284" s="15"/>
      <c r="M284" s="32"/>
      <c r="N284" s="50"/>
      <c r="O284" s="158">
        <f t="shared" ref="O284" si="840">1+8*(Q283+1)</f>
        <v>537</v>
      </c>
      <c r="P284" s="159">
        <f t="shared" ref="P284" si="841">P283+2</f>
        <v>403</v>
      </c>
      <c r="Q284" s="39"/>
      <c r="R284" s="3"/>
      <c r="S284">
        <f t="shared" si="832"/>
        <v>1613</v>
      </c>
      <c r="T284">
        <f t="shared" si="833"/>
        <v>6453</v>
      </c>
      <c r="U284">
        <f t="shared" si="834"/>
        <v>25813</v>
      </c>
      <c r="V284">
        <f t="shared" si="835"/>
        <v>103253</v>
      </c>
      <c r="W284">
        <f t="shared" si="836"/>
        <v>413013</v>
      </c>
      <c r="X284">
        <f t="shared" si="837"/>
        <v>1652053</v>
      </c>
      <c r="Y284">
        <f t="shared" si="838"/>
        <v>6608213</v>
      </c>
      <c r="Z284">
        <f t="shared" si="839"/>
        <v>26432853</v>
      </c>
      <c r="AC284" s="102"/>
      <c r="AD284" s="45">
        <f t="shared" si="828"/>
        <v>521</v>
      </c>
      <c r="AE284" s="40">
        <f t="shared" si="646"/>
        <v>1564</v>
      </c>
      <c r="AF284" s="82">
        <f>AE284/4</f>
        <v>391</v>
      </c>
      <c r="AG284" s="41">
        <v>4</v>
      </c>
      <c r="AH284" s="76">
        <f t="shared" si="829"/>
        <v>2</v>
      </c>
      <c r="AI284" s="103"/>
      <c r="BZ284" s="34"/>
      <c r="CA284" s="34"/>
      <c r="CB284" s="46"/>
      <c r="CC284" s="46"/>
      <c r="CD284" s="46"/>
      <c r="CE284" s="46"/>
      <c r="CF284" s="46"/>
      <c r="CG284" s="46"/>
      <c r="CH284" s="46"/>
      <c r="CI284" s="46"/>
      <c r="CJ284" s="46"/>
      <c r="CK284" s="46"/>
      <c r="CL284" s="46"/>
      <c r="CM284" s="46"/>
      <c r="CN284" s="46"/>
      <c r="CO284" s="46"/>
      <c r="CP284" s="46"/>
    </row>
    <row r="285" spans="4:94" x14ac:dyDescent="0.5">
      <c r="D285" s="62"/>
      <c r="E285" s="57"/>
      <c r="F285" s="27"/>
      <c r="G285" s="15"/>
      <c r="H285" s="15"/>
      <c r="I285" s="15"/>
      <c r="J285" s="15"/>
      <c r="K285" s="15"/>
      <c r="L285" s="15"/>
      <c r="M285" s="32"/>
      <c r="N285" s="50"/>
      <c r="O285" s="174"/>
      <c r="P285" s="175"/>
      <c r="R285" s="3"/>
      <c r="AC285" s="237"/>
      <c r="AD285" s="45">
        <f t="shared" si="828"/>
        <v>523</v>
      </c>
      <c r="AE285" s="40">
        <f t="shared" ref="AE285:AE348" si="842">AE284+6</f>
        <v>1570</v>
      </c>
      <c r="AF285" s="80">
        <f>AF283+6</f>
        <v>785</v>
      </c>
      <c r="AG285" s="41">
        <v>2</v>
      </c>
      <c r="AH285" s="76">
        <f t="shared" si="829"/>
        <v>1</v>
      </c>
      <c r="AI285" s="103"/>
      <c r="BZ285" s="34"/>
      <c r="CA285" s="34"/>
      <c r="CB285" s="46"/>
      <c r="CC285" s="46"/>
      <c r="CD285" s="46"/>
      <c r="CE285" s="46"/>
      <c r="CF285" s="46"/>
      <c r="CG285" s="46"/>
      <c r="CH285" s="46"/>
      <c r="CI285" s="46"/>
      <c r="CJ285" s="46"/>
      <c r="CK285" s="46"/>
      <c r="CL285" s="46"/>
      <c r="CM285" s="46"/>
      <c r="CN285" s="46"/>
      <c r="CO285" s="46"/>
      <c r="CP285" s="46"/>
    </row>
    <row r="286" spans="4:94" ht="14.7" thickBot="1" x14ac:dyDescent="0.55000000000000004">
      <c r="D286" s="63"/>
      <c r="E286" s="58"/>
      <c r="F286" s="59"/>
      <c r="G286" s="59"/>
      <c r="H286" s="13"/>
      <c r="I286" s="13"/>
      <c r="J286" s="13"/>
      <c r="K286" s="13"/>
      <c r="L286" s="13"/>
      <c r="M286" s="13"/>
      <c r="N286" s="50"/>
      <c r="R286" s="3"/>
      <c r="AC286" s="238"/>
      <c r="AD286" s="45">
        <f t="shared" si="828"/>
        <v>525</v>
      </c>
      <c r="AE286" s="40">
        <f t="shared" si="842"/>
        <v>1576</v>
      </c>
      <c r="AF286" s="83">
        <f>AE286/AG286</f>
        <v>197</v>
      </c>
      <c r="AG286" s="41">
        <v>8</v>
      </c>
      <c r="AH286" s="76">
        <f t="shared" si="829"/>
        <v>3</v>
      </c>
      <c r="AI286" s="103"/>
      <c r="BZ286" s="34"/>
      <c r="CA286" s="34"/>
      <c r="CB286" s="46"/>
      <c r="CC286" s="46"/>
      <c r="CD286" s="46"/>
      <c r="CE286" s="46"/>
      <c r="CF286" s="46"/>
      <c r="CG286" s="46"/>
      <c r="CH286" s="46"/>
      <c r="CI286" s="46"/>
      <c r="CJ286" s="46"/>
      <c r="CK286" s="46"/>
      <c r="CL286" s="46"/>
      <c r="CM286" s="46"/>
      <c r="CN286" s="46"/>
      <c r="CO286" s="46"/>
      <c r="CP286" s="46"/>
    </row>
    <row r="287" spans="4:94" ht="14.7" thickBot="1" x14ac:dyDescent="0.55000000000000004">
      <c r="D287" s="63"/>
      <c r="E287" s="58"/>
      <c r="F287" s="59"/>
      <c r="G287" s="59"/>
      <c r="H287" s="13"/>
      <c r="I287" s="13"/>
      <c r="J287" s="13"/>
      <c r="K287" s="13"/>
      <c r="L287" s="13"/>
      <c r="M287" s="59"/>
      <c r="N287" s="50"/>
      <c r="O287" s="157">
        <f t="shared" ref="O287" si="843">-1+4*(Q287+1)</f>
        <v>271</v>
      </c>
      <c r="P287" s="177">
        <f t="shared" ref="P287" si="844">-1+6*(Q287+1)</f>
        <v>407</v>
      </c>
      <c r="Q287" s="2">
        <v>67</v>
      </c>
      <c r="R287" s="3"/>
      <c r="S287" s="52">
        <f t="shared" ref="S287:S288" si="845">4*P287+1</f>
        <v>1629</v>
      </c>
      <c r="T287">
        <f t="shared" ref="T287:T288" si="846">4*S287+1</f>
        <v>6517</v>
      </c>
      <c r="U287">
        <f t="shared" ref="U287:U288" si="847">4*T287+1</f>
        <v>26069</v>
      </c>
      <c r="V287">
        <f t="shared" ref="V287:V288" si="848">4*U287+1</f>
        <v>104277</v>
      </c>
      <c r="W287">
        <f t="shared" ref="W287:W288" si="849">4*V287+1</f>
        <v>417109</v>
      </c>
      <c r="X287">
        <f t="shared" ref="X287:X288" si="850">4*W287+1</f>
        <v>1668437</v>
      </c>
      <c r="Y287">
        <f t="shared" ref="Y287:Y288" si="851">4*X287+1</f>
        <v>6673749</v>
      </c>
      <c r="Z287">
        <f t="shared" ref="Z287:Z288" si="852">4*Y287+1</f>
        <v>26694997</v>
      </c>
      <c r="AC287" s="237"/>
      <c r="AD287" s="45">
        <f t="shared" si="828"/>
        <v>527</v>
      </c>
      <c r="AE287" s="40">
        <f t="shared" si="842"/>
        <v>1582</v>
      </c>
      <c r="AF287" s="80">
        <f>AF285+6</f>
        <v>791</v>
      </c>
      <c r="AG287" s="41">
        <v>2</v>
      </c>
      <c r="AH287" s="76">
        <f t="shared" si="829"/>
        <v>1</v>
      </c>
      <c r="AI287" s="103"/>
      <c r="BZ287" s="34"/>
      <c r="CA287" s="34"/>
      <c r="CB287" s="46"/>
      <c r="CC287" s="46"/>
      <c r="CD287" s="46"/>
      <c r="CE287" s="46"/>
      <c r="CF287" s="46"/>
      <c r="CG287" s="46"/>
      <c r="CH287" s="46"/>
      <c r="CI287" s="46"/>
      <c r="CJ287" s="46"/>
      <c r="CK287" s="46"/>
      <c r="CL287" s="46"/>
      <c r="CM287" s="46"/>
      <c r="CN287" s="46"/>
      <c r="CO287" s="46"/>
      <c r="CP287" s="46"/>
    </row>
    <row r="288" spans="4:94" x14ac:dyDescent="0.5">
      <c r="D288" s="62"/>
      <c r="E288" s="57"/>
      <c r="F288" s="27"/>
      <c r="G288" s="15"/>
      <c r="H288" s="15"/>
      <c r="I288" s="64"/>
      <c r="J288" s="15"/>
      <c r="K288" s="15"/>
      <c r="L288" s="15"/>
      <c r="M288" s="32"/>
      <c r="N288" s="50"/>
      <c r="O288" s="158">
        <f t="shared" ref="O288" si="853">1+8*(Q287+1)</f>
        <v>545</v>
      </c>
      <c r="P288" s="159">
        <f t="shared" ref="P288" si="854">P287+2</f>
        <v>409</v>
      </c>
      <c r="Q288" s="39"/>
      <c r="R288" s="3"/>
      <c r="S288">
        <f t="shared" si="845"/>
        <v>1637</v>
      </c>
      <c r="T288">
        <f t="shared" si="846"/>
        <v>6549</v>
      </c>
      <c r="U288">
        <f t="shared" si="847"/>
        <v>26197</v>
      </c>
      <c r="V288">
        <f t="shared" si="848"/>
        <v>104789</v>
      </c>
      <c r="W288">
        <f t="shared" si="849"/>
        <v>419157</v>
      </c>
      <c r="X288">
        <f t="shared" si="850"/>
        <v>1676629</v>
      </c>
      <c r="Y288">
        <f t="shared" si="851"/>
        <v>6706517</v>
      </c>
      <c r="Z288">
        <f t="shared" si="852"/>
        <v>26826069</v>
      </c>
      <c r="AC288" s="102"/>
      <c r="AD288" s="45">
        <f t="shared" si="828"/>
        <v>529</v>
      </c>
      <c r="AE288" s="40">
        <f t="shared" si="842"/>
        <v>1588</v>
      </c>
      <c r="AF288" s="82">
        <f>AE288/4</f>
        <v>397</v>
      </c>
      <c r="AG288" s="41">
        <v>4</v>
      </c>
      <c r="AH288" s="76">
        <f t="shared" si="829"/>
        <v>2</v>
      </c>
      <c r="AI288" s="103"/>
      <c r="BZ288" s="34"/>
      <c r="CA288" s="34"/>
      <c r="CB288" s="46"/>
      <c r="CC288" s="46"/>
      <c r="CD288" s="46"/>
      <c r="CE288" s="46"/>
      <c r="CF288" s="46"/>
      <c r="CG288" s="46"/>
      <c r="CH288" s="46"/>
      <c r="CI288" s="46"/>
      <c r="CJ288" s="46"/>
      <c r="CK288" s="46"/>
      <c r="CL288" s="46"/>
      <c r="CM288" s="46"/>
      <c r="CN288" s="46"/>
      <c r="CO288" s="46"/>
      <c r="CP288" s="46"/>
    </row>
    <row r="289" spans="4:94" x14ac:dyDescent="0.5">
      <c r="D289" s="62"/>
      <c r="E289" s="57"/>
      <c r="F289" s="27"/>
      <c r="G289" s="15"/>
      <c r="H289" s="15"/>
      <c r="I289" s="15"/>
      <c r="J289" s="15"/>
      <c r="K289" s="15"/>
      <c r="L289" s="15"/>
      <c r="M289" s="32"/>
      <c r="N289" s="50"/>
      <c r="O289" s="174"/>
      <c r="P289" s="175"/>
      <c r="R289" s="3"/>
      <c r="AC289" s="237"/>
      <c r="AD289" s="45">
        <f t="shared" si="828"/>
        <v>531</v>
      </c>
      <c r="AE289" s="40">
        <f t="shared" si="842"/>
        <v>1594</v>
      </c>
      <c r="AF289" s="80">
        <f>AF287+6</f>
        <v>797</v>
      </c>
      <c r="AG289" s="41">
        <v>2</v>
      </c>
      <c r="AH289" s="76">
        <f t="shared" si="829"/>
        <v>1</v>
      </c>
      <c r="AI289" s="103"/>
      <c r="BZ289" s="34"/>
      <c r="CA289" s="34"/>
      <c r="CB289" s="46"/>
      <c r="CC289" s="46"/>
      <c r="CD289" s="46"/>
      <c r="CE289" s="46"/>
      <c r="CF289" s="46"/>
      <c r="CG289" s="46"/>
      <c r="CH289" s="46"/>
      <c r="CI289" s="46"/>
      <c r="CJ289" s="46"/>
      <c r="CK289" s="46"/>
      <c r="CL289" s="46"/>
      <c r="CM289" s="46"/>
      <c r="CN289" s="46"/>
      <c r="CO289" s="46"/>
      <c r="CP289" s="46"/>
    </row>
    <row r="290" spans="4:94" ht="14.7" thickBot="1" x14ac:dyDescent="0.55000000000000004">
      <c r="D290" s="63"/>
      <c r="E290" s="58"/>
      <c r="F290" s="59"/>
      <c r="G290" s="13"/>
      <c r="H290" s="13"/>
      <c r="I290" s="13"/>
      <c r="J290" s="13"/>
      <c r="K290" s="13"/>
      <c r="L290" s="13"/>
      <c r="M290" s="13"/>
      <c r="N290" s="50"/>
      <c r="R290" s="3"/>
      <c r="AC290" s="238"/>
      <c r="AD290" s="45">
        <f t="shared" si="828"/>
        <v>533</v>
      </c>
      <c r="AE290" s="40">
        <f t="shared" si="842"/>
        <v>1600</v>
      </c>
      <c r="AF290" s="83">
        <f>AE290/AG290</f>
        <v>25</v>
      </c>
      <c r="AG290" s="41">
        <v>64</v>
      </c>
      <c r="AH290" s="76">
        <f t="shared" si="829"/>
        <v>6</v>
      </c>
      <c r="AI290" s="103"/>
      <c r="BZ290" s="34"/>
      <c r="CA290" s="34"/>
      <c r="CB290" s="46"/>
      <c r="CC290" s="46"/>
      <c r="CD290" s="46"/>
      <c r="CE290" s="46"/>
      <c r="CF290" s="46"/>
      <c r="CG290" s="46"/>
      <c r="CH290" s="46"/>
      <c r="CI290" s="46"/>
      <c r="CJ290" s="46"/>
      <c r="CK290" s="46"/>
      <c r="CL290" s="46"/>
      <c r="CM290" s="46"/>
      <c r="CN290" s="46"/>
      <c r="CO290" s="46"/>
      <c r="CP290" s="46"/>
    </row>
    <row r="291" spans="4:94" ht="14.7" thickBot="1" x14ac:dyDescent="0.55000000000000004">
      <c r="D291" s="63"/>
      <c r="E291" s="58"/>
      <c r="F291" s="59"/>
      <c r="G291" s="13"/>
      <c r="H291" s="13"/>
      <c r="I291" s="13"/>
      <c r="J291" s="13"/>
      <c r="K291" s="13"/>
      <c r="L291" s="13"/>
      <c r="M291" s="59"/>
      <c r="N291" s="50"/>
      <c r="O291" s="157">
        <f t="shared" ref="O291" si="855">-1+4*(Q291+1)</f>
        <v>275</v>
      </c>
      <c r="P291" s="177">
        <f t="shared" ref="P291" si="856">-1+6*(Q291+1)</f>
        <v>413</v>
      </c>
      <c r="Q291" s="2">
        <v>68</v>
      </c>
      <c r="R291" s="3"/>
      <c r="S291" s="52">
        <f t="shared" ref="S291:S292" si="857">4*P291+1</f>
        <v>1653</v>
      </c>
      <c r="T291">
        <f t="shared" ref="T291:T292" si="858">4*S291+1</f>
        <v>6613</v>
      </c>
      <c r="U291">
        <f t="shared" ref="U291:U292" si="859">4*T291+1</f>
        <v>26453</v>
      </c>
      <c r="V291">
        <f t="shared" ref="V291:V292" si="860">4*U291+1</f>
        <v>105813</v>
      </c>
      <c r="W291">
        <f t="shared" ref="W291:W292" si="861">4*V291+1</f>
        <v>423253</v>
      </c>
      <c r="X291">
        <f t="shared" ref="X291:X292" si="862">4*W291+1</f>
        <v>1693013</v>
      </c>
      <c r="Y291">
        <f t="shared" ref="Y291:Y292" si="863">4*X291+1</f>
        <v>6772053</v>
      </c>
      <c r="Z291">
        <f t="shared" ref="Z291:Z292" si="864">4*Y291+1</f>
        <v>27088213</v>
      </c>
      <c r="AC291" s="237"/>
      <c r="AD291" s="45">
        <f t="shared" si="828"/>
        <v>535</v>
      </c>
      <c r="AE291" s="40">
        <f t="shared" si="842"/>
        <v>1606</v>
      </c>
      <c r="AF291" s="80">
        <f>AF289+6</f>
        <v>803</v>
      </c>
      <c r="AG291" s="41">
        <v>2</v>
      </c>
      <c r="AH291" s="76">
        <f t="shared" si="829"/>
        <v>1</v>
      </c>
      <c r="AI291" s="103"/>
      <c r="BZ291" s="34"/>
      <c r="CA291" s="34"/>
      <c r="CB291" s="46"/>
      <c r="CC291" s="46"/>
      <c r="CD291" s="46"/>
      <c r="CE291" s="46"/>
      <c r="CF291" s="46"/>
      <c r="CG291" s="46"/>
      <c r="CH291" s="46"/>
      <c r="CI291" s="46"/>
      <c r="CJ291" s="46"/>
      <c r="CK291" s="46"/>
      <c r="CL291" s="46"/>
      <c r="CM291" s="46"/>
      <c r="CN291" s="46"/>
      <c r="CO291" s="46"/>
      <c r="CP291" s="46"/>
    </row>
    <row r="292" spans="4:94" x14ac:dyDescent="0.5">
      <c r="D292" s="62"/>
      <c r="E292" s="57"/>
      <c r="F292" s="27"/>
      <c r="G292" s="15"/>
      <c r="H292" s="15"/>
      <c r="I292" s="15"/>
      <c r="J292" s="15"/>
      <c r="K292" s="15"/>
      <c r="L292" s="15"/>
      <c r="M292" s="32"/>
      <c r="N292" s="50"/>
      <c r="O292" s="158">
        <f t="shared" ref="O292" si="865">1+8*(Q291+1)</f>
        <v>553</v>
      </c>
      <c r="P292" s="159">
        <f t="shared" ref="P292" si="866">P291+2</f>
        <v>415</v>
      </c>
      <c r="Q292" s="39"/>
      <c r="R292" s="3"/>
      <c r="S292">
        <f t="shared" si="857"/>
        <v>1661</v>
      </c>
      <c r="T292">
        <f t="shared" si="858"/>
        <v>6645</v>
      </c>
      <c r="U292">
        <f t="shared" si="859"/>
        <v>26581</v>
      </c>
      <c r="V292">
        <f t="shared" si="860"/>
        <v>106325</v>
      </c>
      <c r="W292">
        <f t="shared" si="861"/>
        <v>425301</v>
      </c>
      <c r="X292">
        <f t="shared" si="862"/>
        <v>1701205</v>
      </c>
      <c r="Y292">
        <f t="shared" si="863"/>
        <v>6804821</v>
      </c>
      <c r="Z292">
        <f t="shared" si="864"/>
        <v>27219285</v>
      </c>
      <c r="AC292" s="102"/>
      <c r="AD292" s="45">
        <f t="shared" si="828"/>
        <v>537</v>
      </c>
      <c r="AE292" s="40">
        <f t="shared" si="842"/>
        <v>1612</v>
      </c>
      <c r="AF292" s="82">
        <f>AE292/4</f>
        <v>403</v>
      </c>
      <c r="AG292" s="41">
        <v>4</v>
      </c>
      <c r="AH292" s="76">
        <f t="shared" si="829"/>
        <v>2</v>
      </c>
      <c r="AI292" s="103"/>
      <c r="BZ292" s="34"/>
      <c r="CA292" s="34"/>
      <c r="CB292" s="46"/>
      <c r="CC292" s="46"/>
      <c r="CD292" s="46"/>
      <c r="CE292" s="46"/>
      <c r="CF292" s="46"/>
      <c r="CG292" s="46"/>
      <c r="CH292" s="46"/>
      <c r="CI292" s="46"/>
      <c r="CJ292" s="46"/>
      <c r="CK292" s="46"/>
      <c r="CL292" s="46"/>
      <c r="CM292" s="46"/>
      <c r="CN292" s="46"/>
      <c r="CO292" s="46"/>
      <c r="CP292" s="46"/>
    </row>
    <row r="293" spans="4:94" x14ac:dyDescent="0.5">
      <c r="D293" s="62"/>
      <c r="E293" s="57"/>
      <c r="F293" s="27"/>
      <c r="G293" s="15"/>
      <c r="H293" s="15"/>
      <c r="I293" s="15"/>
      <c r="J293" s="15"/>
      <c r="K293" s="15"/>
      <c r="L293" s="15"/>
      <c r="M293" s="32"/>
      <c r="N293" s="50"/>
      <c r="O293" s="174"/>
      <c r="P293" s="175"/>
      <c r="R293" s="3"/>
      <c r="AC293" s="237"/>
      <c r="AD293" s="45">
        <f t="shared" si="828"/>
        <v>539</v>
      </c>
      <c r="AE293" s="40">
        <f t="shared" si="842"/>
        <v>1618</v>
      </c>
      <c r="AF293" s="80">
        <f>AF291+6</f>
        <v>809</v>
      </c>
      <c r="AG293" s="41">
        <v>2</v>
      </c>
      <c r="AH293" s="76">
        <f t="shared" si="829"/>
        <v>1</v>
      </c>
      <c r="AI293" s="103"/>
      <c r="BZ293" s="34"/>
      <c r="CA293" s="34"/>
      <c r="CB293" s="46"/>
      <c r="CC293" s="46"/>
      <c r="CD293" s="46"/>
      <c r="CE293" s="46"/>
      <c r="CF293" s="46"/>
      <c r="CG293" s="46"/>
      <c r="CH293" s="46"/>
      <c r="CI293" s="46"/>
      <c r="CJ293" s="46"/>
      <c r="CK293" s="46"/>
      <c r="CL293" s="46"/>
      <c r="CM293" s="46"/>
      <c r="CN293" s="46"/>
      <c r="CO293" s="46"/>
      <c r="CP293" s="46"/>
    </row>
    <row r="294" spans="4:94" ht="14.7" thickBot="1" x14ac:dyDescent="0.55000000000000004">
      <c r="D294" s="63"/>
      <c r="E294" s="58"/>
      <c r="F294" s="59"/>
      <c r="G294" s="13"/>
      <c r="H294" s="13"/>
      <c r="I294" s="13"/>
      <c r="J294" s="13"/>
      <c r="K294" s="13"/>
      <c r="L294" s="13"/>
      <c r="M294" s="13"/>
      <c r="N294" s="50"/>
      <c r="R294" s="3"/>
      <c r="AC294" s="238"/>
      <c r="AD294" s="45">
        <f t="shared" si="828"/>
        <v>541</v>
      </c>
      <c r="AE294" s="40">
        <f t="shared" si="842"/>
        <v>1624</v>
      </c>
      <c r="AF294" s="83">
        <f>AE294/AG294</f>
        <v>203</v>
      </c>
      <c r="AG294" s="41">
        <v>8</v>
      </c>
      <c r="AH294" s="76">
        <f t="shared" si="829"/>
        <v>3</v>
      </c>
      <c r="AI294" s="103"/>
      <c r="BZ294" s="34"/>
      <c r="CA294" s="34"/>
      <c r="CB294" s="46"/>
      <c r="CC294" s="46"/>
      <c r="CD294" s="46"/>
      <c r="CE294" s="46"/>
      <c r="CF294" s="46"/>
      <c r="CG294" s="46"/>
      <c r="CH294" s="46"/>
      <c r="CI294" s="46"/>
      <c r="CJ294" s="46"/>
      <c r="CK294" s="46"/>
      <c r="CL294" s="46"/>
      <c r="CM294" s="46"/>
      <c r="CN294" s="46"/>
      <c r="CO294" s="46"/>
      <c r="CP294" s="46"/>
    </row>
    <row r="295" spans="4:94" ht="14.7" thickBot="1" x14ac:dyDescent="0.55000000000000004">
      <c r="D295" s="63"/>
      <c r="E295" s="58"/>
      <c r="F295" s="59"/>
      <c r="G295" s="13"/>
      <c r="H295" s="13"/>
      <c r="I295" s="13"/>
      <c r="J295" s="13"/>
      <c r="K295" s="13"/>
      <c r="L295" s="13"/>
      <c r="M295" s="59"/>
      <c r="N295" s="50"/>
      <c r="O295" s="157">
        <f t="shared" ref="O295" si="867">-1+4*(Q295+1)</f>
        <v>279</v>
      </c>
      <c r="P295" s="177">
        <f t="shared" ref="P295" si="868">-1+6*(Q295+1)</f>
        <v>419</v>
      </c>
      <c r="Q295" s="2">
        <v>69</v>
      </c>
      <c r="R295" s="3"/>
      <c r="S295" s="52">
        <f t="shared" ref="S295:S296" si="869">4*P295+1</f>
        <v>1677</v>
      </c>
      <c r="T295">
        <f t="shared" ref="T295:T296" si="870">4*S295+1</f>
        <v>6709</v>
      </c>
      <c r="U295">
        <f t="shared" ref="U295:U296" si="871">4*T295+1</f>
        <v>26837</v>
      </c>
      <c r="V295">
        <f t="shared" ref="V295:V296" si="872">4*U295+1</f>
        <v>107349</v>
      </c>
      <c r="W295">
        <f t="shared" ref="W295:W296" si="873">4*V295+1</f>
        <v>429397</v>
      </c>
      <c r="X295">
        <f t="shared" ref="X295:X296" si="874">4*W295+1</f>
        <v>1717589</v>
      </c>
      <c r="Y295">
        <f t="shared" ref="Y295:Y296" si="875">4*X295+1</f>
        <v>6870357</v>
      </c>
      <c r="Z295">
        <f t="shared" ref="Z295:Z296" si="876">4*Y295+1</f>
        <v>27481429</v>
      </c>
      <c r="AC295" s="237"/>
      <c r="AD295" s="45">
        <f t="shared" si="828"/>
        <v>543</v>
      </c>
      <c r="AE295" s="40">
        <f t="shared" si="842"/>
        <v>1630</v>
      </c>
      <c r="AF295" s="80">
        <f>AF293+6</f>
        <v>815</v>
      </c>
      <c r="AG295" s="41">
        <v>2</v>
      </c>
      <c r="AH295" s="76">
        <f t="shared" si="829"/>
        <v>1</v>
      </c>
      <c r="AI295" s="103"/>
      <c r="BZ295" s="34"/>
      <c r="CA295" s="34"/>
      <c r="CB295" s="46"/>
      <c r="CC295" s="46"/>
      <c r="CD295" s="46"/>
      <c r="CE295" s="46"/>
      <c r="CF295" s="46"/>
      <c r="CG295" s="46"/>
      <c r="CH295" s="46"/>
      <c r="CI295" s="46"/>
      <c r="CJ295" s="46"/>
      <c r="CK295" s="46"/>
      <c r="CL295" s="46"/>
      <c r="CM295" s="46"/>
      <c r="CN295" s="46"/>
      <c r="CO295" s="46"/>
      <c r="CP295" s="46"/>
    </row>
    <row r="296" spans="4:94" x14ac:dyDescent="0.5">
      <c r="D296" s="62"/>
      <c r="E296" s="57"/>
      <c r="F296" s="27"/>
      <c r="G296" s="15"/>
      <c r="H296" s="15"/>
      <c r="I296" s="15"/>
      <c r="J296" s="15"/>
      <c r="K296" s="15"/>
      <c r="L296" s="15"/>
      <c r="M296" s="32"/>
      <c r="N296" s="50"/>
      <c r="O296" s="158">
        <f t="shared" ref="O296" si="877">1+8*(Q295+1)</f>
        <v>561</v>
      </c>
      <c r="P296" s="159">
        <f t="shared" ref="P296" si="878">P295+2</f>
        <v>421</v>
      </c>
      <c r="Q296" s="39"/>
      <c r="R296" s="3"/>
      <c r="S296">
        <f t="shared" si="869"/>
        <v>1685</v>
      </c>
      <c r="T296">
        <f t="shared" si="870"/>
        <v>6741</v>
      </c>
      <c r="U296">
        <f t="shared" si="871"/>
        <v>26965</v>
      </c>
      <c r="V296">
        <f t="shared" si="872"/>
        <v>107861</v>
      </c>
      <c r="W296">
        <f t="shared" si="873"/>
        <v>431445</v>
      </c>
      <c r="X296">
        <f t="shared" si="874"/>
        <v>1725781</v>
      </c>
      <c r="Y296">
        <f t="shared" si="875"/>
        <v>6903125</v>
      </c>
      <c r="Z296">
        <f t="shared" si="876"/>
        <v>27612501</v>
      </c>
      <c r="AC296" s="102"/>
      <c r="AD296" s="45">
        <f t="shared" si="828"/>
        <v>545</v>
      </c>
      <c r="AE296" s="40">
        <f t="shared" si="842"/>
        <v>1636</v>
      </c>
      <c r="AF296" s="82">
        <f>AE296/4</f>
        <v>409</v>
      </c>
      <c r="AG296" s="41">
        <v>4</v>
      </c>
      <c r="AH296" s="76">
        <f t="shared" si="829"/>
        <v>2</v>
      </c>
      <c r="AI296" s="103"/>
      <c r="BZ296" s="34"/>
      <c r="CA296" s="34"/>
      <c r="CB296" s="46"/>
      <c r="CC296" s="46"/>
      <c r="CD296" s="46"/>
      <c r="CE296" s="46"/>
      <c r="CF296" s="46"/>
      <c r="CG296" s="46"/>
      <c r="CH296" s="46"/>
      <c r="CI296" s="46"/>
      <c r="CJ296" s="46"/>
      <c r="CK296" s="46"/>
      <c r="CL296" s="46"/>
      <c r="CM296" s="46"/>
      <c r="CN296" s="46"/>
      <c r="CO296" s="46"/>
      <c r="CP296" s="46"/>
    </row>
    <row r="297" spans="4:94" x14ac:dyDescent="0.5">
      <c r="D297" s="62"/>
      <c r="E297" s="57"/>
      <c r="F297" s="27"/>
      <c r="G297" s="15"/>
      <c r="H297" s="15"/>
      <c r="I297" s="15"/>
      <c r="J297" s="15"/>
      <c r="K297" s="15"/>
      <c r="L297" s="15"/>
      <c r="M297" s="32"/>
      <c r="N297" s="50"/>
      <c r="O297" s="174"/>
      <c r="P297" s="175"/>
      <c r="R297" s="3"/>
      <c r="AC297" s="237"/>
      <c r="AD297" s="45">
        <f t="shared" si="828"/>
        <v>547</v>
      </c>
      <c r="AE297" s="40">
        <f t="shared" si="842"/>
        <v>1642</v>
      </c>
      <c r="AF297" s="80">
        <f>AF295+6</f>
        <v>821</v>
      </c>
      <c r="AG297" s="41">
        <v>2</v>
      </c>
      <c r="AH297" s="76">
        <f t="shared" si="829"/>
        <v>1</v>
      </c>
      <c r="AI297" s="103"/>
      <c r="BZ297" s="34"/>
      <c r="CA297" s="34"/>
      <c r="CB297" s="46"/>
      <c r="CC297" s="46"/>
      <c r="CD297" s="46"/>
      <c r="CE297" s="46"/>
      <c r="CF297" s="46"/>
      <c r="CG297" s="46"/>
      <c r="CH297" s="46"/>
      <c r="CI297" s="46"/>
      <c r="CJ297" s="46"/>
      <c r="CK297" s="46"/>
      <c r="CL297" s="46"/>
      <c r="CM297" s="46"/>
      <c r="CN297" s="46"/>
      <c r="CO297" s="46"/>
      <c r="CP297" s="46"/>
    </row>
    <row r="298" spans="4:94" ht="14.7" thickBot="1" x14ac:dyDescent="0.55000000000000004">
      <c r="D298" s="63"/>
      <c r="E298" s="58"/>
      <c r="F298" s="59"/>
      <c r="G298" s="59"/>
      <c r="H298" s="13"/>
      <c r="I298" s="13"/>
      <c r="J298" s="13"/>
      <c r="K298" s="13"/>
      <c r="L298" s="13"/>
      <c r="M298" s="13"/>
      <c r="N298" s="50"/>
      <c r="R298" s="3"/>
      <c r="AC298" s="238"/>
      <c r="AD298" s="45">
        <f t="shared" si="828"/>
        <v>549</v>
      </c>
      <c r="AE298" s="40">
        <f t="shared" si="842"/>
        <v>1648</v>
      </c>
      <c r="AF298" s="83">
        <f>AE298/AG298</f>
        <v>103</v>
      </c>
      <c r="AG298" s="41">
        <v>16</v>
      </c>
      <c r="AH298" s="76">
        <f t="shared" si="829"/>
        <v>4</v>
      </c>
      <c r="AI298" s="103"/>
      <c r="BZ298" s="34"/>
      <c r="CA298" s="34"/>
      <c r="CB298" s="46"/>
      <c r="CC298" s="46"/>
      <c r="CD298" s="46"/>
      <c r="CE298" s="46"/>
      <c r="CF298" s="46"/>
      <c r="CG298" s="46"/>
      <c r="CH298" s="46"/>
      <c r="CI298" s="46"/>
      <c r="CJ298" s="46"/>
      <c r="CK298" s="46"/>
      <c r="CL298" s="46"/>
      <c r="CM298" s="46"/>
      <c r="CN298" s="46"/>
      <c r="CO298" s="46"/>
      <c r="CP298" s="46"/>
    </row>
    <row r="299" spans="4:94" ht="14.7" thickBot="1" x14ac:dyDescent="0.55000000000000004">
      <c r="D299" s="63"/>
      <c r="E299" s="58"/>
      <c r="F299" s="59"/>
      <c r="G299" s="59"/>
      <c r="H299" s="13"/>
      <c r="I299" s="13"/>
      <c r="J299" s="13"/>
      <c r="K299" s="13"/>
      <c r="L299" s="13"/>
      <c r="M299" s="59"/>
      <c r="N299" s="50"/>
      <c r="O299" s="157">
        <f t="shared" ref="O299" si="879">-1+4*(Q299+1)</f>
        <v>283</v>
      </c>
      <c r="P299" s="177">
        <f t="shared" ref="P299" si="880">-1+6*(Q299+1)</f>
        <v>425</v>
      </c>
      <c r="Q299" s="2">
        <v>70</v>
      </c>
      <c r="R299" s="3"/>
      <c r="S299" s="52">
        <f t="shared" ref="S299:S300" si="881">4*P299+1</f>
        <v>1701</v>
      </c>
      <c r="T299">
        <f t="shared" ref="T299:T300" si="882">4*S299+1</f>
        <v>6805</v>
      </c>
      <c r="U299">
        <f t="shared" ref="U299:U300" si="883">4*T299+1</f>
        <v>27221</v>
      </c>
      <c r="V299">
        <f t="shared" ref="V299:V300" si="884">4*U299+1</f>
        <v>108885</v>
      </c>
      <c r="W299">
        <f t="shared" ref="W299:W300" si="885">4*V299+1</f>
        <v>435541</v>
      </c>
      <c r="X299">
        <f t="shared" ref="X299:X300" si="886">4*W299+1</f>
        <v>1742165</v>
      </c>
      <c r="Y299">
        <f t="shared" ref="Y299:Y300" si="887">4*X299+1</f>
        <v>6968661</v>
      </c>
      <c r="Z299">
        <f t="shared" ref="Z299:Z300" si="888">4*Y299+1</f>
        <v>27874645</v>
      </c>
      <c r="AC299" s="237"/>
      <c r="AD299" s="45">
        <f t="shared" si="828"/>
        <v>551</v>
      </c>
      <c r="AE299" s="40">
        <f t="shared" si="842"/>
        <v>1654</v>
      </c>
      <c r="AF299" s="80">
        <f>AF297+6</f>
        <v>827</v>
      </c>
      <c r="AG299" s="41">
        <v>2</v>
      </c>
      <c r="AH299" s="76">
        <f t="shared" si="829"/>
        <v>1</v>
      </c>
      <c r="AI299" s="103"/>
      <c r="BZ299" s="34"/>
      <c r="CA299" s="34"/>
      <c r="CB299" s="46"/>
      <c r="CC299" s="46"/>
      <c r="CD299" s="46"/>
      <c r="CE299" s="46"/>
      <c r="CF299" s="46"/>
      <c r="CG299" s="46"/>
      <c r="CH299" s="46"/>
      <c r="CI299" s="46"/>
      <c r="CJ299" s="46"/>
      <c r="CK299" s="46"/>
      <c r="CL299" s="46"/>
      <c r="CM299" s="46"/>
      <c r="CN299" s="46"/>
      <c r="CO299" s="46"/>
      <c r="CP299" s="46"/>
    </row>
    <row r="300" spans="4:94" x14ac:dyDescent="0.5">
      <c r="D300" s="62"/>
      <c r="E300" s="57"/>
      <c r="F300" s="27"/>
      <c r="G300" s="15"/>
      <c r="H300" s="15"/>
      <c r="I300" s="64"/>
      <c r="J300" s="15"/>
      <c r="K300" s="15"/>
      <c r="L300" s="15"/>
      <c r="M300" s="32"/>
      <c r="N300" s="50"/>
      <c r="O300" s="158">
        <f t="shared" ref="O300" si="889">1+8*(Q299+1)</f>
        <v>569</v>
      </c>
      <c r="P300" s="159">
        <f t="shared" ref="P300" si="890">P299+2</f>
        <v>427</v>
      </c>
      <c r="Q300" s="39"/>
      <c r="R300" s="3"/>
      <c r="S300">
        <f t="shared" si="881"/>
        <v>1709</v>
      </c>
      <c r="T300">
        <f t="shared" si="882"/>
        <v>6837</v>
      </c>
      <c r="U300">
        <f t="shared" si="883"/>
        <v>27349</v>
      </c>
      <c r="V300">
        <f t="shared" si="884"/>
        <v>109397</v>
      </c>
      <c r="W300">
        <f t="shared" si="885"/>
        <v>437589</v>
      </c>
      <c r="X300">
        <f t="shared" si="886"/>
        <v>1750357</v>
      </c>
      <c r="Y300">
        <f t="shared" si="887"/>
        <v>7001429</v>
      </c>
      <c r="Z300">
        <f t="shared" si="888"/>
        <v>28005717</v>
      </c>
      <c r="AC300" s="102"/>
      <c r="AD300" s="45">
        <f t="shared" si="828"/>
        <v>553</v>
      </c>
      <c r="AE300" s="40">
        <f t="shared" si="842"/>
        <v>1660</v>
      </c>
      <c r="AF300" s="82">
        <f>AE300/4</f>
        <v>415</v>
      </c>
      <c r="AG300" s="41">
        <v>4</v>
      </c>
      <c r="AH300" s="76">
        <f t="shared" si="829"/>
        <v>2</v>
      </c>
      <c r="AI300" s="103"/>
      <c r="BZ300" s="34"/>
      <c r="CA300" s="34"/>
      <c r="CB300" s="46"/>
      <c r="CC300" s="46"/>
      <c r="CD300" s="46"/>
      <c r="CE300" s="46"/>
      <c r="CF300" s="46"/>
      <c r="CG300" s="46"/>
      <c r="CH300" s="46"/>
      <c r="CI300" s="46"/>
      <c r="CJ300" s="46"/>
      <c r="CK300" s="46"/>
      <c r="CL300" s="46"/>
      <c r="CM300" s="46"/>
      <c r="CN300" s="46"/>
      <c r="CO300" s="46"/>
      <c r="CP300" s="46"/>
    </row>
    <row r="301" spans="4:94" x14ac:dyDescent="0.5">
      <c r="D301" s="62"/>
      <c r="E301" s="57"/>
      <c r="F301" s="27"/>
      <c r="G301" s="15"/>
      <c r="H301" s="15"/>
      <c r="I301" s="15"/>
      <c r="J301" s="15"/>
      <c r="K301" s="15"/>
      <c r="L301" s="15"/>
      <c r="M301" s="32"/>
      <c r="N301" s="50"/>
      <c r="O301" s="174"/>
      <c r="P301" s="175"/>
      <c r="R301" s="3"/>
      <c r="AC301" s="237"/>
      <c r="AD301" s="45">
        <f t="shared" si="828"/>
        <v>555</v>
      </c>
      <c r="AE301" s="40">
        <f t="shared" si="842"/>
        <v>1666</v>
      </c>
      <c r="AF301" s="80">
        <f>AF299+6</f>
        <v>833</v>
      </c>
      <c r="AG301" s="41">
        <v>2</v>
      </c>
      <c r="AH301" s="76">
        <f t="shared" si="829"/>
        <v>1</v>
      </c>
      <c r="AI301" s="103"/>
      <c r="BZ301" s="34"/>
      <c r="CA301" s="34"/>
      <c r="CB301" s="46"/>
      <c r="CC301" s="46"/>
      <c r="CD301" s="46"/>
      <c r="CE301" s="46"/>
      <c r="CF301" s="46"/>
      <c r="CG301" s="46"/>
      <c r="CH301" s="46"/>
      <c r="CI301" s="46"/>
      <c r="CJ301" s="46"/>
      <c r="CK301" s="46"/>
      <c r="CL301" s="46"/>
      <c r="CM301" s="46"/>
      <c r="CN301" s="46"/>
      <c r="CO301" s="46"/>
      <c r="CP301" s="46"/>
    </row>
    <row r="302" spans="4:94" ht="14.7" thickBot="1" x14ac:dyDescent="0.55000000000000004">
      <c r="D302" s="63"/>
      <c r="E302" s="58"/>
      <c r="F302" s="59"/>
      <c r="G302" s="13"/>
      <c r="H302" s="13"/>
      <c r="I302" s="13"/>
      <c r="J302" s="13"/>
      <c r="K302" s="13"/>
      <c r="L302" s="13"/>
      <c r="M302" s="13"/>
      <c r="N302" s="50"/>
      <c r="R302" s="3"/>
      <c r="AC302" s="238"/>
      <c r="AD302" s="45">
        <f t="shared" si="828"/>
        <v>557</v>
      </c>
      <c r="AE302" s="40">
        <f t="shared" si="842"/>
        <v>1672</v>
      </c>
      <c r="AF302" s="83">
        <f>AE302/AG302</f>
        <v>209</v>
      </c>
      <c r="AG302" s="41">
        <v>8</v>
      </c>
      <c r="AH302" s="76">
        <f t="shared" si="829"/>
        <v>3</v>
      </c>
      <c r="AI302" s="103"/>
      <c r="BZ302" s="34"/>
      <c r="CA302" s="34"/>
      <c r="CB302" s="46"/>
      <c r="CC302" s="46"/>
      <c r="CD302" s="46"/>
      <c r="CE302" s="46"/>
      <c r="CF302" s="46"/>
      <c r="CG302" s="46"/>
      <c r="CH302" s="46"/>
      <c r="CI302" s="46"/>
      <c r="CJ302" s="46"/>
      <c r="CK302" s="46"/>
      <c r="CL302" s="46"/>
      <c r="CM302" s="46"/>
      <c r="CN302" s="46"/>
      <c r="CO302" s="46"/>
      <c r="CP302" s="46"/>
    </row>
    <row r="303" spans="4:94" ht="14.7" thickBot="1" x14ac:dyDescent="0.55000000000000004">
      <c r="D303" s="63"/>
      <c r="E303" s="58"/>
      <c r="F303" s="59"/>
      <c r="G303" s="13"/>
      <c r="H303" s="13"/>
      <c r="I303" s="13"/>
      <c r="J303" s="13"/>
      <c r="K303" s="13"/>
      <c r="L303" s="13"/>
      <c r="M303" s="59"/>
      <c r="N303" s="50"/>
      <c r="O303" s="157">
        <f t="shared" ref="O303" si="891">-1+4*(Q303+1)</f>
        <v>287</v>
      </c>
      <c r="P303" s="177">
        <f t="shared" ref="P303" si="892">-1+6*(Q303+1)</f>
        <v>431</v>
      </c>
      <c r="Q303" s="2">
        <v>71</v>
      </c>
      <c r="R303" s="3"/>
      <c r="S303" s="52">
        <f t="shared" ref="S303:S304" si="893">4*P303+1</f>
        <v>1725</v>
      </c>
      <c r="T303">
        <f t="shared" ref="T303:T304" si="894">4*S303+1</f>
        <v>6901</v>
      </c>
      <c r="U303">
        <f t="shared" ref="U303:U304" si="895">4*T303+1</f>
        <v>27605</v>
      </c>
      <c r="V303">
        <f t="shared" ref="V303:V304" si="896">4*U303+1</f>
        <v>110421</v>
      </c>
      <c r="W303">
        <f t="shared" ref="W303:W304" si="897">4*V303+1</f>
        <v>441685</v>
      </c>
      <c r="X303">
        <f t="shared" ref="X303:X304" si="898">4*W303+1</f>
        <v>1766741</v>
      </c>
      <c r="Y303">
        <f t="shared" ref="Y303:Y304" si="899">4*X303+1</f>
        <v>7066965</v>
      </c>
      <c r="Z303">
        <f t="shared" ref="Z303:Z304" si="900">4*Y303+1</f>
        <v>28267861</v>
      </c>
      <c r="AC303" s="237"/>
      <c r="AD303" s="45">
        <f t="shared" si="828"/>
        <v>559</v>
      </c>
      <c r="AE303" s="40">
        <f t="shared" si="842"/>
        <v>1678</v>
      </c>
      <c r="AF303" s="80">
        <f>AF301+6</f>
        <v>839</v>
      </c>
      <c r="AG303" s="41">
        <v>2</v>
      </c>
      <c r="AH303" s="76">
        <f t="shared" si="829"/>
        <v>1</v>
      </c>
      <c r="AI303" s="103"/>
      <c r="BZ303" s="34"/>
      <c r="CA303" s="34"/>
      <c r="CB303" s="46"/>
      <c r="CC303" s="46"/>
      <c r="CD303" s="46"/>
      <c r="CE303" s="46"/>
      <c r="CF303" s="46"/>
      <c r="CG303" s="46"/>
      <c r="CH303" s="46"/>
      <c r="CI303" s="46"/>
      <c r="CJ303" s="46"/>
      <c r="CK303" s="46"/>
      <c r="CL303" s="46"/>
      <c r="CM303" s="46"/>
      <c r="CN303" s="46"/>
      <c r="CO303" s="46"/>
      <c r="CP303" s="46"/>
    </row>
    <row r="304" spans="4:94" x14ac:dyDescent="0.5">
      <c r="D304" s="62"/>
      <c r="E304" s="57"/>
      <c r="F304" s="27"/>
      <c r="G304" s="15"/>
      <c r="H304" s="15"/>
      <c r="I304" s="15"/>
      <c r="J304" s="15"/>
      <c r="K304" s="15"/>
      <c r="L304" s="15"/>
      <c r="M304" s="32"/>
      <c r="N304" s="50"/>
      <c r="O304" s="158">
        <f t="shared" ref="O304" si="901">1+8*(Q303+1)</f>
        <v>577</v>
      </c>
      <c r="P304" s="159">
        <f t="shared" ref="P304" si="902">P303+2</f>
        <v>433</v>
      </c>
      <c r="Q304" s="39"/>
      <c r="R304" s="3"/>
      <c r="S304">
        <f t="shared" si="893"/>
        <v>1733</v>
      </c>
      <c r="T304">
        <f t="shared" si="894"/>
        <v>6933</v>
      </c>
      <c r="U304">
        <f t="shared" si="895"/>
        <v>27733</v>
      </c>
      <c r="V304">
        <f t="shared" si="896"/>
        <v>110933</v>
      </c>
      <c r="W304">
        <f t="shared" si="897"/>
        <v>443733</v>
      </c>
      <c r="X304">
        <f t="shared" si="898"/>
        <v>1774933</v>
      </c>
      <c r="Y304">
        <f t="shared" si="899"/>
        <v>7099733</v>
      </c>
      <c r="Z304">
        <f t="shared" si="900"/>
        <v>28398933</v>
      </c>
      <c r="AC304" s="102"/>
      <c r="AD304" s="45">
        <f t="shared" si="828"/>
        <v>561</v>
      </c>
      <c r="AE304" s="40">
        <f t="shared" si="842"/>
        <v>1684</v>
      </c>
      <c r="AF304" s="82">
        <f>AE304/4</f>
        <v>421</v>
      </c>
      <c r="AG304" s="41">
        <v>4</v>
      </c>
      <c r="AH304" s="76">
        <f t="shared" si="829"/>
        <v>2</v>
      </c>
      <c r="AI304" s="103"/>
      <c r="BZ304" s="34"/>
      <c r="CA304" s="34"/>
      <c r="CB304" s="46"/>
      <c r="CC304" s="46"/>
      <c r="CD304" s="46"/>
      <c r="CE304" s="46"/>
      <c r="CF304" s="46"/>
      <c r="CG304" s="46"/>
      <c r="CH304" s="46"/>
      <c r="CI304" s="46"/>
      <c r="CJ304" s="46"/>
      <c r="CK304" s="46"/>
      <c r="CL304" s="46"/>
      <c r="CM304" s="46"/>
      <c r="CN304" s="46"/>
      <c r="CO304" s="46"/>
      <c r="CP304" s="46"/>
    </row>
    <row r="305" spans="4:35" x14ac:dyDescent="0.5">
      <c r="D305" s="62"/>
      <c r="E305" s="57"/>
      <c r="F305" s="27"/>
      <c r="G305" s="15"/>
      <c r="H305" s="15"/>
      <c r="I305" s="15"/>
      <c r="J305" s="15"/>
      <c r="K305" s="15"/>
      <c r="L305" s="15"/>
      <c r="M305" s="32"/>
      <c r="N305" s="50"/>
      <c r="O305" s="174"/>
      <c r="P305" s="175"/>
      <c r="R305" s="3"/>
      <c r="AC305" s="237"/>
      <c r="AD305" s="45">
        <f t="shared" si="828"/>
        <v>563</v>
      </c>
      <c r="AE305" s="40">
        <f t="shared" si="842"/>
        <v>1690</v>
      </c>
      <c r="AF305" s="80">
        <f>AF303+6</f>
        <v>845</v>
      </c>
      <c r="AG305" s="41">
        <v>2</v>
      </c>
      <c r="AH305" s="76">
        <f t="shared" si="829"/>
        <v>1</v>
      </c>
      <c r="AI305" s="103"/>
    </row>
    <row r="306" spans="4:35" ht="14.7" thickBot="1" x14ac:dyDescent="0.55000000000000004">
      <c r="D306" s="63"/>
      <c r="E306" s="58"/>
      <c r="F306" s="59"/>
      <c r="G306" s="13"/>
      <c r="H306" s="13"/>
      <c r="I306" s="13"/>
      <c r="J306" s="13"/>
      <c r="K306" s="13"/>
      <c r="L306" s="13"/>
      <c r="M306" s="13"/>
      <c r="N306" s="50"/>
      <c r="R306" s="3"/>
      <c r="AC306" s="238"/>
      <c r="AD306" s="45">
        <f t="shared" si="828"/>
        <v>565</v>
      </c>
      <c r="AE306" s="40">
        <f t="shared" si="842"/>
        <v>1696</v>
      </c>
      <c r="AF306" s="83">
        <f>AE306/AG306</f>
        <v>53</v>
      </c>
      <c r="AG306" s="41">
        <v>32</v>
      </c>
      <c r="AH306" s="76">
        <f t="shared" si="829"/>
        <v>5</v>
      </c>
      <c r="AI306" s="103"/>
    </row>
    <row r="307" spans="4:35" ht="14.7" thickBot="1" x14ac:dyDescent="0.55000000000000004">
      <c r="D307" s="63"/>
      <c r="E307" s="58"/>
      <c r="F307" s="59"/>
      <c r="G307" s="13"/>
      <c r="H307" s="13"/>
      <c r="I307" s="13"/>
      <c r="J307" s="13"/>
      <c r="K307" s="13"/>
      <c r="L307" s="13"/>
      <c r="M307" s="59"/>
      <c r="N307" s="50"/>
      <c r="O307" s="157">
        <f t="shared" ref="O307" si="903">-1+4*(Q307+1)</f>
        <v>291</v>
      </c>
      <c r="P307" s="177">
        <f t="shared" ref="P307" si="904">-1+6*(Q307+1)</f>
        <v>437</v>
      </c>
      <c r="Q307" s="2">
        <v>72</v>
      </c>
      <c r="R307" s="3"/>
      <c r="S307" s="52">
        <f t="shared" ref="S307:S308" si="905">4*P307+1</f>
        <v>1749</v>
      </c>
      <c r="T307">
        <f t="shared" ref="T307:T308" si="906">4*S307+1</f>
        <v>6997</v>
      </c>
      <c r="U307">
        <f t="shared" ref="U307:U308" si="907">4*T307+1</f>
        <v>27989</v>
      </c>
      <c r="V307">
        <f t="shared" ref="V307:V308" si="908">4*U307+1</f>
        <v>111957</v>
      </c>
      <c r="W307">
        <f t="shared" ref="W307:W308" si="909">4*V307+1</f>
        <v>447829</v>
      </c>
      <c r="X307">
        <f t="shared" ref="X307:X308" si="910">4*W307+1</f>
        <v>1791317</v>
      </c>
      <c r="Y307">
        <f t="shared" ref="Y307:Y308" si="911">4*X307+1</f>
        <v>7165269</v>
      </c>
      <c r="Z307">
        <f t="shared" ref="Z307:Z308" si="912">4*Y307+1</f>
        <v>28661077</v>
      </c>
      <c r="AC307" s="237"/>
      <c r="AD307" s="45">
        <f t="shared" si="828"/>
        <v>567</v>
      </c>
      <c r="AE307" s="40">
        <f t="shared" si="842"/>
        <v>1702</v>
      </c>
      <c r="AF307" s="80">
        <f>AF305+6</f>
        <v>851</v>
      </c>
      <c r="AG307" s="41">
        <v>2</v>
      </c>
      <c r="AH307" s="76">
        <f t="shared" si="829"/>
        <v>1</v>
      </c>
      <c r="AI307" s="103"/>
    </row>
    <row r="308" spans="4:35" x14ac:dyDescent="0.5">
      <c r="D308" s="62"/>
      <c r="E308" s="57"/>
      <c r="F308" s="27"/>
      <c r="G308" s="15"/>
      <c r="H308" s="15"/>
      <c r="I308" s="15"/>
      <c r="J308" s="15"/>
      <c r="K308" s="15"/>
      <c r="L308" s="15"/>
      <c r="M308" s="32"/>
      <c r="N308" s="50"/>
      <c r="O308" s="158">
        <f t="shared" ref="O308" si="913">1+8*(Q307+1)</f>
        <v>585</v>
      </c>
      <c r="P308" s="159">
        <f t="shared" ref="P308" si="914">P307+2</f>
        <v>439</v>
      </c>
      <c r="Q308" s="39"/>
      <c r="R308" s="3"/>
      <c r="S308">
        <f t="shared" si="905"/>
        <v>1757</v>
      </c>
      <c r="T308">
        <f t="shared" si="906"/>
        <v>7029</v>
      </c>
      <c r="U308">
        <f t="shared" si="907"/>
        <v>28117</v>
      </c>
      <c r="V308">
        <f t="shared" si="908"/>
        <v>112469</v>
      </c>
      <c r="W308">
        <f t="shared" si="909"/>
        <v>449877</v>
      </c>
      <c r="X308">
        <f t="shared" si="910"/>
        <v>1799509</v>
      </c>
      <c r="Y308">
        <f t="shared" si="911"/>
        <v>7198037</v>
      </c>
      <c r="Z308">
        <f t="shared" si="912"/>
        <v>28792149</v>
      </c>
      <c r="AC308" s="102"/>
      <c r="AD308" s="45">
        <f t="shared" si="828"/>
        <v>569</v>
      </c>
      <c r="AE308" s="40">
        <f t="shared" si="842"/>
        <v>1708</v>
      </c>
      <c r="AF308" s="82">
        <f>AE308/4</f>
        <v>427</v>
      </c>
      <c r="AG308" s="41">
        <v>4</v>
      </c>
      <c r="AH308" s="76">
        <f t="shared" si="829"/>
        <v>2</v>
      </c>
      <c r="AI308" s="103"/>
    </row>
    <row r="309" spans="4:35" x14ac:dyDescent="0.5">
      <c r="D309" s="62"/>
      <c r="E309" s="57"/>
      <c r="F309" s="27"/>
      <c r="G309" s="15"/>
      <c r="H309" s="15"/>
      <c r="I309" s="15"/>
      <c r="J309" s="15"/>
      <c r="K309" s="15"/>
      <c r="L309" s="15"/>
      <c r="M309" s="32"/>
      <c r="N309" s="50"/>
      <c r="O309" s="174"/>
      <c r="P309" s="175"/>
      <c r="R309" s="3"/>
      <c r="AC309" s="237"/>
      <c r="AD309" s="45">
        <f t="shared" si="828"/>
        <v>571</v>
      </c>
      <c r="AE309" s="40">
        <f t="shared" si="842"/>
        <v>1714</v>
      </c>
      <c r="AF309" s="80">
        <f>AF307+6</f>
        <v>857</v>
      </c>
      <c r="AG309" s="41">
        <v>2</v>
      </c>
      <c r="AH309" s="76">
        <f t="shared" si="829"/>
        <v>1</v>
      </c>
      <c r="AI309" s="103"/>
    </row>
    <row r="310" spans="4:35" ht="14.7" thickBot="1" x14ac:dyDescent="0.55000000000000004">
      <c r="D310" s="63"/>
      <c r="E310" s="58"/>
      <c r="F310" s="59"/>
      <c r="G310" s="59"/>
      <c r="H310" s="13"/>
      <c r="I310" s="13"/>
      <c r="J310" s="13"/>
      <c r="K310" s="13"/>
      <c r="L310" s="13"/>
      <c r="M310" s="13"/>
      <c r="N310" s="50"/>
      <c r="R310" s="3"/>
      <c r="AC310" s="238"/>
      <c r="AD310" s="45">
        <f t="shared" si="828"/>
        <v>573</v>
      </c>
      <c r="AE310" s="40">
        <f t="shared" si="842"/>
        <v>1720</v>
      </c>
      <c r="AF310" s="83">
        <f>AE310/AG310</f>
        <v>215</v>
      </c>
      <c r="AG310" s="41">
        <v>8</v>
      </c>
      <c r="AH310" s="76">
        <f t="shared" si="829"/>
        <v>3</v>
      </c>
      <c r="AI310" s="103"/>
    </row>
    <row r="311" spans="4:35" ht="14.7" thickBot="1" x14ac:dyDescent="0.55000000000000004">
      <c r="D311" s="63"/>
      <c r="E311" s="58"/>
      <c r="F311" s="59"/>
      <c r="G311" s="59"/>
      <c r="H311" s="13"/>
      <c r="I311" s="13"/>
      <c r="J311" s="13"/>
      <c r="K311" s="13"/>
      <c r="L311" s="13"/>
      <c r="M311" s="59"/>
      <c r="N311" s="50"/>
      <c r="O311" s="157">
        <f t="shared" ref="O311" si="915">-1+4*(Q311+1)</f>
        <v>295</v>
      </c>
      <c r="P311" s="177">
        <f t="shared" ref="P311" si="916">-1+6*(Q311+1)</f>
        <v>443</v>
      </c>
      <c r="Q311" s="2">
        <v>73</v>
      </c>
      <c r="R311" s="3"/>
      <c r="S311" s="52">
        <f t="shared" ref="S311:S312" si="917">4*P311+1</f>
        <v>1773</v>
      </c>
      <c r="T311">
        <f t="shared" ref="T311:T312" si="918">4*S311+1</f>
        <v>7093</v>
      </c>
      <c r="U311">
        <f t="shared" ref="U311:U312" si="919">4*T311+1</f>
        <v>28373</v>
      </c>
      <c r="V311">
        <f t="shared" ref="V311:V312" si="920">4*U311+1</f>
        <v>113493</v>
      </c>
      <c r="W311">
        <f t="shared" ref="W311:W312" si="921">4*V311+1</f>
        <v>453973</v>
      </c>
      <c r="X311">
        <f t="shared" ref="X311:X312" si="922">4*W311+1</f>
        <v>1815893</v>
      </c>
      <c r="Y311">
        <f t="shared" ref="Y311:Y312" si="923">4*X311+1</f>
        <v>7263573</v>
      </c>
      <c r="Z311">
        <f t="shared" ref="Z311:Z312" si="924">4*Y311+1</f>
        <v>29054293</v>
      </c>
      <c r="AC311" s="237"/>
      <c r="AD311" s="45">
        <f t="shared" si="828"/>
        <v>575</v>
      </c>
      <c r="AE311" s="40">
        <f t="shared" si="842"/>
        <v>1726</v>
      </c>
      <c r="AF311" s="80">
        <f>AF309+6</f>
        <v>863</v>
      </c>
      <c r="AG311" s="41">
        <v>2</v>
      </c>
      <c r="AH311" s="76">
        <f t="shared" si="829"/>
        <v>1</v>
      </c>
      <c r="AI311" s="103"/>
    </row>
    <row r="312" spans="4:35" x14ac:dyDescent="0.5">
      <c r="D312" s="62"/>
      <c r="E312" s="57"/>
      <c r="F312" s="27"/>
      <c r="G312" s="15"/>
      <c r="H312" s="15"/>
      <c r="I312" s="64"/>
      <c r="J312" s="15"/>
      <c r="K312" s="15"/>
      <c r="L312" s="15"/>
      <c r="M312" s="32"/>
      <c r="N312" s="50"/>
      <c r="O312" s="158">
        <f t="shared" ref="O312" si="925">1+8*(Q311+1)</f>
        <v>593</v>
      </c>
      <c r="P312" s="159">
        <f t="shared" ref="P312" si="926">P311+2</f>
        <v>445</v>
      </c>
      <c r="Q312" s="39"/>
      <c r="R312" s="3"/>
      <c r="S312">
        <f t="shared" si="917"/>
        <v>1781</v>
      </c>
      <c r="T312">
        <f t="shared" si="918"/>
        <v>7125</v>
      </c>
      <c r="U312">
        <f t="shared" si="919"/>
        <v>28501</v>
      </c>
      <c r="V312">
        <f t="shared" si="920"/>
        <v>114005</v>
      </c>
      <c r="W312">
        <f t="shared" si="921"/>
        <v>456021</v>
      </c>
      <c r="X312">
        <f t="shared" si="922"/>
        <v>1824085</v>
      </c>
      <c r="Y312">
        <f t="shared" si="923"/>
        <v>7296341</v>
      </c>
      <c r="Z312">
        <f t="shared" si="924"/>
        <v>29185365</v>
      </c>
      <c r="AC312" s="102"/>
      <c r="AD312" s="45">
        <f t="shared" si="828"/>
        <v>577</v>
      </c>
      <c r="AE312" s="40">
        <f t="shared" si="842"/>
        <v>1732</v>
      </c>
      <c r="AF312" s="82">
        <f>AE312/4</f>
        <v>433</v>
      </c>
      <c r="AG312" s="41">
        <v>4</v>
      </c>
      <c r="AH312" s="76">
        <f t="shared" si="829"/>
        <v>2</v>
      </c>
      <c r="AI312" s="103"/>
    </row>
    <row r="313" spans="4:35" x14ac:dyDescent="0.5">
      <c r="D313" s="62"/>
      <c r="E313" s="57"/>
      <c r="F313" s="27"/>
      <c r="G313" s="15"/>
      <c r="H313" s="15"/>
      <c r="I313" s="15"/>
      <c r="J313" s="15"/>
      <c r="K313" s="15"/>
      <c r="L313" s="15"/>
      <c r="M313" s="32"/>
      <c r="N313" s="50"/>
      <c r="O313" s="174"/>
      <c r="P313" s="175"/>
      <c r="R313" s="3"/>
      <c r="AC313" s="237"/>
      <c r="AD313" s="45">
        <f t="shared" si="828"/>
        <v>579</v>
      </c>
      <c r="AE313" s="40">
        <f t="shared" si="842"/>
        <v>1738</v>
      </c>
      <c r="AF313" s="80">
        <f>AF311+6</f>
        <v>869</v>
      </c>
      <c r="AG313" s="41">
        <v>2</v>
      </c>
      <c r="AH313" s="76">
        <f t="shared" si="829"/>
        <v>1</v>
      </c>
      <c r="AI313" s="103"/>
    </row>
    <row r="314" spans="4:35" ht="14.7" thickBot="1" x14ac:dyDescent="0.55000000000000004">
      <c r="D314" s="63"/>
      <c r="E314" s="58"/>
      <c r="F314" s="59"/>
      <c r="G314" s="13"/>
      <c r="H314" s="13"/>
      <c r="I314" s="13"/>
      <c r="J314" s="13"/>
      <c r="K314" s="13"/>
      <c r="L314" s="13"/>
      <c r="M314" s="13"/>
      <c r="N314" s="50"/>
      <c r="R314" s="3"/>
      <c r="AC314" s="238"/>
      <c r="AD314" s="45">
        <f t="shared" si="828"/>
        <v>581</v>
      </c>
      <c r="AE314" s="40">
        <f t="shared" si="842"/>
        <v>1744</v>
      </c>
      <c r="AF314" s="83">
        <f>AE314/AG314</f>
        <v>109</v>
      </c>
      <c r="AG314" s="41">
        <v>16</v>
      </c>
      <c r="AH314" s="76">
        <f t="shared" si="829"/>
        <v>4</v>
      </c>
      <c r="AI314" s="103"/>
    </row>
    <row r="315" spans="4:35" ht="14.7" thickBot="1" x14ac:dyDescent="0.55000000000000004">
      <c r="D315" s="63"/>
      <c r="E315" s="58"/>
      <c r="F315" s="59"/>
      <c r="G315" s="13"/>
      <c r="H315" s="13"/>
      <c r="I315" s="13"/>
      <c r="J315" s="13"/>
      <c r="K315" s="13"/>
      <c r="L315" s="13"/>
      <c r="M315" s="59"/>
      <c r="N315" s="50"/>
      <c r="O315" s="157">
        <f t="shared" ref="O315" si="927">-1+4*(Q315+1)</f>
        <v>299</v>
      </c>
      <c r="P315" s="177">
        <f t="shared" ref="P315" si="928">-1+6*(Q315+1)</f>
        <v>449</v>
      </c>
      <c r="Q315" s="2">
        <v>74</v>
      </c>
      <c r="R315" s="3"/>
      <c r="S315" s="52">
        <f t="shared" ref="S315:S316" si="929">4*P315+1</f>
        <v>1797</v>
      </c>
      <c r="T315">
        <f t="shared" ref="T315:T316" si="930">4*S315+1</f>
        <v>7189</v>
      </c>
      <c r="U315">
        <f t="shared" ref="U315:U316" si="931">4*T315+1</f>
        <v>28757</v>
      </c>
      <c r="V315">
        <f t="shared" ref="V315:V316" si="932">4*U315+1</f>
        <v>115029</v>
      </c>
      <c r="W315">
        <f t="shared" ref="W315:W316" si="933">4*V315+1</f>
        <v>460117</v>
      </c>
      <c r="X315">
        <f t="shared" ref="X315:X316" si="934">4*W315+1</f>
        <v>1840469</v>
      </c>
      <c r="Y315">
        <f t="shared" ref="Y315:Y316" si="935">4*X315+1</f>
        <v>7361877</v>
      </c>
      <c r="Z315">
        <f t="shared" ref="Z315:Z316" si="936">4*Y315+1</f>
        <v>29447509</v>
      </c>
      <c r="AC315" s="237"/>
      <c r="AD315" s="45">
        <f t="shared" si="828"/>
        <v>583</v>
      </c>
      <c r="AE315" s="40">
        <f t="shared" si="842"/>
        <v>1750</v>
      </c>
      <c r="AF315" s="80">
        <f>AF313+6</f>
        <v>875</v>
      </c>
      <c r="AG315" s="41">
        <v>2</v>
      </c>
      <c r="AH315" s="76">
        <f t="shared" si="829"/>
        <v>1</v>
      </c>
      <c r="AI315" s="103"/>
    </row>
    <row r="316" spans="4:35" x14ac:dyDescent="0.5">
      <c r="D316" s="62"/>
      <c r="E316" s="57"/>
      <c r="F316" s="27"/>
      <c r="G316" s="15"/>
      <c r="H316" s="15"/>
      <c r="I316" s="15"/>
      <c r="J316" s="15"/>
      <c r="K316" s="15"/>
      <c r="L316" s="15"/>
      <c r="M316" s="32"/>
      <c r="N316" s="50"/>
      <c r="O316" s="158">
        <f t="shared" ref="O316" si="937">1+8*(Q315+1)</f>
        <v>601</v>
      </c>
      <c r="P316" s="159">
        <f t="shared" ref="P316" si="938">P315+2</f>
        <v>451</v>
      </c>
      <c r="Q316" s="39"/>
      <c r="R316" s="3"/>
      <c r="S316">
        <f t="shared" si="929"/>
        <v>1805</v>
      </c>
      <c r="T316">
        <f t="shared" si="930"/>
        <v>7221</v>
      </c>
      <c r="U316">
        <f t="shared" si="931"/>
        <v>28885</v>
      </c>
      <c r="V316">
        <f t="shared" si="932"/>
        <v>115541</v>
      </c>
      <c r="W316">
        <f t="shared" si="933"/>
        <v>462165</v>
      </c>
      <c r="X316">
        <f t="shared" si="934"/>
        <v>1848661</v>
      </c>
      <c r="Y316">
        <f t="shared" si="935"/>
        <v>7394645</v>
      </c>
      <c r="Z316">
        <f t="shared" si="936"/>
        <v>29578581</v>
      </c>
      <c r="AC316" s="102"/>
      <c r="AD316" s="45">
        <f t="shared" si="828"/>
        <v>585</v>
      </c>
      <c r="AE316" s="40">
        <f t="shared" si="842"/>
        <v>1756</v>
      </c>
      <c r="AF316" s="82">
        <f>AE316/4</f>
        <v>439</v>
      </c>
      <c r="AG316" s="41">
        <v>4</v>
      </c>
      <c r="AH316" s="76">
        <f t="shared" si="829"/>
        <v>2</v>
      </c>
      <c r="AI316" s="103"/>
    </row>
    <row r="317" spans="4:35" x14ac:dyDescent="0.5">
      <c r="D317" s="62"/>
      <c r="E317" s="57"/>
      <c r="F317" s="27"/>
      <c r="G317" s="15"/>
      <c r="H317" s="15"/>
      <c r="I317" s="15"/>
      <c r="J317" s="15"/>
      <c r="K317" s="15"/>
      <c r="L317" s="15"/>
      <c r="M317" s="32"/>
      <c r="N317" s="50"/>
      <c r="O317" s="174"/>
      <c r="P317" s="175"/>
      <c r="R317" s="3"/>
      <c r="AC317" s="237"/>
      <c r="AD317" s="45">
        <f t="shared" si="828"/>
        <v>587</v>
      </c>
      <c r="AE317" s="40">
        <f t="shared" si="842"/>
        <v>1762</v>
      </c>
      <c r="AF317" s="80">
        <f>AF315+6</f>
        <v>881</v>
      </c>
      <c r="AG317" s="41">
        <v>2</v>
      </c>
      <c r="AH317" s="76">
        <f t="shared" si="829"/>
        <v>1</v>
      </c>
      <c r="AI317" s="103"/>
    </row>
    <row r="318" spans="4:35" ht="14.7" thickBot="1" x14ac:dyDescent="0.55000000000000004">
      <c r="D318" s="63"/>
      <c r="E318" s="58"/>
      <c r="F318" s="59"/>
      <c r="G318" s="13"/>
      <c r="H318" s="13"/>
      <c r="I318" s="13"/>
      <c r="J318" s="13"/>
      <c r="K318" s="13"/>
      <c r="L318" s="13"/>
      <c r="M318" s="13"/>
      <c r="N318" s="50"/>
      <c r="R318" s="3"/>
      <c r="AC318" s="238"/>
      <c r="AD318" s="45">
        <f t="shared" si="828"/>
        <v>589</v>
      </c>
      <c r="AE318" s="40">
        <f t="shared" si="842"/>
        <v>1768</v>
      </c>
      <c r="AF318" s="83">
        <f>AE318/AG318</f>
        <v>221</v>
      </c>
      <c r="AG318" s="41">
        <v>8</v>
      </c>
      <c r="AH318" s="76">
        <f t="shared" si="829"/>
        <v>3</v>
      </c>
      <c r="AI318" s="103"/>
    </row>
    <row r="319" spans="4:35" ht="14.7" thickBot="1" x14ac:dyDescent="0.55000000000000004">
      <c r="D319" s="63"/>
      <c r="E319" s="58"/>
      <c r="F319" s="59"/>
      <c r="G319" s="13"/>
      <c r="H319" s="13"/>
      <c r="I319" s="13"/>
      <c r="J319" s="13"/>
      <c r="K319" s="13"/>
      <c r="L319" s="13"/>
      <c r="M319" s="59"/>
      <c r="N319" s="50"/>
      <c r="O319" s="157">
        <f t="shared" ref="O319" si="939">-1+4*(Q319+1)</f>
        <v>303</v>
      </c>
      <c r="P319" s="177">
        <f t="shared" ref="P319" si="940">-1+6*(Q319+1)</f>
        <v>455</v>
      </c>
      <c r="Q319" s="2">
        <v>75</v>
      </c>
      <c r="R319" s="3"/>
      <c r="S319" s="52">
        <f t="shared" ref="S319:S320" si="941">4*P319+1</f>
        <v>1821</v>
      </c>
      <c r="T319">
        <f t="shared" ref="T319:T320" si="942">4*S319+1</f>
        <v>7285</v>
      </c>
      <c r="U319">
        <f t="shared" ref="U319:U320" si="943">4*T319+1</f>
        <v>29141</v>
      </c>
      <c r="V319">
        <f t="shared" ref="V319:V320" si="944">4*U319+1</f>
        <v>116565</v>
      </c>
      <c r="W319">
        <f t="shared" ref="W319:W320" si="945">4*V319+1</f>
        <v>466261</v>
      </c>
      <c r="X319">
        <f t="shared" ref="X319:X320" si="946">4*W319+1</f>
        <v>1865045</v>
      </c>
      <c r="Y319">
        <f t="shared" ref="Y319:Y320" si="947">4*X319+1</f>
        <v>7460181</v>
      </c>
      <c r="Z319">
        <f t="shared" ref="Z319:Z320" si="948">4*Y319+1</f>
        <v>29840725</v>
      </c>
      <c r="AC319" s="237"/>
      <c r="AD319" s="45">
        <f t="shared" si="828"/>
        <v>591</v>
      </c>
      <c r="AE319" s="40">
        <f t="shared" si="842"/>
        <v>1774</v>
      </c>
      <c r="AF319" s="80">
        <f>AF317+6</f>
        <v>887</v>
      </c>
      <c r="AG319" s="41">
        <v>2</v>
      </c>
      <c r="AH319" s="76">
        <f t="shared" si="829"/>
        <v>1</v>
      </c>
      <c r="AI319" s="103"/>
    </row>
    <row r="320" spans="4:35" x14ac:dyDescent="0.5">
      <c r="D320" s="62"/>
      <c r="E320" s="57"/>
      <c r="F320" s="27"/>
      <c r="G320" s="15"/>
      <c r="H320" s="15"/>
      <c r="I320" s="15"/>
      <c r="J320" s="15"/>
      <c r="K320" s="15"/>
      <c r="L320" s="15"/>
      <c r="M320" s="32"/>
      <c r="N320" s="50"/>
      <c r="O320" s="158">
        <f t="shared" ref="O320" si="949">1+8*(Q319+1)</f>
        <v>609</v>
      </c>
      <c r="P320" s="159">
        <f t="shared" ref="P320" si="950">P319+2</f>
        <v>457</v>
      </c>
      <c r="Q320" s="39"/>
      <c r="R320" s="3"/>
      <c r="S320">
        <f t="shared" si="941"/>
        <v>1829</v>
      </c>
      <c r="T320">
        <f t="shared" si="942"/>
        <v>7317</v>
      </c>
      <c r="U320">
        <f t="shared" si="943"/>
        <v>29269</v>
      </c>
      <c r="V320">
        <f t="shared" si="944"/>
        <v>117077</v>
      </c>
      <c r="W320">
        <f t="shared" si="945"/>
        <v>468309</v>
      </c>
      <c r="X320">
        <f t="shared" si="946"/>
        <v>1873237</v>
      </c>
      <c r="Y320">
        <f t="shared" si="947"/>
        <v>7492949</v>
      </c>
      <c r="Z320">
        <f t="shared" si="948"/>
        <v>29971797</v>
      </c>
      <c r="AC320" s="102"/>
      <c r="AD320" s="45">
        <f t="shared" si="828"/>
        <v>593</v>
      </c>
      <c r="AE320" s="40">
        <f t="shared" si="842"/>
        <v>1780</v>
      </c>
      <c r="AF320" s="82">
        <f>AE320/4</f>
        <v>445</v>
      </c>
      <c r="AG320" s="41">
        <v>4</v>
      </c>
      <c r="AH320" s="76">
        <f t="shared" si="829"/>
        <v>2</v>
      </c>
      <c r="AI320" s="103"/>
    </row>
    <row r="321" spans="4:35" x14ac:dyDescent="0.5">
      <c r="D321" s="62"/>
      <c r="E321" s="57"/>
      <c r="F321" s="27"/>
      <c r="G321" s="15"/>
      <c r="H321" s="15"/>
      <c r="I321" s="15"/>
      <c r="J321" s="15"/>
      <c r="K321" s="15"/>
      <c r="L321" s="15"/>
      <c r="M321" s="32"/>
      <c r="N321" s="50"/>
      <c r="O321" s="174"/>
      <c r="P321" s="175"/>
      <c r="R321" s="3"/>
      <c r="AC321" s="237"/>
      <c r="AD321" s="45">
        <f t="shared" si="828"/>
        <v>595</v>
      </c>
      <c r="AE321" s="40">
        <f t="shared" si="842"/>
        <v>1786</v>
      </c>
      <c r="AF321" s="80">
        <f>AF319+6</f>
        <v>893</v>
      </c>
      <c r="AG321" s="41">
        <v>2</v>
      </c>
      <c r="AH321" s="76">
        <f t="shared" si="829"/>
        <v>1</v>
      </c>
      <c r="AI321" s="103"/>
    </row>
    <row r="322" spans="4:35" ht="14.7" thickBot="1" x14ac:dyDescent="0.55000000000000004">
      <c r="D322" s="63"/>
      <c r="E322" s="58"/>
      <c r="F322" s="59"/>
      <c r="G322" s="59"/>
      <c r="H322" s="13"/>
      <c r="I322" s="13"/>
      <c r="J322" s="13"/>
      <c r="K322" s="13"/>
      <c r="L322" s="13"/>
      <c r="M322" s="13"/>
      <c r="N322" s="50"/>
      <c r="R322" s="3"/>
      <c r="AC322" s="238"/>
      <c r="AD322" s="45">
        <f t="shared" si="828"/>
        <v>597</v>
      </c>
      <c r="AE322" s="40">
        <f t="shared" si="842"/>
        <v>1792</v>
      </c>
      <c r="AF322" s="83">
        <f>AE322/AG322</f>
        <v>7</v>
      </c>
      <c r="AG322" s="41">
        <v>256</v>
      </c>
      <c r="AH322" s="76">
        <f t="shared" si="829"/>
        <v>8</v>
      </c>
      <c r="AI322" s="103"/>
    </row>
    <row r="323" spans="4:35" ht="14.7" thickBot="1" x14ac:dyDescent="0.55000000000000004">
      <c r="D323" s="63"/>
      <c r="E323" s="58"/>
      <c r="F323" s="59"/>
      <c r="G323" s="59"/>
      <c r="H323" s="13"/>
      <c r="I323" s="13"/>
      <c r="J323" s="13"/>
      <c r="K323" s="13"/>
      <c r="L323" s="13"/>
      <c r="M323" s="59"/>
      <c r="N323" s="50"/>
      <c r="O323" s="157">
        <f t="shared" ref="O323" si="951">-1+4*(Q323+1)</f>
        <v>307</v>
      </c>
      <c r="P323" s="177">
        <f t="shared" ref="P323" si="952">-1+6*(Q323+1)</f>
        <v>461</v>
      </c>
      <c r="Q323" s="2">
        <v>76</v>
      </c>
      <c r="R323" s="3"/>
      <c r="S323" s="52">
        <f t="shared" ref="S323:S324" si="953">4*P323+1</f>
        <v>1845</v>
      </c>
      <c r="T323">
        <f t="shared" ref="T323:T324" si="954">4*S323+1</f>
        <v>7381</v>
      </c>
      <c r="U323">
        <f t="shared" ref="U323:U324" si="955">4*T323+1</f>
        <v>29525</v>
      </c>
      <c r="V323">
        <f t="shared" ref="V323:V324" si="956">4*U323+1</f>
        <v>118101</v>
      </c>
      <c r="W323">
        <f t="shared" ref="W323:W324" si="957">4*V323+1</f>
        <v>472405</v>
      </c>
      <c r="X323">
        <f t="shared" ref="X323:X324" si="958">4*W323+1</f>
        <v>1889621</v>
      </c>
      <c r="Y323">
        <f t="shared" ref="Y323:Y324" si="959">4*X323+1</f>
        <v>7558485</v>
      </c>
      <c r="Z323">
        <f t="shared" ref="Z323:Z324" si="960">4*Y323+1</f>
        <v>30233941</v>
      </c>
      <c r="AC323" s="237"/>
      <c r="AD323" s="45">
        <f t="shared" si="828"/>
        <v>599</v>
      </c>
      <c r="AE323" s="40">
        <f t="shared" si="842"/>
        <v>1798</v>
      </c>
      <c r="AF323" s="80">
        <f>AF321+6</f>
        <v>899</v>
      </c>
      <c r="AG323" s="41">
        <v>2</v>
      </c>
      <c r="AH323" s="76">
        <f t="shared" si="829"/>
        <v>1</v>
      </c>
      <c r="AI323" s="103"/>
    </row>
    <row r="324" spans="4:35" x14ac:dyDescent="0.5">
      <c r="D324" s="62"/>
      <c r="E324" s="57"/>
      <c r="F324" s="27"/>
      <c r="G324" s="15"/>
      <c r="H324" s="15"/>
      <c r="I324" s="64"/>
      <c r="J324" s="15"/>
      <c r="K324" s="15"/>
      <c r="L324" s="15"/>
      <c r="M324" s="32"/>
      <c r="N324" s="50"/>
      <c r="O324" s="158">
        <f t="shared" ref="O324" si="961">1+8*(Q323+1)</f>
        <v>617</v>
      </c>
      <c r="P324" s="159">
        <f t="shared" ref="P324" si="962">P323+2</f>
        <v>463</v>
      </c>
      <c r="Q324" s="39"/>
      <c r="R324" s="3"/>
      <c r="S324">
        <f t="shared" si="953"/>
        <v>1853</v>
      </c>
      <c r="T324">
        <f t="shared" si="954"/>
        <v>7413</v>
      </c>
      <c r="U324">
        <f t="shared" si="955"/>
        <v>29653</v>
      </c>
      <c r="V324">
        <f t="shared" si="956"/>
        <v>118613</v>
      </c>
      <c r="W324">
        <f t="shared" si="957"/>
        <v>474453</v>
      </c>
      <c r="X324">
        <f t="shared" si="958"/>
        <v>1897813</v>
      </c>
      <c r="Y324">
        <f t="shared" si="959"/>
        <v>7591253</v>
      </c>
      <c r="Z324">
        <f t="shared" si="960"/>
        <v>30365013</v>
      </c>
      <c r="AC324" s="102"/>
      <c r="AD324" s="45">
        <f t="shared" si="828"/>
        <v>601</v>
      </c>
      <c r="AE324" s="40">
        <f t="shared" si="842"/>
        <v>1804</v>
      </c>
      <c r="AF324" s="82">
        <f>AE324/4</f>
        <v>451</v>
      </c>
      <c r="AG324" s="41">
        <v>4</v>
      </c>
      <c r="AH324" s="76">
        <f t="shared" si="829"/>
        <v>2</v>
      </c>
      <c r="AI324" s="103"/>
    </row>
    <row r="325" spans="4:35" x14ac:dyDescent="0.5">
      <c r="D325" s="62"/>
      <c r="E325" s="57"/>
      <c r="F325" s="27"/>
      <c r="G325" s="15"/>
      <c r="H325" s="15"/>
      <c r="I325" s="15"/>
      <c r="J325" s="15"/>
      <c r="K325" s="15"/>
      <c r="L325" s="15"/>
      <c r="M325" s="32"/>
      <c r="N325" s="50"/>
      <c r="O325" s="174"/>
      <c r="P325" s="175"/>
      <c r="R325" s="3"/>
      <c r="AC325" s="237"/>
      <c r="AD325" s="45">
        <f t="shared" si="828"/>
        <v>603</v>
      </c>
      <c r="AE325" s="40">
        <f t="shared" si="842"/>
        <v>1810</v>
      </c>
      <c r="AF325" s="80">
        <f>AF323+6</f>
        <v>905</v>
      </c>
      <c r="AG325" s="41">
        <v>2</v>
      </c>
      <c r="AH325" s="76">
        <f t="shared" si="829"/>
        <v>1</v>
      </c>
      <c r="AI325" s="103"/>
    </row>
    <row r="326" spans="4:35" ht="14.7" thickBot="1" x14ac:dyDescent="0.55000000000000004">
      <c r="D326" s="63"/>
      <c r="E326" s="58"/>
      <c r="F326" s="59"/>
      <c r="G326" s="13"/>
      <c r="H326" s="13"/>
      <c r="I326" s="13"/>
      <c r="J326" s="13"/>
      <c r="K326" s="13"/>
      <c r="L326" s="13"/>
      <c r="M326" s="13"/>
      <c r="N326" s="50"/>
      <c r="R326" s="3"/>
      <c r="AC326" s="238"/>
      <c r="AD326" s="45">
        <f t="shared" si="828"/>
        <v>605</v>
      </c>
      <c r="AE326" s="40">
        <f t="shared" si="842"/>
        <v>1816</v>
      </c>
      <c r="AF326" s="83">
        <f>AE326/AG326</f>
        <v>227</v>
      </c>
      <c r="AG326" s="41">
        <v>8</v>
      </c>
      <c r="AH326" s="76">
        <f t="shared" si="829"/>
        <v>3</v>
      </c>
      <c r="AI326" s="103"/>
    </row>
    <row r="327" spans="4:35" ht="14.7" thickBot="1" x14ac:dyDescent="0.55000000000000004">
      <c r="D327" s="63"/>
      <c r="E327" s="58"/>
      <c r="F327" s="59"/>
      <c r="G327" s="13"/>
      <c r="H327" s="13"/>
      <c r="I327" s="13"/>
      <c r="J327" s="13"/>
      <c r="K327" s="13"/>
      <c r="L327" s="13"/>
      <c r="M327" s="59"/>
      <c r="N327" s="50"/>
      <c r="O327" s="157">
        <f t="shared" ref="O327" si="963">-1+4*(Q327+1)</f>
        <v>311</v>
      </c>
      <c r="P327" s="177">
        <f t="shared" ref="P327" si="964">-1+6*(Q327+1)</f>
        <v>467</v>
      </c>
      <c r="Q327" s="2">
        <v>77</v>
      </c>
      <c r="R327" s="3"/>
      <c r="S327" s="52">
        <f t="shared" ref="S327:S328" si="965">4*P327+1</f>
        <v>1869</v>
      </c>
      <c r="T327">
        <f t="shared" ref="T327:T328" si="966">4*S327+1</f>
        <v>7477</v>
      </c>
      <c r="U327">
        <f t="shared" ref="U327:U328" si="967">4*T327+1</f>
        <v>29909</v>
      </c>
      <c r="V327">
        <f t="shared" ref="V327:V328" si="968">4*U327+1</f>
        <v>119637</v>
      </c>
      <c r="W327">
        <f t="shared" ref="W327:W328" si="969">4*V327+1</f>
        <v>478549</v>
      </c>
      <c r="X327">
        <f t="shared" ref="X327:X328" si="970">4*W327+1</f>
        <v>1914197</v>
      </c>
      <c r="Y327">
        <f t="shared" ref="Y327:Y328" si="971">4*X327+1</f>
        <v>7656789</v>
      </c>
      <c r="Z327">
        <f t="shared" ref="Z327:Z328" si="972">4*Y327+1</f>
        <v>30627157</v>
      </c>
      <c r="AC327" s="237"/>
      <c r="AD327" s="45">
        <f t="shared" si="828"/>
        <v>607</v>
      </c>
      <c r="AE327" s="40">
        <f t="shared" si="842"/>
        <v>1822</v>
      </c>
      <c r="AF327" s="80">
        <f>AF325+6</f>
        <v>911</v>
      </c>
      <c r="AG327" s="41">
        <v>2</v>
      </c>
      <c r="AH327" s="76">
        <f t="shared" si="829"/>
        <v>1</v>
      </c>
      <c r="AI327" s="103"/>
    </row>
    <row r="328" spans="4:35" x14ac:dyDescent="0.5">
      <c r="D328" s="62"/>
      <c r="E328" s="57"/>
      <c r="F328" s="27"/>
      <c r="G328" s="15"/>
      <c r="H328" s="15"/>
      <c r="I328" s="15"/>
      <c r="J328" s="15"/>
      <c r="K328" s="15"/>
      <c r="L328" s="15"/>
      <c r="M328" s="32"/>
      <c r="N328" s="50"/>
      <c r="O328" s="158">
        <f t="shared" ref="O328" si="973">1+8*(Q327+1)</f>
        <v>625</v>
      </c>
      <c r="P328" s="159">
        <f t="shared" ref="P328" si="974">P327+2</f>
        <v>469</v>
      </c>
      <c r="Q328" s="39"/>
      <c r="R328" s="3"/>
      <c r="S328">
        <f t="shared" si="965"/>
        <v>1877</v>
      </c>
      <c r="T328">
        <f t="shared" si="966"/>
        <v>7509</v>
      </c>
      <c r="U328">
        <f t="shared" si="967"/>
        <v>30037</v>
      </c>
      <c r="V328">
        <f t="shared" si="968"/>
        <v>120149</v>
      </c>
      <c r="W328">
        <f t="shared" si="969"/>
        <v>480597</v>
      </c>
      <c r="X328">
        <f t="shared" si="970"/>
        <v>1922389</v>
      </c>
      <c r="Y328">
        <f t="shared" si="971"/>
        <v>7689557</v>
      </c>
      <c r="Z328">
        <f t="shared" si="972"/>
        <v>30758229</v>
      </c>
      <c r="AC328" s="102"/>
      <c r="AD328" s="45">
        <f t="shared" si="828"/>
        <v>609</v>
      </c>
      <c r="AE328" s="40">
        <f t="shared" si="842"/>
        <v>1828</v>
      </c>
      <c r="AF328" s="82">
        <f>AE328/4</f>
        <v>457</v>
      </c>
      <c r="AG328" s="41">
        <v>4</v>
      </c>
      <c r="AH328" s="76">
        <f t="shared" si="829"/>
        <v>2</v>
      </c>
      <c r="AI328" s="103"/>
    </row>
    <row r="329" spans="4:35" x14ac:dyDescent="0.5">
      <c r="D329" s="62"/>
      <c r="E329" s="57"/>
      <c r="F329" s="27"/>
      <c r="G329" s="15"/>
      <c r="H329" s="15"/>
      <c r="I329" s="15"/>
      <c r="J329" s="15"/>
      <c r="K329" s="15"/>
      <c r="L329" s="15"/>
      <c r="M329" s="32"/>
      <c r="N329" s="50"/>
      <c r="O329" s="174"/>
      <c r="P329" s="175"/>
      <c r="R329" s="3"/>
      <c r="AC329" s="237"/>
      <c r="AD329" s="45">
        <f t="shared" si="828"/>
        <v>611</v>
      </c>
      <c r="AE329" s="40">
        <f t="shared" si="842"/>
        <v>1834</v>
      </c>
      <c r="AF329" s="80">
        <f>AF327+6</f>
        <v>917</v>
      </c>
      <c r="AG329" s="41">
        <v>2</v>
      </c>
      <c r="AH329" s="76">
        <f t="shared" si="829"/>
        <v>1</v>
      </c>
      <c r="AI329" s="103"/>
    </row>
    <row r="330" spans="4:35" ht="14.7" thickBot="1" x14ac:dyDescent="0.55000000000000004">
      <c r="D330" s="63"/>
      <c r="E330" s="58"/>
      <c r="F330" s="59"/>
      <c r="G330" s="13"/>
      <c r="H330" s="13"/>
      <c r="I330" s="13"/>
      <c r="J330" s="13"/>
      <c r="K330" s="13"/>
      <c r="L330" s="13"/>
      <c r="M330" s="13"/>
      <c r="N330" s="50"/>
      <c r="R330" s="3"/>
      <c r="AC330" s="238"/>
      <c r="AD330" s="45">
        <f t="shared" si="828"/>
        <v>613</v>
      </c>
      <c r="AE330" s="40">
        <f t="shared" si="842"/>
        <v>1840</v>
      </c>
      <c r="AF330" s="83">
        <f>AE330/AG330</f>
        <v>115</v>
      </c>
      <c r="AG330" s="41">
        <v>16</v>
      </c>
      <c r="AH330" s="76">
        <f t="shared" si="829"/>
        <v>4</v>
      </c>
      <c r="AI330" s="103"/>
    </row>
    <row r="331" spans="4:35" ht="14.7" thickBot="1" x14ac:dyDescent="0.55000000000000004">
      <c r="D331" s="63"/>
      <c r="E331" s="58"/>
      <c r="F331" s="59"/>
      <c r="G331" s="13"/>
      <c r="H331" s="13"/>
      <c r="I331" s="13"/>
      <c r="J331" s="13"/>
      <c r="K331" s="13"/>
      <c r="L331" s="13"/>
      <c r="M331" s="59"/>
      <c r="N331" s="50"/>
      <c r="O331" s="157">
        <f t="shared" ref="O331" si="975">-1+4*(Q331+1)</f>
        <v>315</v>
      </c>
      <c r="P331" s="177">
        <f t="shared" ref="P331" si="976">-1+6*(Q331+1)</f>
        <v>473</v>
      </c>
      <c r="Q331" s="2">
        <v>78</v>
      </c>
      <c r="R331" s="3"/>
      <c r="S331" s="52">
        <f t="shared" ref="S331:S332" si="977">4*P331+1</f>
        <v>1893</v>
      </c>
      <c r="T331">
        <f t="shared" ref="T331:T332" si="978">4*S331+1</f>
        <v>7573</v>
      </c>
      <c r="U331">
        <f t="shared" ref="U331:U332" si="979">4*T331+1</f>
        <v>30293</v>
      </c>
      <c r="V331">
        <f t="shared" ref="V331:V332" si="980">4*U331+1</f>
        <v>121173</v>
      </c>
      <c r="W331">
        <f t="shared" ref="W331:W332" si="981">4*V331+1</f>
        <v>484693</v>
      </c>
      <c r="X331">
        <f t="shared" ref="X331:X332" si="982">4*W331+1</f>
        <v>1938773</v>
      </c>
      <c r="Y331">
        <f t="shared" ref="Y331:Y332" si="983">4*X331+1</f>
        <v>7755093</v>
      </c>
      <c r="Z331">
        <f t="shared" ref="Z331:Z332" si="984">4*Y331+1</f>
        <v>31020373</v>
      </c>
      <c r="AC331" s="237"/>
      <c r="AD331" s="45">
        <f t="shared" si="828"/>
        <v>615</v>
      </c>
      <c r="AE331" s="40">
        <f t="shared" si="842"/>
        <v>1846</v>
      </c>
      <c r="AF331" s="80">
        <f>AF329+6</f>
        <v>923</v>
      </c>
      <c r="AG331" s="41">
        <v>2</v>
      </c>
      <c r="AH331" s="76">
        <f t="shared" si="829"/>
        <v>1</v>
      </c>
      <c r="AI331" s="103"/>
    </row>
    <row r="332" spans="4:35" x14ac:dyDescent="0.5">
      <c r="D332" s="62"/>
      <c r="E332" s="57"/>
      <c r="F332" s="27"/>
      <c r="G332" s="15"/>
      <c r="H332" s="15"/>
      <c r="I332" s="15"/>
      <c r="J332" s="15"/>
      <c r="K332" s="15"/>
      <c r="L332" s="15"/>
      <c r="M332" s="32"/>
      <c r="N332" s="50"/>
      <c r="O332" s="158">
        <f t="shared" ref="O332" si="985">1+8*(Q331+1)</f>
        <v>633</v>
      </c>
      <c r="P332" s="159">
        <f t="shared" ref="P332" si="986">P331+2</f>
        <v>475</v>
      </c>
      <c r="Q332" s="39"/>
      <c r="R332" s="3"/>
      <c r="S332">
        <f t="shared" si="977"/>
        <v>1901</v>
      </c>
      <c r="T332">
        <f t="shared" si="978"/>
        <v>7605</v>
      </c>
      <c r="U332">
        <f t="shared" si="979"/>
        <v>30421</v>
      </c>
      <c r="V332">
        <f t="shared" si="980"/>
        <v>121685</v>
      </c>
      <c r="W332">
        <f t="shared" si="981"/>
        <v>486741</v>
      </c>
      <c r="X332">
        <f t="shared" si="982"/>
        <v>1946965</v>
      </c>
      <c r="Y332">
        <f t="shared" si="983"/>
        <v>7787861</v>
      </c>
      <c r="Z332">
        <f t="shared" si="984"/>
        <v>31151445</v>
      </c>
      <c r="AC332" s="102"/>
      <c r="AD332" s="45">
        <f t="shared" si="828"/>
        <v>617</v>
      </c>
      <c r="AE332" s="40">
        <f t="shared" si="842"/>
        <v>1852</v>
      </c>
      <c r="AF332" s="82">
        <f>AE332/4</f>
        <v>463</v>
      </c>
      <c r="AG332" s="41">
        <v>4</v>
      </c>
      <c r="AH332" s="76">
        <f t="shared" si="829"/>
        <v>2</v>
      </c>
      <c r="AI332" s="103"/>
    </row>
    <row r="333" spans="4:35" x14ac:dyDescent="0.5">
      <c r="D333" s="62"/>
      <c r="E333" s="57"/>
      <c r="F333" s="27"/>
      <c r="G333" s="15"/>
      <c r="H333" s="15"/>
      <c r="I333" s="15"/>
      <c r="J333" s="15"/>
      <c r="K333" s="15"/>
      <c r="L333" s="15"/>
      <c r="M333" s="32"/>
      <c r="N333" s="50"/>
      <c r="O333" s="174"/>
      <c r="P333" s="175"/>
      <c r="R333" s="3"/>
      <c r="AC333" s="237"/>
      <c r="AD333" s="45">
        <f t="shared" si="828"/>
        <v>619</v>
      </c>
      <c r="AE333" s="40">
        <f t="shared" si="842"/>
        <v>1858</v>
      </c>
      <c r="AF333" s="80">
        <f>AF331+6</f>
        <v>929</v>
      </c>
      <c r="AG333" s="41">
        <v>2</v>
      </c>
      <c r="AH333" s="76">
        <f t="shared" si="829"/>
        <v>1</v>
      </c>
      <c r="AI333" s="103"/>
    </row>
    <row r="334" spans="4:35" ht="14.7" thickBot="1" x14ac:dyDescent="0.55000000000000004">
      <c r="D334" s="63"/>
      <c r="E334" s="58"/>
      <c r="F334" s="59"/>
      <c r="G334" s="59"/>
      <c r="H334" s="13"/>
      <c r="I334" s="13"/>
      <c r="J334" s="13"/>
      <c r="K334" s="13"/>
      <c r="L334" s="13"/>
      <c r="M334" s="13"/>
      <c r="N334" s="50"/>
      <c r="R334" s="3"/>
      <c r="AC334" s="238"/>
      <c r="AD334" s="45">
        <f t="shared" si="828"/>
        <v>621</v>
      </c>
      <c r="AE334" s="40">
        <f t="shared" si="842"/>
        <v>1864</v>
      </c>
      <c r="AF334" s="83">
        <f>AE334/AG334</f>
        <v>233</v>
      </c>
      <c r="AG334" s="41">
        <v>8</v>
      </c>
      <c r="AH334" s="76">
        <f t="shared" si="829"/>
        <v>3</v>
      </c>
      <c r="AI334" s="103"/>
    </row>
    <row r="335" spans="4:35" ht="14.7" thickBot="1" x14ac:dyDescent="0.55000000000000004">
      <c r="D335" s="63"/>
      <c r="E335" s="58"/>
      <c r="F335" s="59"/>
      <c r="G335" s="59"/>
      <c r="H335" s="13"/>
      <c r="I335" s="13"/>
      <c r="J335" s="13"/>
      <c r="K335" s="13"/>
      <c r="L335" s="13"/>
      <c r="M335" s="59"/>
      <c r="N335" s="50"/>
      <c r="O335" s="157">
        <f t="shared" ref="O335" si="987">-1+4*(Q335+1)</f>
        <v>319</v>
      </c>
      <c r="P335" s="177">
        <f t="shared" ref="P335" si="988">-1+6*(Q335+1)</f>
        <v>479</v>
      </c>
      <c r="Q335" s="2">
        <v>79</v>
      </c>
      <c r="R335" s="3"/>
      <c r="S335" s="52">
        <f t="shared" ref="S335:S336" si="989">4*P335+1</f>
        <v>1917</v>
      </c>
      <c r="T335">
        <f t="shared" ref="T335:T336" si="990">4*S335+1</f>
        <v>7669</v>
      </c>
      <c r="U335">
        <f t="shared" ref="U335:U336" si="991">4*T335+1</f>
        <v>30677</v>
      </c>
      <c r="V335">
        <f t="shared" ref="V335:V336" si="992">4*U335+1</f>
        <v>122709</v>
      </c>
      <c r="W335">
        <f t="shared" ref="W335:W336" si="993">4*V335+1</f>
        <v>490837</v>
      </c>
      <c r="X335">
        <f t="shared" ref="X335:X336" si="994">4*W335+1</f>
        <v>1963349</v>
      </c>
      <c r="Y335">
        <f t="shared" ref="Y335:Y336" si="995">4*X335+1</f>
        <v>7853397</v>
      </c>
      <c r="Z335">
        <f t="shared" ref="Z335:Z336" si="996">4*Y335+1</f>
        <v>31413589</v>
      </c>
      <c r="AC335" s="237"/>
      <c r="AD335" s="45">
        <f t="shared" si="828"/>
        <v>623</v>
      </c>
      <c r="AE335" s="40">
        <f t="shared" si="842"/>
        <v>1870</v>
      </c>
      <c r="AF335" s="80">
        <f>AF333+6</f>
        <v>935</v>
      </c>
      <c r="AG335" s="41">
        <v>2</v>
      </c>
      <c r="AH335" s="76">
        <f t="shared" si="829"/>
        <v>1</v>
      </c>
      <c r="AI335" s="103"/>
    </row>
    <row r="336" spans="4:35" x14ac:dyDescent="0.5">
      <c r="D336" s="49"/>
      <c r="E336" s="50"/>
      <c r="F336" s="50"/>
      <c r="G336" s="49"/>
      <c r="H336" s="50"/>
      <c r="I336" s="50"/>
      <c r="J336" s="50"/>
      <c r="K336" s="50"/>
      <c r="L336" s="50"/>
      <c r="M336" s="50"/>
      <c r="N336" s="50"/>
      <c r="O336" s="158">
        <f t="shared" ref="O336" si="997">1+8*(Q335+1)</f>
        <v>641</v>
      </c>
      <c r="P336" s="159">
        <f t="shared" ref="P336" si="998">P335+2</f>
        <v>481</v>
      </c>
      <c r="Q336" s="39"/>
      <c r="R336" s="3"/>
      <c r="S336">
        <f t="shared" si="989"/>
        <v>1925</v>
      </c>
      <c r="T336">
        <f t="shared" si="990"/>
        <v>7701</v>
      </c>
      <c r="U336">
        <f t="shared" si="991"/>
        <v>30805</v>
      </c>
      <c r="V336">
        <f t="shared" si="992"/>
        <v>123221</v>
      </c>
      <c r="W336">
        <f t="shared" si="993"/>
        <v>492885</v>
      </c>
      <c r="X336">
        <f t="shared" si="994"/>
        <v>1971541</v>
      </c>
      <c r="Y336">
        <f t="shared" si="995"/>
        <v>7886165</v>
      </c>
      <c r="Z336">
        <f t="shared" si="996"/>
        <v>31544661</v>
      </c>
      <c r="AC336" s="102"/>
      <c r="AD336" s="45">
        <f t="shared" si="828"/>
        <v>625</v>
      </c>
      <c r="AE336" s="40">
        <f t="shared" si="842"/>
        <v>1876</v>
      </c>
      <c r="AF336" s="82">
        <f>AE336/4</f>
        <v>469</v>
      </c>
      <c r="AG336" s="41">
        <v>4</v>
      </c>
      <c r="AH336" s="76">
        <f t="shared" si="829"/>
        <v>2</v>
      </c>
      <c r="AI336" s="103"/>
    </row>
    <row r="337" spans="4:35" x14ac:dyDescent="0.5">
      <c r="D337" s="49"/>
      <c r="E337" s="50"/>
      <c r="F337" s="50"/>
      <c r="G337" s="49"/>
      <c r="H337" s="50"/>
      <c r="I337" s="50"/>
      <c r="J337" s="50"/>
      <c r="K337" s="50"/>
      <c r="L337" s="50"/>
      <c r="M337" s="50"/>
      <c r="N337" s="50"/>
      <c r="O337" s="174"/>
      <c r="P337" s="175"/>
      <c r="R337" s="3"/>
      <c r="AC337" s="237"/>
      <c r="AD337" s="45">
        <f t="shared" si="828"/>
        <v>627</v>
      </c>
      <c r="AE337" s="40">
        <f t="shared" si="842"/>
        <v>1882</v>
      </c>
      <c r="AF337" s="80">
        <f>AF335+6</f>
        <v>941</v>
      </c>
      <c r="AG337" s="41">
        <v>2</v>
      </c>
      <c r="AH337" s="76">
        <f t="shared" si="829"/>
        <v>1</v>
      </c>
      <c r="AI337" s="103"/>
    </row>
    <row r="338" spans="4:35" ht="14.7" thickBot="1" x14ac:dyDescent="0.55000000000000004">
      <c r="D338" s="49"/>
      <c r="E338" s="50"/>
      <c r="F338" s="50"/>
      <c r="G338" s="49"/>
      <c r="H338" s="50"/>
      <c r="I338" s="50"/>
      <c r="J338" s="50"/>
      <c r="K338" s="50"/>
      <c r="L338" s="50"/>
      <c r="M338" s="50"/>
      <c r="N338" s="50"/>
      <c r="R338" s="3"/>
      <c r="AC338" s="238"/>
      <c r="AD338" s="45">
        <f t="shared" si="828"/>
        <v>629</v>
      </c>
      <c r="AE338" s="40">
        <f t="shared" si="842"/>
        <v>1888</v>
      </c>
      <c r="AF338" s="83">
        <f>AE338/AG338</f>
        <v>59</v>
      </c>
      <c r="AG338" s="41">
        <v>32</v>
      </c>
      <c r="AH338" s="76">
        <f t="shared" si="829"/>
        <v>5</v>
      </c>
      <c r="AI338" s="103"/>
    </row>
    <row r="339" spans="4:35" ht="14.7" thickBot="1" x14ac:dyDescent="0.55000000000000004">
      <c r="D339" s="49"/>
      <c r="E339" s="50"/>
      <c r="F339" s="50"/>
      <c r="G339" s="49"/>
      <c r="H339" s="50"/>
      <c r="I339" s="50"/>
      <c r="J339" s="50"/>
      <c r="K339" s="50"/>
      <c r="L339" s="50"/>
      <c r="M339" s="50"/>
      <c r="N339" s="50"/>
      <c r="O339" s="157">
        <f t="shared" ref="O339" si="999">-1+4*(Q339+1)</f>
        <v>323</v>
      </c>
      <c r="P339" s="177">
        <f t="shared" ref="P339" si="1000">-1+6*(Q339+1)</f>
        <v>485</v>
      </c>
      <c r="Q339" s="2">
        <v>80</v>
      </c>
      <c r="R339" s="3"/>
      <c r="S339" s="52">
        <f t="shared" ref="S339:S340" si="1001">4*P339+1</f>
        <v>1941</v>
      </c>
      <c r="T339">
        <f t="shared" ref="T339:T340" si="1002">4*S339+1</f>
        <v>7765</v>
      </c>
      <c r="U339">
        <f t="shared" ref="U339:U340" si="1003">4*T339+1</f>
        <v>31061</v>
      </c>
      <c r="V339">
        <f t="shared" ref="V339:V340" si="1004">4*U339+1</f>
        <v>124245</v>
      </c>
      <c r="W339">
        <f t="shared" ref="W339:W340" si="1005">4*V339+1</f>
        <v>496981</v>
      </c>
      <c r="X339">
        <f t="shared" ref="X339:X340" si="1006">4*W339+1</f>
        <v>1987925</v>
      </c>
      <c r="Y339">
        <f t="shared" ref="Y339:Y340" si="1007">4*X339+1</f>
        <v>7951701</v>
      </c>
      <c r="Z339">
        <f t="shared" ref="Z339:Z340" si="1008">4*Y339+1</f>
        <v>31806805</v>
      </c>
      <c r="AC339" s="237"/>
      <c r="AD339" s="45">
        <f t="shared" si="828"/>
        <v>631</v>
      </c>
      <c r="AE339" s="40">
        <f t="shared" si="842"/>
        <v>1894</v>
      </c>
      <c r="AF339" s="80">
        <f>AF337+6</f>
        <v>947</v>
      </c>
      <c r="AG339" s="41">
        <v>2</v>
      </c>
      <c r="AH339" s="76">
        <f t="shared" si="829"/>
        <v>1</v>
      </c>
      <c r="AI339" s="103"/>
    </row>
    <row r="340" spans="4:35" x14ac:dyDescent="0.5">
      <c r="D340" s="49"/>
      <c r="E340" s="50"/>
      <c r="F340" s="50"/>
      <c r="G340" s="49"/>
      <c r="H340" s="50"/>
      <c r="I340" s="50"/>
      <c r="J340" s="50"/>
      <c r="K340" s="50"/>
      <c r="L340" s="50"/>
      <c r="M340" s="50"/>
      <c r="N340" s="50"/>
      <c r="O340" s="158">
        <f t="shared" ref="O340" si="1009">1+8*(Q339+1)</f>
        <v>649</v>
      </c>
      <c r="P340" s="159">
        <f t="shared" ref="P340" si="1010">P339+2</f>
        <v>487</v>
      </c>
      <c r="Q340" s="39"/>
      <c r="R340" s="3"/>
      <c r="S340">
        <f t="shared" si="1001"/>
        <v>1949</v>
      </c>
      <c r="T340">
        <f t="shared" si="1002"/>
        <v>7797</v>
      </c>
      <c r="U340">
        <f t="shared" si="1003"/>
        <v>31189</v>
      </c>
      <c r="V340">
        <f t="shared" si="1004"/>
        <v>124757</v>
      </c>
      <c r="W340">
        <f t="shared" si="1005"/>
        <v>499029</v>
      </c>
      <c r="X340">
        <f t="shared" si="1006"/>
        <v>1996117</v>
      </c>
      <c r="Y340">
        <f t="shared" si="1007"/>
        <v>7984469</v>
      </c>
      <c r="Z340">
        <f t="shared" si="1008"/>
        <v>31937877</v>
      </c>
      <c r="AC340" s="102"/>
      <c r="AD340" s="45">
        <f t="shared" si="828"/>
        <v>633</v>
      </c>
      <c r="AE340" s="40">
        <f t="shared" si="842"/>
        <v>1900</v>
      </c>
      <c r="AF340" s="82">
        <f>AE340/4</f>
        <v>475</v>
      </c>
      <c r="AG340" s="41">
        <v>4</v>
      </c>
      <c r="AH340" s="76">
        <f t="shared" si="829"/>
        <v>2</v>
      </c>
      <c r="AI340" s="103"/>
    </row>
    <row r="341" spans="4:35" x14ac:dyDescent="0.5">
      <c r="D341" s="49"/>
      <c r="E341" s="50"/>
      <c r="F341" s="50"/>
      <c r="G341" s="49"/>
      <c r="H341" s="50"/>
      <c r="I341" s="50"/>
      <c r="J341" s="50"/>
      <c r="K341" s="50"/>
      <c r="L341" s="50"/>
      <c r="M341" s="50"/>
      <c r="N341" s="50"/>
      <c r="O341" s="174"/>
      <c r="P341" s="175"/>
      <c r="R341" s="3"/>
      <c r="AC341" s="237"/>
      <c r="AD341" s="45">
        <f t="shared" si="828"/>
        <v>635</v>
      </c>
      <c r="AE341" s="40">
        <f t="shared" si="842"/>
        <v>1906</v>
      </c>
      <c r="AF341" s="80">
        <f>AF339+6</f>
        <v>953</v>
      </c>
      <c r="AG341" s="41">
        <v>2</v>
      </c>
      <c r="AH341" s="76">
        <f t="shared" si="829"/>
        <v>1</v>
      </c>
      <c r="AI341" s="103"/>
    </row>
    <row r="342" spans="4:35" ht="14.7" thickBot="1" x14ac:dyDescent="0.55000000000000004">
      <c r="D342" s="49"/>
      <c r="E342" s="50"/>
      <c r="F342" s="50"/>
      <c r="G342" s="49"/>
      <c r="H342" s="50"/>
      <c r="I342" s="50"/>
      <c r="J342" s="50"/>
      <c r="K342" s="50"/>
      <c r="L342" s="50"/>
      <c r="M342" s="50"/>
      <c r="N342" s="50"/>
      <c r="R342" s="3"/>
      <c r="AC342" s="238"/>
      <c r="AD342" s="45">
        <f t="shared" si="828"/>
        <v>637</v>
      </c>
      <c r="AE342" s="40">
        <f t="shared" si="842"/>
        <v>1912</v>
      </c>
      <c r="AF342" s="83">
        <f>AE342/AG342</f>
        <v>239</v>
      </c>
      <c r="AG342" s="41">
        <v>8</v>
      </c>
      <c r="AH342" s="76">
        <f t="shared" si="829"/>
        <v>3</v>
      </c>
      <c r="AI342" s="103"/>
    </row>
    <row r="343" spans="4:35" ht="14.7" thickBot="1" x14ac:dyDescent="0.55000000000000004">
      <c r="D343" s="49"/>
      <c r="E343" s="50"/>
      <c r="F343" s="50"/>
      <c r="G343" s="49"/>
      <c r="H343" s="50"/>
      <c r="I343" s="50"/>
      <c r="J343" s="50"/>
      <c r="K343" s="50"/>
      <c r="L343" s="50"/>
      <c r="M343" s="50"/>
      <c r="N343" s="50"/>
      <c r="O343" s="157">
        <f t="shared" ref="O343" si="1011">-1+4*(Q343+1)</f>
        <v>327</v>
      </c>
      <c r="P343" s="177">
        <f t="shared" ref="P343" si="1012">-1+6*(Q343+1)</f>
        <v>491</v>
      </c>
      <c r="Q343" s="2">
        <v>81</v>
      </c>
      <c r="R343" s="3"/>
      <c r="S343" s="52">
        <f t="shared" ref="S343:S344" si="1013">4*P343+1</f>
        <v>1965</v>
      </c>
      <c r="T343">
        <f t="shared" ref="T343:T344" si="1014">4*S343+1</f>
        <v>7861</v>
      </c>
      <c r="U343">
        <f t="shared" ref="U343:U344" si="1015">4*T343+1</f>
        <v>31445</v>
      </c>
      <c r="V343">
        <f t="shared" ref="V343:V344" si="1016">4*U343+1</f>
        <v>125781</v>
      </c>
      <c r="W343">
        <f t="shared" ref="W343:W344" si="1017">4*V343+1</f>
        <v>503125</v>
      </c>
      <c r="X343">
        <f t="shared" ref="X343:X344" si="1018">4*W343+1</f>
        <v>2012501</v>
      </c>
      <c r="Y343">
        <f t="shared" ref="Y343:Y344" si="1019">4*X343+1</f>
        <v>8050005</v>
      </c>
      <c r="Z343">
        <f t="shared" ref="Z343:Z344" si="1020">4*Y343+1</f>
        <v>32200021</v>
      </c>
      <c r="AC343" s="237"/>
      <c r="AD343" s="45">
        <f t="shared" si="828"/>
        <v>639</v>
      </c>
      <c r="AE343" s="40">
        <f t="shared" si="842"/>
        <v>1918</v>
      </c>
      <c r="AF343" s="80">
        <f>AF341+6</f>
        <v>959</v>
      </c>
      <c r="AG343" s="41">
        <v>2</v>
      </c>
      <c r="AH343" s="76">
        <f t="shared" si="829"/>
        <v>1</v>
      </c>
      <c r="AI343" s="103"/>
    </row>
    <row r="344" spans="4:35" x14ac:dyDescent="0.5">
      <c r="D344" s="49"/>
      <c r="E344" s="50"/>
      <c r="F344" s="50"/>
      <c r="G344" s="49"/>
      <c r="H344" s="50"/>
      <c r="I344" s="50"/>
      <c r="J344" s="50"/>
      <c r="K344" s="50"/>
      <c r="L344" s="50"/>
      <c r="M344" s="50"/>
      <c r="N344" s="50"/>
      <c r="O344" s="158">
        <f t="shared" ref="O344" si="1021">1+8*(Q343+1)</f>
        <v>657</v>
      </c>
      <c r="P344" s="159">
        <f t="shared" ref="P344" si="1022">P343+2</f>
        <v>493</v>
      </c>
      <c r="Q344" s="39"/>
      <c r="R344" s="3"/>
      <c r="S344">
        <f t="shared" si="1013"/>
        <v>1973</v>
      </c>
      <c r="T344">
        <f t="shared" si="1014"/>
        <v>7893</v>
      </c>
      <c r="U344">
        <f t="shared" si="1015"/>
        <v>31573</v>
      </c>
      <c r="V344">
        <f t="shared" si="1016"/>
        <v>126293</v>
      </c>
      <c r="W344">
        <f t="shared" si="1017"/>
        <v>505173</v>
      </c>
      <c r="X344">
        <f t="shared" si="1018"/>
        <v>2020693</v>
      </c>
      <c r="Y344">
        <f t="shared" si="1019"/>
        <v>8082773</v>
      </c>
      <c r="Z344">
        <f t="shared" si="1020"/>
        <v>32331093</v>
      </c>
      <c r="AC344" s="102"/>
      <c r="AD344" s="45">
        <f t="shared" si="828"/>
        <v>641</v>
      </c>
      <c r="AE344" s="40">
        <f t="shared" si="842"/>
        <v>1924</v>
      </c>
      <c r="AF344" s="82">
        <f>AE344/4</f>
        <v>481</v>
      </c>
      <c r="AG344" s="41">
        <v>4</v>
      </c>
      <c r="AH344" s="76">
        <f t="shared" si="829"/>
        <v>2</v>
      </c>
      <c r="AI344" s="103"/>
    </row>
    <row r="345" spans="4:35" x14ac:dyDescent="0.5">
      <c r="D345" s="49"/>
      <c r="E345" s="50"/>
      <c r="F345" s="50"/>
      <c r="G345" s="49"/>
      <c r="H345" s="50"/>
      <c r="I345" s="50"/>
      <c r="J345" s="50"/>
      <c r="K345" s="50"/>
      <c r="L345" s="50"/>
      <c r="M345" s="50"/>
      <c r="N345" s="50"/>
      <c r="O345" s="174"/>
      <c r="P345" s="175"/>
      <c r="R345" s="3"/>
      <c r="AC345" s="237"/>
      <c r="AD345" s="45">
        <f t="shared" ref="AD345:AD408" si="1023">(AE345-1)/3</f>
        <v>643</v>
      </c>
      <c r="AE345" s="40">
        <f t="shared" si="842"/>
        <v>1930</v>
      </c>
      <c r="AF345" s="80">
        <f>AF343+6</f>
        <v>965</v>
      </c>
      <c r="AG345" s="41">
        <v>2</v>
      </c>
      <c r="AH345" s="76">
        <f t="shared" ref="AH345:AH408" si="1024">LOG(AG345,2)</f>
        <v>1</v>
      </c>
      <c r="AI345" s="103"/>
    </row>
    <row r="346" spans="4:35" ht="14.7" thickBot="1" x14ac:dyDescent="0.55000000000000004">
      <c r="D346" s="49"/>
      <c r="E346" s="50"/>
      <c r="F346" s="50"/>
      <c r="G346" s="49"/>
      <c r="H346" s="50"/>
      <c r="I346" s="50"/>
      <c r="J346" s="50"/>
      <c r="K346" s="50"/>
      <c r="L346" s="50"/>
      <c r="M346" s="50"/>
      <c r="N346" s="50"/>
      <c r="R346" s="3"/>
      <c r="AC346" s="238"/>
      <c r="AD346" s="45">
        <f t="shared" si="1023"/>
        <v>645</v>
      </c>
      <c r="AE346" s="40">
        <f t="shared" si="842"/>
        <v>1936</v>
      </c>
      <c r="AF346" s="83">
        <f>AE346/AG346</f>
        <v>121</v>
      </c>
      <c r="AG346" s="41">
        <v>16</v>
      </c>
      <c r="AH346" s="76">
        <f t="shared" si="1024"/>
        <v>4</v>
      </c>
      <c r="AI346" s="103"/>
    </row>
    <row r="347" spans="4:35" ht="14.7" thickBot="1" x14ac:dyDescent="0.55000000000000004">
      <c r="D347" s="49"/>
      <c r="E347" s="50"/>
      <c r="F347" s="50"/>
      <c r="G347" s="49"/>
      <c r="H347" s="50"/>
      <c r="I347" s="50"/>
      <c r="J347" s="50"/>
      <c r="K347" s="50"/>
      <c r="L347" s="50"/>
      <c r="M347" s="50"/>
      <c r="N347" s="50"/>
      <c r="O347" s="157">
        <f t="shared" ref="O347" si="1025">-1+4*(Q347+1)</f>
        <v>331</v>
      </c>
      <c r="P347" s="177">
        <f t="shared" ref="P347" si="1026">-1+6*(Q347+1)</f>
        <v>497</v>
      </c>
      <c r="Q347" s="2">
        <v>82</v>
      </c>
      <c r="R347" s="3"/>
      <c r="S347" s="52">
        <f t="shared" ref="S347:S348" si="1027">4*P347+1</f>
        <v>1989</v>
      </c>
      <c r="T347">
        <f t="shared" ref="T347:T348" si="1028">4*S347+1</f>
        <v>7957</v>
      </c>
      <c r="U347">
        <f t="shared" ref="U347:U348" si="1029">4*T347+1</f>
        <v>31829</v>
      </c>
      <c r="V347">
        <f t="shared" ref="V347:V348" si="1030">4*U347+1</f>
        <v>127317</v>
      </c>
      <c r="W347">
        <f t="shared" ref="W347:W348" si="1031">4*V347+1</f>
        <v>509269</v>
      </c>
      <c r="X347">
        <f t="shared" ref="X347:X348" si="1032">4*W347+1</f>
        <v>2037077</v>
      </c>
      <c r="Y347">
        <f t="shared" ref="Y347:Y348" si="1033">4*X347+1</f>
        <v>8148309</v>
      </c>
      <c r="Z347">
        <f t="shared" ref="Z347:Z348" si="1034">4*Y347+1</f>
        <v>32593237</v>
      </c>
      <c r="AC347" s="237"/>
      <c r="AD347" s="45">
        <f t="shared" si="1023"/>
        <v>647</v>
      </c>
      <c r="AE347" s="40">
        <f t="shared" si="842"/>
        <v>1942</v>
      </c>
      <c r="AF347" s="80">
        <f>AF345+6</f>
        <v>971</v>
      </c>
      <c r="AG347" s="41">
        <v>2</v>
      </c>
      <c r="AH347" s="76">
        <f t="shared" si="1024"/>
        <v>1</v>
      </c>
      <c r="AI347" s="103"/>
    </row>
    <row r="348" spans="4:35" x14ac:dyDescent="0.5">
      <c r="D348" s="49"/>
      <c r="E348" s="50"/>
      <c r="F348" s="50"/>
      <c r="G348" s="49"/>
      <c r="H348" s="50"/>
      <c r="I348" s="50"/>
      <c r="J348" s="50"/>
      <c r="K348" s="50"/>
      <c r="L348" s="50"/>
      <c r="M348" s="50"/>
      <c r="N348" s="50"/>
      <c r="O348" s="158">
        <f t="shared" ref="O348" si="1035">1+8*(Q347+1)</f>
        <v>665</v>
      </c>
      <c r="P348" s="159">
        <f t="shared" ref="P348" si="1036">P347+2</f>
        <v>499</v>
      </c>
      <c r="Q348" s="39"/>
      <c r="R348" s="3"/>
      <c r="S348">
        <f t="shared" si="1027"/>
        <v>1997</v>
      </c>
      <c r="T348">
        <f t="shared" si="1028"/>
        <v>7989</v>
      </c>
      <c r="U348">
        <f t="shared" si="1029"/>
        <v>31957</v>
      </c>
      <c r="V348">
        <f t="shared" si="1030"/>
        <v>127829</v>
      </c>
      <c r="W348">
        <f t="shared" si="1031"/>
        <v>511317</v>
      </c>
      <c r="X348">
        <f t="shared" si="1032"/>
        <v>2045269</v>
      </c>
      <c r="Y348">
        <f t="shared" si="1033"/>
        <v>8181077</v>
      </c>
      <c r="Z348">
        <f t="shared" si="1034"/>
        <v>32724309</v>
      </c>
      <c r="AC348" s="102"/>
      <c r="AD348" s="45">
        <f t="shared" si="1023"/>
        <v>649</v>
      </c>
      <c r="AE348" s="40">
        <f t="shared" si="842"/>
        <v>1948</v>
      </c>
      <c r="AF348" s="82">
        <f>AE348/4</f>
        <v>487</v>
      </c>
      <c r="AG348" s="41">
        <v>4</v>
      </c>
      <c r="AH348" s="76">
        <f t="shared" si="1024"/>
        <v>2</v>
      </c>
      <c r="AI348" s="103"/>
    </row>
    <row r="349" spans="4:35" x14ac:dyDescent="0.5">
      <c r="D349" s="49"/>
      <c r="E349" s="50"/>
      <c r="F349" s="50"/>
      <c r="G349" s="49"/>
      <c r="H349" s="50"/>
      <c r="I349" s="50"/>
      <c r="J349" s="50"/>
      <c r="K349" s="50"/>
      <c r="L349" s="50"/>
      <c r="M349" s="50"/>
      <c r="N349" s="50"/>
      <c r="O349" s="174"/>
      <c r="P349" s="175"/>
      <c r="R349" s="3"/>
      <c r="AC349" s="237"/>
      <c r="AD349" s="45">
        <f t="shared" si="1023"/>
        <v>651</v>
      </c>
      <c r="AE349" s="40">
        <f t="shared" ref="AE349:AE412" si="1037">AE348+6</f>
        <v>1954</v>
      </c>
      <c r="AF349" s="80">
        <f>AF347+6</f>
        <v>977</v>
      </c>
      <c r="AG349" s="41">
        <v>2</v>
      </c>
      <c r="AH349" s="76">
        <f t="shared" si="1024"/>
        <v>1</v>
      </c>
      <c r="AI349" s="103"/>
    </row>
    <row r="350" spans="4:35" ht="14.7" thickBot="1" x14ac:dyDescent="0.55000000000000004">
      <c r="D350" s="49"/>
      <c r="E350" s="50"/>
      <c r="F350" s="50"/>
      <c r="G350" s="49"/>
      <c r="H350" s="50"/>
      <c r="I350" s="50"/>
      <c r="J350" s="50"/>
      <c r="K350" s="50"/>
      <c r="L350" s="50"/>
      <c r="M350" s="50"/>
      <c r="N350" s="50"/>
      <c r="R350" s="3"/>
      <c r="AC350" s="238"/>
      <c r="AD350" s="45">
        <f t="shared" si="1023"/>
        <v>653</v>
      </c>
      <c r="AE350" s="40">
        <f t="shared" si="1037"/>
        <v>1960</v>
      </c>
      <c r="AF350" s="83">
        <f>AE350/AG350</f>
        <v>245</v>
      </c>
      <c r="AG350" s="41">
        <v>8</v>
      </c>
      <c r="AH350" s="76">
        <f t="shared" si="1024"/>
        <v>3</v>
      </c>
      <c r="AI350" s="103"/>
    </row>
    <row r="351" spans="4:35" ht="14.7" thickBot="1" x14ac:dyDescent="0.55000000000000004">
      <c r="D351" s="49"/>
      <c r="E351" s="50"/>
      <c r="F351" s="50"/>
      <c r="G351" s="49"/>
      <c r="H351" s="50"/>
      <c r="I351" s="50"/>
      <c r="J351" s="50"/>
      <c r="K351" s="50"/>
      <c r="L351" s="50"/>
      <c r="M351" s="50"/>
      <c r="N351" s="50"/>
      <c r="O351" s="157">
        <f t="shared" ref="O351" si="1038">-1+4*(Q351+1)</f>
        <v>335</v>
      </c>
      <c r="P351" s="177">
        <f t="shared" ref="P351" si="1039">-1+6*(Q351+1)</f>
        <v>503</v>
      </c>
      <c r="Q351" s="2">
        <v>83</v>
      </c>
      <c r="R351" s="3"/>
      <c r="S351" s="52">
        <f t="shared" ref="S351:S352" si="1040">4*P351+1</f>
        <v>2013</v>
      </c>
      <c r="T351">
        <f t="shared" ref="T351:T352" si="1041">4*S351+1</f>
        <v>8053</v>
      </c>
      <c r="U351">
        <f t="shared" ref="U351:U352" si="1042">4*T351+1</f>
        <v>32213</v>
      </c>
      <c r="V351">
        <f t="shared" ref="V351:V352" si="1043">4*U351+1</f>
        <v>128853</v>
      </c>
      <c r="W351">
        <f t="shared" ref="W351:W352" si="1044">4*V351+1</f>
        <v>515413</v>
      </c>
      <c r="X351">
        <f t="shared" ref="X351:X352" si="1045">4*W351+1</f>
        <v>2061653</v>
      </c>
      <c r="Y351">
        <f t="shared" ref="Y351:Y352" si="1046">4*X351+1</f>
        <v>8246613</v>
      </c>
      <c r="Z351">
        <f t="shared" ref="Z351:Z352" si="1047">4*Y351+1</f>
        <v>32986453</v>
      </c>
      <c r="AC351" s="237"/>
      <c r="AD351" s="45">
        <f t="shared" si="1023"/>
        <v>655</v>
      </c>
      <c r="AE351" s="40">
        <f t="shared" si="1037"/>
        <v>1966</v>
      </c>
      <c r="AF351" s="80">
        <f>AF349+6</f>
        <v>983</v>
      </c>
      <c r="AG351" s="41">
        <v>2</v>
      </c>
      <c r="AH351" s="76">
        <f t="shared" si="1024"/>
        <v>1</v>
      </c>
      <c r="AI351" s="103"/>
    </row>
    <row r="352" spans="4:35" x14ac:dyDescent="0.5">
      <c r="D352" s="49"/>
      <c r="E352" s="50"/>
      <c r="F352" s="50"/>
      <c r="G352" s="49"/>
      <c r="H352" s="50"/>
      <c r="I352" s="50"/>
      <c r="J352" s="50"/>
      <c r="K352" s="50"/>
      <c r="L352" s="50"/>
      <c r="M352" s="50"/>
      <c r="N352" s="50"/>
      <c r="O352" s="158">
        <f t="shared" ref="O352" si="1048">1+8*(Q351+1)</f>
        <v>673</v>
      </c>
      <c r="P352" s="159">
        <f t="shared" ref="P352" si="1049">P351+2</f>
        <v>505</v>
      </c>
      <c r="Q352" s="39"/>
      <c r="R352" s="3"/>
      <c r="S352">
        <f t="shared" si="1040"/>
        <v>2021</v>
      </c>
      <c r="T352">
        <f t="shared" si="1041"/>
        <v>8085</v>
      </c>
      <c r="U352">
        <f t="shared" si="1042"/>
        <v>32341</v>
      </c>
      <c r="V352">
        <f t="shared" si="1043"/>
        <v>129365</v>
      </c>
      <c r="W352">
        <f t="shared" si="1044"/>
        <v>517461</v>
      </c>
      <c r="X352">
        <f t="shared" si="1045"/>
        <v>2069845</v>
      </c>
      <c r="Y352">
        <f t="shared" si="1046"/>
        <v>8279381</v>
      </c>
      <c r="Z352">
        <f t="shared" si="1047"/>
        <v>33117525</v>
      </c>
      <c r="AC352" s="102"/>
      <c r="AD352" s="45">
        <f t="shared" si="1023"/>
        <v>657</v>
      </c>
      <c r="AE352" s="40">
        <f t="shared" si="1037"/>
        <v>1972</v>
      </c>
      <c r="AF352" s="82">
        <f>AE352/4</f>
        <v>493</v>
      </c>
      <c r="AG352" s="41">
        <v>4</v>
      </c>
      <c r="AH352" s="76">
        <f t="shared" si="1024"/>
        <v>2</v>
      </c>
      <c r="AI352" s="103"/>
    </row>
    <row r="353" spans="4:35" x14ac:dyDescent="0.5">
      <c r="D353" s="49"/>
      <c r="E353" s="50"/>
      <c r="F353" s="50"/>
      <c r="G353" s="49"/>
      <c r="H353" s="50"/>
      <c r="I353" s="50"/>
      <c r="J353" s="50"/>
      <c r="K353" s="50"/>
      <c r="L353" s="50"/>
      <c r="M353" s="50"/>
      <c r="N353" s="50"/>
      <c r="O353" s="174"/>
      <c r="P353" s="175"/>
      <c r="R353" s="3"/>
      <c r="AC353" s="237"/>
      <c r="AD353" s="45">
        <f t="shared" si="1023"/>
        <v>659</v>
      </c>
      <c r="AE353" s="40">
        <f t="shared" si="1037"/>
        <v>1978</v>
      </c>
      <c r="AF353" s="80">
        <f>AF351+6</f>
        <v>989</v>
      </c>
      <c r="AG353" s="41">
        <v>2</v>
      </c>
      <c r="AH353" s="76">
        <f t="shared" si="1024"/>
        <v>1</v>
      </c>
      <c r="AI353" s="103"/>
    </row>
    <row r="354" spans="4:35" ht="14.7" thickBot="1" x14ac:dyDescent="0.55000000000000004">
      <c r="D354" s="49"/>
      <c r="E354" s="50"/>
      <c r="F354" s="50"/>
      <c r="G354" s="49"/>
      <c r="H354" s="50"/>
      <c r="I354" s="50"/>
      <c r="J354" s="50"/>
      <c r="K354" s="50"/>
      <c r="L354" s="50"/>
      <c r="M354" s="50"/>
      <c r="N354" s="50"/>
      <c r="R354" s="3"/>
      <c r="AC354" s="238"/>
      <c r="AD354" s="45">
        <f t="shared" si="1023"/>
        <v>661</v>
      </c>
      <c r="AE354" s="40">
        <f t="shared" si="1037"/>
        <v>1984</v>
      </c>
      <c r="AF354" s="83">
        <f>AE354/AG354</f>
        <v>31</v>
      </c>
      <c r="AG354" s="41">
        <v>64</v>
      </c>
      <c r="AH354" s="76">
        <f t="shared" si="1024"/>
        <v>6</v>
      </c>
      <c r="AI354" s="103"/>
    </row>
    <row r="355" spans="4:35" ht="14.7" thickBot="1" x14ac:dyDescent="0.55000000000000004">
      <c r="D355" s="49"/>
      <c r="E355" s="50"/>
      <c r="F355" s="50"/>
      <c r="G355" s="49"/>
      <c r="H355" s="50"/>
      <c r="I355" s="50"/>
      <c r="J355" s="50"/>
      <c r="K355" s="50"/>
      <c r="L355" s="50"/>
      <c r="M355" s="50"/>
      <c r="N355" s="50"/>
      <c r="O355" s="157">
        <f t="shared" ref="O355" si="1050">-1+4*(Q355+1)</f>
        <v>339</v>
      </c>
      <c r="P355" s="177">
        <f t="shared" ref="P355" si="1051">-1+6*(Q355+1)</f>
        <v>509</v>
      </c>
      <c r="Q355" s="2">
        <v>84</v>
      </c>
      <c r="R355" s="3"/>
      <c r="S355" s="52">
        <f t="shared" ref="S355:S356" si="1052">4*P355+1</f>
        <v>2037</v>
      </c>
      <c r="T355">
        <f t="shared" ref="T355:T356" si="1053">4*S355+1</f>
        <v>8149</v>
      </c>
      <c r="U355">
        <f t="shared" ref="U355:U356" si="1054">4*T355+1</f>
        <v>32597</v>
      </c>
      <c r="V355">
        <f t="shared" ref="V355:V356" si="1055">4*U355+1</f>
        <v>130389</v>
      </c>
      <c r="W355">
        <f t="shared" ref="W355:W356" si="1056">4*V355+1</f>
        <v>521557</v>
      </c>
      <c r="X355">
        <f t="shared" ref="X355:X356" si="1057">4*W355+1</f>
        <v>2086229</v>
      </c>
      <c r="Y355">
        <f t="shared" ref="Y355:Y356" si="1058">4*X355+1</f>
        <v>8344917</v>
      </c>
      <c r="Z355">
        <f t="shared" ref="Z355:Z356" si="1059">4*Y355+1</f>
        <v>33379669</v>
      </c>
      <c r="AC355" s="237"/>
      <c r="AD355" s="45">
        <f t="shared" si="1023"/>
        <v>663</v>
      </c>
      <c r="AE355" s="40">
        <f t="shared" si="1037"/>
        <v>1990</v>
      </c>
      <c r="AF355" s="80">
        <f>AF353+6</f>
        <v>995</v>
      </c>
      <c r="AG355" s="41">
        <v>2</v>
      </c>
      <c r="AH355" s="76">
        <f t="shared" si="1024"/>
        <v>1</v>
      </c>
      <c r="AI355" s="103"/>
    </row>
    <row r="356" spans="4:35" x14ac:dyDescent="0.5">
      <c r="D356" s="49"/>
      <c r="E356" s="50"/>
      <c r="F356" s="50"/>
      <c r="G356" s="49"/>
      <c r="H356" s="50"/>
      <c r="I356" s="50"/>
      <c r="J356" s="50"/>
      <c r="K356" s="50"/>
      <c r="L356" s="50"/>
      <c r="M356" s="50"/>
      <c r="N356" s="50"/>
      <c r="O356" s="158">
        <f t="shared" ref="O356" si="1060">1+8*(Q355+1)</f>
        <v>681</v>
      </c>
      <c r="P356" s="159">
        <f t="shared" ref="P356" si="1061">P355+2</f>
        <v>511</v>
      </c>
      <c r="Q356" s="39"/>
      <c r="R356" s="3"/>
      <c r="S356">
        <f t="shared" si="1052"/>
        <v>2045</v>
      </c>
      <c r="T356">
        <f t="shared" si="1053"/>
        <v>8181</v>
      </c>
      <c r="U356">
        <f t="shared" si="1054"/>
        <v>32725</v>
      </c>
      <c r="V356">
        <f t="shared" si="1055"/>
        <v>130901</v>
      </c>
      <c r="W356">
        <f t="shared" si="1056"/>
        <v>523605</v>
      </c>
      <c r="X356">
        <f t="shared" si="1057"/>
        <v>2094421</v>
      </c>
      <c r="Y356">
        <f t="shared" si="1058"/>
        <v>8377685</v>
      </c>
      <c r="Z356">
        <f t="shared" si="1059"/>
        <v>33510741</v>
      </c>
      <c r="AC356" s="102"/>
      <c r="AD356" s="45">
        <f t="shared" si="1023"/>
        <v>665</v>
      </c>
      <c r="AE356" s="40">
        <f t="shared" si="1037"/>
        <v>1996</v>
      </c>
      <c r="AF356" s="82">
        <f>AE356/4</f>
        <v>499</v>
      </c>
      <c r="AG356" s="41">
        <v>4</v>
      </c>
      <c r="AH356" s="76">
        <f t="shared" si="1024"/>
        <v>2</v>
      </c>
      <c r="AI356" s="103"/>
    </row>
    <row r="357" spans="4:35" x14ac:dyDescent="0.5">
      <c r="D357" s="49"/>
      <c r="E357" s="50"/>
      <c r="F357" s="50"/>
      <c r="G357" s="49"/>
      <c r="H357" s="50"/>
      <c r="I357" s="50"/>
      <c r="J357" s="50"/>
      <c r="K357" s="50"/>
      <c r="L357" s="50"/>
      <c r="M357" s="50"/>
      <c r="N357" s="50"/>
      <c r="O357" s="174"/>
      <c r="P357" s="175"/>
      <c r="R357" s="3"/>
      <c r="AC357" s="237"/>
      <c r="AD357" s="45">
        <f t="shared" si="1023"/>
        <v>667</v>
      </c>
      <c r="AE357" s="40">
        <f t="shared" si="1037"/>
        <v>2002</v>
      </c>
      <c r="AF357" s="80">
        <f>AF355+6</f>
        <v>1001</v>
      </c>
      <c r="AG357" s="41">
        <v>2</v>
      </c>
      <c r="AH357" s="76">
        <f t="shared" si="1024"/>
        <v>1</v>
      </c>
      <c r="AI357" s="103"/>
    </row>
    <row r="358" spans="4:35" ht="14.7" thickBot="1" x14ac:dyDescent="0.55000000000000004">
      <c r="D358" s="49"/>
      <c r="E358" s="50"/>
      <c r="F358" s="50"/>
      <c r="G358" s="49"/>
      <c r="H358" s="50"/>
      <c r="I358" s="50"/>
      <c r="J358" s="50"/>
      <c r="K358" s="50"/>
      <c r="L358" s="50"/>
      <c r="M358" s="50"/>
      <c r="N358" s="50"/>
      <c r="R358" s="3"/>
      <c r="AC358" s="238"/>
      <c r="AD358" s="45">
        <f t="shared" si="1023"/>
        <v>669</v>
      </c>
      <c r="AE358" s="40">
        <f t="shared" si="1037"/>
        <v>2008</v>
      </c>
      <c r="AF358" s="83">
        <f>AE358/AG358</f>
        <v>251</v>
      </c>
      <c r="AG358" s="41">
        <v>8</v>
      </c>
      <c r="AH358" s="76">
        <f t="shared" si="1024"/>
        <v>3</v>
      </c>
      <c r="AI358" s="103"/>
    </row>
    <row r="359" spans="4:35" ht="14.7" thickBot="1" x14ac:dyDescent="0.55000000000000004">
      <c r="D359" s="49"/>
      <c r="E359" s="50"/>
      <c r="F359" s="50"/>
      <c r="G359" s="49"/>
      <c r="H359" s="50"/>
      <c r="I359" s="50"/>
      <c r="J359" s="50"/>
      <c r="K359" s="50"/>
      <c r="L359" s="50"/>
      <c r="M359" s="50"/>
      <c r="N359" s="50"/>
      <c r="O359" s="157">
        <f t="shared" ref="O359" si="1062">-1+4*(Q359+1)</f>
        <v>343</v>
      </c>
      <c r="P359" s="177">
        <f t="shared" ref="P359" si="1063">-1+6*(Q359+1)</f>
        <v>515</v>
      </c>
      <c r="Q359" s="2">
        <v>85</v>
      </c>
      <c r="R359" s="3"/>
      <c r="S359" s="52">
        <f t="shared" ref="S359:S360" si="1064">4*P359+1</f>
        <v>2061</v>
      </c>
      <c r="T359">
        <f t="shared" ref="T359:T360" si="1065">4*S359+1</f>
        <v>8245</v>
      </c>
      <c r="U359">
        <f t="shared" ref="U359:U360" si="1066">4*T359+1</f>
        <v>32981</v>
      </c>
      <c r="V359">
        <f t="shared" ref="V359:V360" si="1067">4*U359+1</f>
        <v>131925</v>
      </c>
      <c r="W359">
        <f t="shared" ref="W359:W360" si="1068">4*V359+1</f>
        <v>527701</v>
      </c>
      <c r="X359">
        <f t="shared" ref="X359:X360" si="1069">4*W359+1</f>
        <v>2110805</v>
      </c>
      <c r="Y359">
        <f t="shared" ref="Y359:Y360" si="1070">4*X359+1</f>
        <v>8443221</v>
      </c>
      <c r="Z359">
        <f t="shared" ref="Z359:Z360" si="1071">4*Y359+1</f>
        <v>33772885</v>
      </c>
      <c r="AC359" s="237"/>
      <c r="AD359" s="45">
        <f t="shared" si="1023"/>
        <v>671</v>
      </c>
      <c r="AE359" s="40">
        <f t="shared" si="1037"/>
        <v>2014</v>
      </c>
      <c r="AF359" s="80">
        <f>AF357+6</f>
        <v>1007</v>
      </c>
      <c r="AG359" s="41">
        <v>2</v>
      </c>
      <c r="AH359" s="76">
        <f t="shared" si="1024"/>
        <v>1</v>
      </c>
      <c r="AI359" s="103"/>
    </row>
    <row r="360" spans="4:35" x14ac:dyDescent="0.5">
      <c r="D360" s="49"/>
      <c r="E360" s="50"/>
      <c r="F360" s="50"/>
      <c r="G360" s="49"/>
      <c r="H360" s="50"/>
      <c r="I360" s="50"/>
      <c r="J360" s="50"/>
      <c r="K360" s="50"/>
      <c r="L360" s="50"/>
      <c r="M360" s="50"/>
      <c r="N360" s="50"/>
      <c r="O360" s="158">
        <f t="shared" ref="O360" si="1072">1+8*(Q359+1)</f>
        <v>689</v>
      </c>
      <c r="P360" s="159">
        <f t="shared" ref="P360" si="1073">P359+2</f>
        <v>517</v>
      </c>
      <c r="Q360" s="39"/>
      <c r="R360" s="3"/>
      <c r="S360">
        <f t="shared" si="1064"/>
        <v>2069</v>
      </c>
      <c r="T360">
        <f t="shared" si="1065"/>
        <v>8277</v>
      </c>
      <c r="U360">
        <f t="shared" si="1066"/>
        <v>33109</v>
      </c>
      <c r="V360">
        <f t="shared" si="1067"/>
        <v>132437</v>
      </c>
      <c r="W360">
        <f t="shared" si="1068"/>
        <v>529749</v>
      </c>
      <c r="X360">
        <f t="shared" si="1069"/>
        <v>2118997</v>
      </c>
      <c r="Y360">
        <f t="shared" si="1070"/>
        <v>8475989</v>
      </c>
      <c r="Z360">
        <f t="shared" si="1071"/>
        <v>33903957</v>
      </c>
      <c r="AC360" s="102"/>
      <c r="AD360" s="45">
        <f t="shared" si="1023"/>
        <v>673</v>
      </c>
      <c r="AE360" s="40">
        <f t="shared" si="1037"/>
        <v>2020</v>
      </c>
      <c r="AF360" s="82">
        <f>AE360/4</f>
        <v>505</v>
      </c>
      <c r="AG360" s="41">
        <v>4</v>
      </c>
      <c r="AH360" s="76">
        <f t="shared" si="1024"/>
        <v>2</v>
      </c>
      <c r="AI360" s="103"/>
    </row>
    <row r="361" spans="4:35" x14ac:dyDescent="0.5">
      <c r="D361" s="49"/>
      <c r="E361" s="50"/>
      <c r="F361" s="50"/>
      <c r="G361" s="49"/>
      <c r="H361" s="50"/>
      <c r="I361" s="50"/>
      <c r="J361" s="50"/>
      <c r="K361" s="50"/>
      <c r="L361" s="50"/>
      <c r="M361" s="50"/>
      <c r="N361" s="50"/>
      <c r="O361" s="174"/>
      <c r="P361" s="175"/>
      <c r="R361" s="3"/>
      <c r="AC361" s="237"/>
      <c r="AD361" s="45">
        <f t="shared" si="1023"/>
        <v>675</v>
      </c>
      <c r="AE361" s="40">
        <f t="shared" si="1037"/>
        <v>2026</v>
      </c>
      <c r="AF361" s="80">
        <f>AF359+6</f>
        <v>1013</v>
      </c>
      <c r="AG361" s="41">
        <v>2</v>
      </c>
      <c r="AH361" s="76">
        <f t="shared" si="1024"/>
        <v>1</v>
      </c>
      <c r="AI361" s="103"/>
    </row>
    <row r="362" spans="4:35" ht="14.7" thickBot="1" x14ac:dyDescent="0.55000000000000004">
      <c r="D362" s="49"/>
      <c r="E362" s="50"/>
      <c r="F362" s="50"/>
      <c r="G362" s="49"/>
      <c r="H362" s="50"/>
      <c r="I362" s="50"/>
      <c r="J362" s="50"/>
      <c r="K362" s="50"/>
      <c r="L362" s="50"/>
      <c r="M362" s="50"/>
      <c r="N362" s="50"/>
      <c r="R362" s="3"/>
      <c r="AC362" s="238"/>
      <c r="AD362" s="45">
        <f t="shared" si="1023"/>
        <v>677</v>
      </c>
      <c r="AE362" s="40">
        <f t="shared" si="1037"/>
        <v>2032</v>
      </c>
      <c r="AF362" s="83">
        <f>AE362/AG362</f>
        <v>127</v>
      </c>
      <c r="AG362" s="41">
        <v>16</v>
      </c>
      <c r="AH362" s="76">
        <f t="shared" si="1024"/>
        <v>4</v>
      </c>
      <c r="AI362" s="103"/>
    </row>
    <row r="363" spans="4:35" ht="14.7" thickBot="1" x14ac:dyDescent="0.55000000000000004">
      <c r="D363" s="49"/>
      <c r="E363" s="50"/>
      <c r="F363" s="50"/>
      <c r="G363" s="49"/>
      <c r="H363" s="50"/>
      <c r="I363" s="50"/>
      <c r="J363" s="50"/>
      <c r="K363" s="50"/>
      <c r="L363" s="50"/>
      <c r="M363" s="50"/>
      <c r="N363" s="50"/>
      <c r="O363" s="157">
        <f t="shared" ref="O363" si="1074">-1+4*(Q363+1)</f>
        <v>347</v>
      </c>
      <c r="P363" s="177">
        <f t="shared" ref="P363" si="1075">-1+6*(Q363+1)</f>
        <v>521</v>
      </c>
      <c r="Q363" s="2">
        <v>86</v>
      </c>
      <c r="R363" s="3"/>
      <c r="S363" s="52">
        <f t="shared" ref="S363:S364" si="1076">4*P363+1</f>
        <v>2085</v>
      </c>
      <c r="T363">
        <f t="shared" ref="T363:T364" si="1077">4*S363+1</f>
        <v>8341</v>
      </c>
      <c r="U363">
        <f t="shared" ref="U363:U364" si="1078">4*T363+1</f>
        <v>33365</v>
      </c>
      <c r="V363">
        <f t="shared" ref="V363:V364" si="1079">4*U363+1</f>
        <v>133461</v>
      </c>
      <c r="W363">
        <f t="shared" ref="W363:W364" si="1080">4*V363+1</f>
        <v>533845</v>
      </c>
      <c r="X363">
        <f t="shared" ref="X363:X364" si="1081">4*W363+1</f>
        <v>2135381</v>
      </c>
      <c r="Y363">
        <f t="shared" ref="Y363:Y364" si="1082">4*X363+1</f>
        <v>8541525</v>
      </c>
      <c r="Z363">
        <f t="shared" ref="Z363:Z364" si="1083">4*Y363+1</f>
        <v>34166101</v>
      </c>
      <c r="AC363" s="237"/>
      <c r="AD363" s="45">
        <f t="shared" si="1023"/>
        <v>679</v>
      </c>
      <c r="AE363" s="40">
        <f t="shared" si="1037"/>
        <v>2038</v>
      </c>
      <c r="AF363" s="80">
        <f>AF361+6</f>
        <v>1019</v>
      </c>
      <c r="AG363" s="41">
        <v>2</v>
      </c>
      <c r="AH363" s="76">
        <f t="shared" si="1024"/>
        <v>1</v>
      </c>
      <c r="AI363" s="103"/>
    </row>
    <row r="364" spans="4:35" x14ac:dyDescent="0.5">
      <c r="D364" s="49"/>
      <c r="E364" s="50"/>
      <c r="F364" s="50"/>
      <c r="G364" s="49"/>
      <c r="H364" s="50"/>
      <c r="I364" s="50"/>
      <c r="J364" s="50"/>
      <c r="K364" s="50"/>
      <c r="L364" s="50"/>
      <c r="M364" s="50"/>
      <c r="N364" s="50"/>
      <c r="O364" s="158">
        <f t="shared" ref="O364" si="1084">1+8*(Q363+1)</f>
        <v>697</v>
      </c>
      <c r="P364" s="159">
        <f t="shared" ref="P364" si="1085">P363+2</f>
        <v>523</v>
      </c>
      <c r="Q364" s="39"/>
      <c r="R364" s="3"/>
      <c r="S364">
        <f t="shared" si="1076"/>
        <v>2093</v>
      </c>
      <c r="T364">
        <f t="shared" si="1077"/>
        <v>8373</v>
      </c>
      <c r="U364">
        <f t="shared" si="1078"/>
        <v>33493</v>
      </c>
      <c r="V364">
        <f t="shared" si="1079"/>
        <v>133973</v>
      </c>
      <c r="W364">
        <f t="shared" si="1080"/>
        <v>535893</v>
      </c>
      <c r="X364">
        <f t="shared" si="1081"/>
        <v>2143573</v>
      </c>
      <c r="Y364">
        <f t="shared" si="1082"/>
        <v>8574293</v>
      </c>
      <c r="Z364">
        <f t="shared" si="1083"/>
        <v>34297173</v>
      </c>
      <c r="AC364" s="102"/>
      <c r="AD364" s="45">
        <f t="shared" si="1023"/>
        <v>681</v>
      </c>
      <c r="AE364" s="40">
        <f t="shared" si="1037"/>
        <v>2044</v>
      </c>
      <c r="AF364" s="82">
        <f>AE364/4</f>
        <v>511</v>
      </c>
      <c r="AG364" s="41">
        <v>4</v>
      </c>
      <c r="AH364" s="76">
        <f t="shared" si="1024"/>
        <v>2</v>
      </c>
      <c r="AI364" s="103"/>
    </row>
    <row r="365" spans="4:35" x14ac:dyDescent="0.5">
      <c r="D365" s="49"/>
      <c r="E365" s="50"/>
      <c r="F365" s="50"/>
      <c r="G365" s="49"/>
      <c r="H365" s="50"/>
      <c r="I365" s="50"/>
      <c r="J365" s="50"/>
      <c r="K365" s="50"/>
      <c r="L365" s="50"/>
      <c r="M365" s="50"/>
      <c r="N365" s="50"/>
      <c r="O365" s="174"/>
      <c r="P365" s="175"/>
      <c r="R365" s="3"/>
      <c r="AC365" s="237"/>
      <c r="AD365" s="45">
        <f t="shared" si="1023"/>
        <v>683</v>
      </c>
      <c r="AE365" s="40">
        <f t="shared" si="1037"/>
        <v>2050</v>
      </c>
      <c r="AF365" s="80">
        <f>AF363+6</f>
        <v>1025</v>
      </c>
      <c r="AG365" s="41">
        <v>2</v>
      </c>
      <c r="AH365" s="76">
        <f t="shared" si="1024"/>
        <v>1</v>
      </c>
      <c r="AI365" s="103"/>
    </row>
    <row r="366" spans="4:35" ht="14.7" thickBot="1" x14ac:dyDescent="0.55000000000000004">
      <c r="D366" s="49"/>
      <c r="E366" s="50"/>
      <c r="F366" s="50"/>
      <c r="G366" s="49"/>
      <c r="H366" s="50"/>
      <c r="I366" s="50"/>
      <c r="J366" s="50"/>
      <c r="K366" s="50"/>
      <c r="L366" s="50"/>
      <c r="M366" s="50"/>
      <c r="N366" s="50"/>
      <c r="R366" s="3"/>
      <c r="AC366" s="238"/>
      <c r="AD366" s="45">
        <f t="shared" si="1023"/>
        <v>685</v>
      </c>
      <c r="AE366" s="40">
        <f t="shared" si="1037"/>
        <v>2056</v>
      </c>
      <c r="AF366" s="83">
        <f>AE366/AG366</f>
        <v>257</v>
      </c>
      <c r="AG366" s="41">
        <v>8</v>
      </c>
      <c r="AH366" s="76">
        <f t="shared" si="1024"/>
        <v>3</v>
      </c>
      <c r="AI366" s="103"/>
    </row>
    <row r="367" spans="4:35" ht="14.7" thickBot="1" x14ac:dyDescent="0.55000000000000004">
      <c r="D367" s="49"/>
      <c r="E367" s="50"/>
      <c r="F367" s="50"/>
      <c r="G367" s="49"/>
      <c r="H367" s="50"/>
      <c r="I367" s="50"/>
      <c r="J367" s="50"/>
      <c r="K367" s="50"/>
      <c r="L367" s="50"/>
      <c r="M367" s="50"/>
      <c r="N367" s="50"/>
      <c r="O367" s="157">
        <f t="shared" ref="O367" si="1086">-1+4*(Q367+1)</f>
        <v>351</v>
      </c>
      <c r="P367" s="177">
        <f t="shared" ref="P367" si="1087">-1+6*(Q367+1)</f>
        <v>527</v>
      </c>
      <c r="Q367" s="2">
        <v>87</v>
      </c>
      <c r="R367" s="3"/>
      <c r="S367" s="52">
        <f t="shared" ref="S367:S368" si="1088">4*P367+1</f>
        <v>2109</v>
      </c>
      <c r="T367">
        <f t="shared" ref="T367:T368" si="1089">4*S367+1</f>
        <v>8437</v>
      </c>
      <c r="U367">
        <f t="shared" ref="U367:U368" si="1090">4*T367+1</f>
        <v>33749</v>
      </c>
      <c r="V367">
        <f t="shared" ref="V367:V368" si="1091">4*U367+1</f>
        <v>134997</v>
      </c>
      <c r="W367">
        <f t="shared" ref="W367:W368" si="1092">4*V367+1</f>
        <v>539989</v>
      </c>
      <c r="X367">
        <f t="shared" ref="X367:X368" si="1093">4*W367+1</f>
        <v>2159957</v>
      </c>
      <c r="Y367">
        <f t="shared" ref="Y367:Y368" si="1094">4*X367+1</f>
        <v>8639829</v>
      </c>
      <c r="Z367">
        <f t="shared" ref="Z367:Z368" si="1095">4*Y367+1</f>
        <v>34559317</v>
      </c>
      <c r="AC367" s="237"/>
      <c r="AD367" s="45">
        <f t="shared" si="1023"/>
        <v>687</v>
      </c>
      <c r="AE367" s="40">
        <f t="shared" si="1037"/>
        <v>2062</v>
      </c>
      <c r="AF367" s="80">
        <f>AF365+6</f>
        <v>1031</v>
      </c>
      <c r="AG367" s="41">
        <v>2</v>
      </c>
      <c r="AH367" s="76">
        <f t="shared" si="1024"/>
        <v>1</v>
      </c>
      <c r="AI367" s="103"/>
    </row>
    <row r="368" spans="4:35" x14ac:dyDescent="0.5">
      <c r="D368" s="49"/>
      <c r="E368" s="50"/>
      <c r="F368" s="50"/>
      <c r="G368" s="49"/>
      <c r="H368" s="50"/>
      <c r="I368" s="50"/>
      <c r="J368" s="50"/>
      <c r="K368" s="50"/>
      <c r="L368" s="50"/>
      <c r="M368" s="50"/>
      <c r="N368" s="50"/>
      <c r="O368" s="158">
        <f t="shared" ref="O368" si="1096">1+8*(Q367+1)</f>
        <v>705</v>
      </c>
      <c r="P368" s="159">
        <f t="shared" ref="P368" si="1097">P367+2</f>
        <v>529</v>
      </c>
      <c r="Q368" s="39"/>
      <c r="R368" s="3"/>
      <c r="S368">
        <f t="shared" si="1088"/>
        <v>2117</v>
      </c>
      <c r="T368">
        <f t="shared" si="1089"/>
        <v>8469</v>
      </c>
      <c r="U368">
        <f t="shared" si="1090"/>
        <v>33877</v>
      </c>
      <c r="V368">
        <f t="shared" si="1091"/>
        <v>135509</v>
      </c>
      <c r="W368">
        <f t="shared" si="1092"/>
        <v>542037</v>
      </c>
      <c r="X368">
        <f t="shared" si="1093"/>
        <v>2168149</v>
      </c>
      <c r="Y368">
        <f t="shared" si="1094"/>
        <v>8672597</v>
      </c>
      <c r="Z368">
        <f t="shared" si="1095"/>
        <v>34690389</v>
      </c>
      <c r="AC368" s="102"/>
      <c r="AD368" s="45">
        <f t="shared" si="1023"/>
        <v>689</v>
      </c>
      <c r="AE368" s="40">
        <f t="shared" si="1037"/>
        <v>2068</v>
      </c>
      <c r="AF368" s="82">
        <f>AE368/4</f>
        <v>517</v>
      </c>
      <c r="AG368" s="41">
        <v>4</v>
      </c>
      <c r="AH368" s="76">
        <f t="shared" si="1024"/>
        <v>2</v>
      </c>
      <c r="AI368" s="103"/>
    </row>
    <row r="369" spans="4:35" x14ac:dyDescent="0.5">
      <c r="D369" s="49"/>
      <c r="E369" s="50"/>
      <c r="F369" s="50"/>
      <c r="G369" s="49"/>
      <c r="H369" s="50"/>
      <c r="I369" s="50"/>
      <c r="J369" s="50"/>
      <c r="K369" s="50"/>
      <c r="L369" s="50"/>
      <c r="M369" s="50"/>
      <c r="N369" s="50"/>
      <c r="O369" s="174"/>
      <c r="P369" s="175"/>
      <c r="R369" s="3"/>
      <c r="AC369" s="237"/>
      <c r="AD369" s="45">
        <f t="shared" si="1023"/>
        <v>691</v>
      </c>
      <c r="AE369" s="40">
        <f t="shared" si="1037"/>
        <v>2074</v>
      </c>
      <c r="AF369" s="80">
        <f>AF367+6</f>
        <v>1037</v>
      </c>
      <c r="AG369" s="41">
        <v>2</v>
      </c>
      <c r="AH369" s="76">
        <f t="shared" si="1024"/>
        <v>1</v>
      </c>
      <c r="AI369" s="103"/>
    </row>
    <row r="370" spans="4:35" ht="14.7" thickBot="1" x14ac:dyDescent="0.55000000000000004">
      <c r="D370" s="49"/>
      <c r="E370" s="50"/>
      <c r="F370" s="50"/>
      <c r="G370" s="49"/>
      <c r="H370" s="50"/>
      <c r="I370" s="50"/>
      <c r="J370" s="50"/>
      <c r="K370" s="50"/>
      <c r="L370" s="50"/>
      <c r="M370" s="50"/>
      <c r="N370" s="50"/>
      <c r="R370" s="3"/>
      <c r="AC370" s="238"/>
      <c r="AD370" s="45">
        <f t="shared" si="1023"/>
        <v>693</v>
      </c>
      <c r="AE370" s="40">
        <f t="shared" si="1037"/>
        <v>2080</v>
      </c>
      <c r="AF370" s="83">
        <f>AE370/AG370</f>
        <v>65</v>
      </c>
      <c r="AG370" s="41">
        <v>32</v>
      </c>
      <c r="AH370" s="76">
        <f t="shared" si="1024"/>
        <v>5</v>
      </c>
      <c r="AI370" s="103"/>
    </row>
    <row r="371" spans="4:35" ht="14.7" thickBot="1" x14ac:dyDescent="0.55000000000000004">
      <c r="D371" s="49"/>
      <c r="E371" s="50"/>
      <c r="F371" s="50"/>
      <c r="G371" s="49"/>
      <c r="H371" s="50"/>
      <c r="I371" s="50"/>
      <c r="J371" s="50"/>
      <c r="K371" s="50"/>
      <c r="L371" s="50"/>
      <c r="M371" s="50"/>
      <c r="N371" s="50"/>
      <c r="O371" s="157">
        <f t="shared" ref="O371" si="1098">-1+4*(Q371+1)</f>
        <v>355</v>
      </c>
      <c r="P371" s="177">
        <f t="shared" ref="P371" si="1099">-1+6*(Q371+1)</f>
        <v>533</v>
      </c>
      <c r="Q371" s="2">
        <v>88</v>
      </c>
      <c r="R371" s="3"/>
      <c r="S371" s="52">
        <f t="shared" ref="S371:S372" si="1100">4*P371+1</f>
        <v>2133</v>
      </c>
      <c r="T371">
        <f t="shared" ref="T371:T372" si="1101">4*S371+1</f>
        <v>8533</v>
      </c>
      <c r="U371">
        <f t="shared" ref="U371:U372" si="1102">4*T371+1</f>
        <v>34133</v>
      </c>
      <c r="V371">
        <f t="shared" ref="V371:V372" si="1103">4*U371+1</f>
        <v>136533</v>
      </c>
      <c r="W371">
        <f t="shared" ref="W371:W372" si="1104">4*V371+1</f>
        <v>546133</v>
      </c>
      <c r="X371">
        <f t="shared" ref="X371:X372" si="1105">4*W371+1</f>
        <v>2184533</v>
      </c>
      <c r="Y371">
        <f t="shared" ref="Y371:Y372" si="1106">4*X371+1</f>
        <v>8738133</v>
      </c>
      <c r="Z371">
        <f t="shared" ref="Z371:Z372" si="1107">4*Y371+1</f>
        <v>34952533</v>
      </c>
      <c r="AC371" s="237"/>
      <c r="AD371" s="45">
        <f t="shared" si="1023"/>
        <v>695</v>
      </c>
      <c r="AE371" s="40">
        <f t="shared" si="1037"/>
        <v>2086</v>
      </c>
      <c r="AF371" s="80">
        <f>AF369+6</f>
        <v>1043</v>
      </c>
      <c r="AG371" s="41">
        <v>2</v>
      </c>
      <c r="AH371" s="76">
        <f t="shared" si="1024"/>
        <v>1</v>
      </c>
      <c r="AI371" s="103"/>
    </row>
    <row r="372" spans="4:35" x14ac:dyDescent="0.5">
      <c r="D372" s="49"/>
      <c r="E372" s="50"/>
      <c r="F372" s="50"/>
      <c r="G372" s="49"/>
      <c r="H372" s="50"/>
      <c r="I372" s="50"/>
      <c r="J372" s="50"/>
      <c r="K372" s="50"/>
      <c r="L372" s="50"/>
      <c r="M372" s="50"/>
      <c r="N372" s="50"/>
      <c r="O372" s="158">
        <f t="shared" ref="O372" si="1108">1+8*(Q371+1)</f>
        <v>713</v>
      </c>
      <c r="P372" s="159">
        <f t="shared" ref="P372" si="1109">P371+2</f>
        <v>535</v>
      </c>
      <c r="Q372" s="39"/>
      <c r="R372" s="3"/>
      <c r="S372">
        <f t="shared" si="1100"/>
        <v>2141</v>
      </c>
      <c r="T372">
        <f t="shared" si="1101"/>
        <v>8565</v>
      </c>
      <c r="U372">
        <f t="shared" si="1102"/>
        <v>34261</v>
      </c>
      <c r="V372">
        <f t="shared" si="1103"/>
        <v>137045</v>
      </c>
      <c r="W372">
        <f t="shared" si="1104"/>
        <v>548181</v>
      </c>
      <c r="X372">
        <f t="shared" si="1105"/>
        <v>2192725</v>
      </c>
      <c r="Y372">
        <f t="shared" si="1106"/>
        <v>8770901</v>
      </c>
      <c r="Z372">
        <f t="shared" si="1107"/>
        <v>35083605</v>
      </c>
      <c r="AC372" s="102"/>
      <c r="AD372" s="45">
        <f t="shared" si="1023"/>
        <v>697</v>
      </c>
      <c r="AE372" s="40">
        <f t="shared" si="1037"/>
        <v>2092</v>
      </c>
      <c r="AF372" s="82">
        <f>AE372/4</f>
        <v>523</v>
      </c>
      <c r="AG372" s="41">
        <v>4</v>
      </c>
      <c r="AH372" s="76">
        <f t="shared" si="1024"/>
        <v>2</v>
      </c>
      <c r="AI372" s="103"/>
    </row>
    <row r="373" spans="4:35" x14ac:dyDescent="0.5">
      <c r="D373" s="49"/>
      <c r="E373" s="50"/>
      <c r="F373" s="50"/>
      <c r="G373" s="49"/>
      <c r="H373" s="50"/>
      <c r="I373" s="50"/>
      <c r="J373" s="50"/>
      <c r="K373" s="50"/>
      <c r="L373" s="50"/>
      <c r="M373" s="50"/>
      <c r="N373" s="50"/>
      <c r="O373" s="174"/>
      <c r="P373" s="175"/>
      <c r="R373" s="3"/>
      <c r="AC373" s="237"/>
      <c r="AD373" s="45">
        <f t="shared" si="1023"/>
        <v>699</v>
      </c>
      <c r="AE373" s="40">
        <f t="shared" si="1037"/>
        <v>2098</v>
      </c>
      <c r="AF373" s="80">
        <f>AF371+6</f>
        <v>1049</v>
      </c>
      <c r="AG373" s="41">
        <v>2</v>
      </c>
      <c r="AH373" s="76">
        <f t="shared" si="1024"/>
        <v>1</v>
      </c>
      <c r="AI373" s="103"/>
    </row>
    <row r="374" spans="4:35" ht="14.7" thickBot="1" x14ac:dyDescent="0.55000000000000004">
      <c r="D374" s="49"/>
      <c r="E374" s="50"/>
      <c r="F374" s="50"/>
      <c r="G374" s="49"/>
      <c r="H374" s="50"/>
      <c r="I374" s="50"/>
      <c r="J374" s="50"/>
      <c r="K374" s="50"/>
      <c r="L374" s="50"/>
      <c r="M374" s="50"/>
      <c r="N374" s="50"/>
      <c r="R374" s="3"/>
      <c r="AC374" s="238"/>
      <c r="AD374" s="45">
        <f t="shared" si="1023"/>
        <v>701</v>
      </c>
      <c r="AE374" s="40">
        <f t="shared" si="1037"/>
        <v>2104</v>
      </c>
      <c r="AF374" s="83">
        <f>AE374/AH374</f>
        <v>701.33333333333337</v>
      </c>
      <c r="AG374" s="41">
        <v>8</v>
      </c>
      <c r="AH374" s="76">
        <f t="shared" si="1024"/>
        <v>3</v>
      </c>
      <c r="AI374" s="103"/>
    </row>
    <row r="375" spans="4:35" ht="14.7" thickBot="1" x14ac:dyDescent="0.55000000000000004">
      <c r="D375" s="49"/>
      <c r="E375" s="50"/>
      <c r="F375" s="50"/>
      <c r="G375" s="49"/>
      <c r="H375" s="50"/>
      <c r="I375" s="50"/>
      <c r="J375" s="50"/>
      <c r="K375" s="50"/>
      <c r="L375" s="50"/>
      <c r="M375" s="50"/>
      <c r="N375" s="50"/>
      <c r="O375" s="157">
        <f t="shared" ref="O375" si="1110">-1+4*(Q375+1)</f>
        <v>359</v>
      </c>
      <c r="P375" s="177">
        <f t="shared" ref="P375" si="1111">-1+6*(Q375+1)</f>
        <v>539</v>
      </c>
      <c r="Q375" s="2">
        <v>89</v>
      </c>
      <c r="R375" s="3"/>
      <c r="S375" s="52">
        <f t="shared" ref="S375:S376" si="1112">4*P375+1</f>
        <v>2157</v>
      </c>
      <c r="T375">
        <f t="shared" ref="T375:T376" si="1113">4*S375+1</f>
        <v>8629</v>
      </c>
      <c r="U375">
        <f t="shared" ref="U375:U376" si="1114">4*T375+1</f>
        <v>34517</v>
      </c>
      <c r="V375">
        <f t="shared" ref="V375:V376" si="1115">4*U375+1</f>
        <v>138069</v>
      </c>
      <c r="W375">
        <f t="shared" ref="W375:W376" si="1116">4*V375+1</f>
        <v>552277</v>
      </c>
      <c r="X375">
        <f t="shared" ref="X375:X376" si="1117">4*W375+1</f>
        <v>2209109</v>
      </c>
      <c r="Y375">
        <f t="shared" ref="Y375:Y376" si="1118">4*X375+1</f>
        <v>8836437</v>
      </c>
      <c r="Z375">
        <f t="shared" ref="Z375:Z376" si="1119">4*Y375+1</f>
        <v>35345749</v>
      </c>
      <c r="AC375" s="237"/>
      <c r="AD375" s="45">
        <f t="shared" si="1023"/>
        <v>703</v>
      </c>
      <c r="AE375" s="40">
        <f t="shared" si="1037"/>
        <v>2110</v>
      </c>
      <c r="AF375" s="80">
        <f>AF373+6</f>
        <v>1055</v>
      </c>
      <c r="AG375" s="41">
        <v>2</v>
      </c>
      <c r="AH375" s="76">
        <f t="shared" si="1024"/>
        <v>1</v>
      </c>
      <c r="AI375" s="103"/>
    </row>
    <row r="376" spans="4:35" x14ac:dyDescent="0.5">
      <c r="D376" s="49"/>
      <c r="E376" s="50"/>
      <c r="F376" s="50"/>
      <c r="G376" s="49"/>
      <c r="H376" s="50"/>
      <c r="I376" s="50"/>
      <c r="J376" s="50"/>
      <c r="K376" s="50"/>
      <c r="L376" s="50"/>
      <c r="M376" s="50"/>
      <c r="N376" s="50"/>
      <c r="O376" s="158">
        <f t="shared" ref="O376" si="1120">1+8*(Q375+1)</f>
        <v>721</v>
      </c>
      <c r="P376" s="159">
        <f t="shared" ref="P376" si="1121">P375+2</f>
        <v>541</v>
      </c>
      <c r="Q376" s="39"/>
      <c r="R376" s="3"/>
      <c r="S376">
        <f t="shared" si="1112"/>
        <v>2165</v>
      </c>
      <c r="T376">
        <f t="shared" si="1113"/>
        <v>8661</v>
      </c>
      <c r="U376">
        <f t="shared" si="1114"/>
        <v>34645</v>
      </c>
      <c r="V376">
        <f t="shared" si="1115"/>
        <v>138581</v>
      </c>
      <c r="W376">
        <f t="shared" si="1116"/>
        <v>554325</v>
      </c>
      <c r="X376">
        <f t="shared" si="1117"/>
        <v>2217301</v>
      </c>
      <c r="Y376">
        <f t="shared" si="1118"/>
        <v>8869205</v>
      </c>
      <c r="Z376">
        <f t="shared" si="1119"/>
        <v>35476821</v>
      </c>
      <c r="AC376" s="102"/>
      <c r="AD376" s="45">
        <f t="shared" si="1023"/>
        <v>705</v>
      </c>
      <c r="AE376" s="40">
        <f t="shared" si="1037"/>
        <v>2116</v>
      </c>
      <c r="AF376" s="82">
        <f>AE376/4</f>
        <v>529</v>
      </c>
      <c r="AG376" s="41">
        <v>4</v>
      </c>
      <c r="AH376" s="76">
        <f t="shared" si="1024"/>
        <v>2</v>
      </c>
      <c r="AI376" s="103"/>
    </row>
    <row r="377" spans="4:35" x14ac:dyDescent="0.5">
      <c r="D377" s="49"/>
      <c r="E377" s="50"/>
      <c r="F377" s="50"/>
      <c r="G377" s="49"/>
      <c r="H377" s="50"/>
      <c r="I377" s="50"/>
      <c r="J377" s="50"/>
      <c r="K377" s="50"/>
      <c r="L377" s="50"/>
      <c r="M377" s="50"/>
      <c r="N377" s="50"/>
      <c r="O377" s="174"/>
      <c r="P377" s="175"/>
      <c r="R377" s="3"/>
      <c r="AC377" s="237"/>
      <c r="AD377" s="45">
        <f t="shared" si="1023"/>
        <v>707</v>
      </c>
      <c r="AE377" s="40">
        <f t="shared" si="1037"/>
        <v>2122</v>
      </c>
      <c r="AF377" s="80">
        <f>AF375+6</f>
        <v>1061</v>
      </c>
      <c r="AG377" s="41">
        <v>2</v>
      </c>
      <c r="AH377" s="76">
        <f t="shared" si="1024"/>
        <v>1</v>
      </c>
      <c r="AI377" s="103"/>
    </row>
    <row r="378" spans="4:35" ht="14.7" thickBot="1" x14ac:dyDescent="0.55000000000000004">
      <c r="D378" s="49"/>
      <c r="E378" s="50"/>
      <c r="F378" s="50"/>
      <c r="G378" s="49"/>
      <c r="H378" s="50"/>
      <c r="I378" s="50"/>
      <c r="J378" s="50"/>
      <c r="K378" s="50"/>
      <c r="L378" s="50"/>
      <c r="M378" s="50"/>
      <c r="N378" s="50"/>
      <c r="R378" s="3"/>
      <c r="AC378" s="238"/>
      <c r="AD378" s="45">
        <f t="shared" si="1023"/>
        <v>709</v>
      </c>
      <c r="AE378" s="40">
        <f t="shared" si="1037"/>
        <v>2128</v>
      </c>
      <c r="AF378" s="83">
        <f>AE378/AG378</f>
        <v>133</v>
      </c>
      <c r="AG378" s="41">
        <v>16</v>
      </c>
      <c r="AH378" s="76">
        <f t="shared" si="1024"/>
        <v>4</v>
      </c>
      <c r="AI378" s="103"/>
    </row>
    <row r="379" spans="4:35" ht="14.7" thickBot="1" x14ac:dyDescent="0.55000000000000004">
      <c r="D379" s="49"/>
      <c r="E379" s="50"/>
      <c r="F379" s="50"/>
      <c r="G379" s="49"/>
      <c r="H379" s="50"/>
      <c r="I379" s="50"/>
      <c r="J379" s="50"/>
      <c r="K379" s="50"/>
      <c r="L379" s="50"/>
      <c r="M379" s="50"/>
      <c r="N379" s="50"/>
      <c r="O379" s="157">
        <f t="shared" ref="O379" si="1122">-1+4*(Q379+1)</f>
        <v>363</v>
      </c>
      <c r="P379" s="177">
        <f t="shared" ref="P379" si="1123">-1+6*(Q379+1)</f>
        <v>545</v>
      </c>
      <c r="Q379" s="2">
        <v>90</v>
      </c>
      <c r="R379" s="3"/>
      <c r="S379" s="52">
        <f t="shared" ref="S379:S380" si="1124">4*P379+1</f>
        <v>2181</v>
      </c>
      <c r="T379">
        <f t="shared" ref="T379:T380" si="1125">4*S379+1</f>
        <v>8725</v>
      </c>
      <c r="U379">
        <f t="shared" ref="U379:U380" si="1126">4*T379+1</f>
        <v>34901</v>
      </c>
      <c r="V379">
        <f t="shared" ref="V379:V380" si="1127">4*U379+1</f>
        <v>139605</v>
      </c>
      <c r="W379">
        <f t="shared" ref="W379:W380" si="1128">4*V379+1</f>
        <v>558421</v>
      </c>
      <c r="X379">
        <f t="shared" ref="X379:X380" si="1129">4*W379+1</f>
        <v>2233685</v>
      </c>
      <c r="Y379">
        <f t="shared" ref="Y379:Y380" si="1130">4*X379+1</f>
        <v>8934741</v>
      </c>
      <c r="Z379">
        <f t="shared" ref="Z379:Z380" si="1131">4*Y379+1</f>
        <v>35738965</v>
      </c>
      <c r="AC379" s="237"/>
      <c r="AD379" s="45">
        <f t="shared" si="1023"/>
        <v>711</v>
      </c>
      <c r="AE379" s="40">
        <f t="shared" si="1037"/>
        <v>2134</v>
      </c>
      <c r="AF379" s="80">
        <f t="shared" ref="AF379" si="1132">AF377+6</f>
        <v>1067</v>
      </c>
      <c r="AG379" s="41">
        <v>2</v>
      </c>
      <c r="AH379" s="76">
        <f t="shared" si="1024"/>
        <v>1</v>
      </c>
      <c r="AI379" s="103"/>
    </row>
    <row r="380" spans="4:35" x14ac:dyDescent="0.5">
      <c r="D380" s="49"/>
      <c r="E380" s="50"/>
      <c r="F380" s="50"/>
      <c r="G380" s="49"/>
      <c r="H380" s="50"/>
      <c r="I380" s="50"/>
      <c r="J380" s="50"/>
      <c r="K380" s="50"/>
      <c r="L380" s="50"/>
      <c r="M380" s="50"/>
      <c r="N380" s="50"/>
      <c r="O380" s="158">
        <f t="shared" ref="O380" si="1133">1+8*(Q379+1)</f>
        <v>729</v>
      </c>
      <c r="P380" s="159">
        <f t="shared" ref="P380" si="1134">P379+2</f>
        <v>547</v>
      </c>
      <c r="Q380" s="39"/>
      <c r="R380" s="3"/>
      <c r="S380">
        <f t="shared" si="1124"/>
        <v>2189</v>
      </c>
      <c r="T380">
        <f t="shared" si="1125"/>
        <v>8757</v>
      </c>
      <c r="U380">
        <f t="shared" si="1126"/>
        <v>35029</v>
      </c>
      <c r="V380">
        <f t="shared" si="1127"/>
        <v>140117</v>
      </c>
      <c r="W380">
        <f t="shared" si="1128"/>
        <v>560469</v>
      </c>
      <c r="X380">
        <f t="shared" si="1129"/>
        <v>2241877</v>
      </c>
      <c r="Y380">
        <f t="shared" si="1130"/>
        <v>8967509</v>
      </c>
      <c r="Z380">
        <f t="shared" si="1131"/>
        <v>35870037</v>
      </c>
      <c r="AC380" s="102"/>
      <c r="AD380" s="45">
        <f t="shared" si="1023"/>
        <v>713</v>
      </c>
      <c r="AE380" s="40">
        <f t="shared" si="1037"/>
        <v>2140</v>
      </c>
      <c r="AF380" s="82">
        <f>AE380/4</f>
        <v>535</v>
      </c>
      <c r="AG380" s="41">
        <v>4</v>
      </c>
      <c r="AH380" s="76">
        <f t="shared" si="1024"/>
        <v>2</v>
      </c>
      <c r="AI380" s="103"/>
    </row>
    <row r="381" spans="4:35" x14ac:dyDescent="0.5">
      <c r="D381" s="49"/>
      <c r="E381" s="50"/>
      <c r="F381" s="50"/>
      <c r="G381" s="49"/>
      <c r="H381" s="50"/>
      <c r="I381" s="50"/>
      <c r="J381" s="50"/>
      <c r="K381" s="50"/>
      <c r="L381" s="50"/>
      <c r="M381" s="50"/>
      <c r="N381" s="50"/>
      <c r="O381" s="174"/>
      <c r="P381" s="175"/>
      <c r="R381" s="3"/>
      <c r="AC381" s="237"/>
      <c r="AD381" s="45">
        <f t="shared" si="1023"/>
        <v>715</v>
      </c>
      <c r="AE381" s="40">
        <f t="shared" si="1037"/>
        <v>2146</v>
      </c>
      <c r="AF381" s="80">
        <f t="shared" ref="AF381" si="1135">AF379+6</f>
        <v>1073</v>
      </c>
      <c r="AG381" s="41">
        <v>2</v>
      </c>
      <c r="AH381" s="76">
        <f t="shared" si="1024"/>
        <v>1</v>
      </c>
      <c r="AI381" s="103"/>
    </row>
    <row r="382" spans="4:35" ht="14.7" thickBot="1" x14ac:dyDescent="0.55000000000000004">
      <c r="D382" s="49"/>
      <c r="E382" s="50"/>
      <c r="F382" s="50"/>
      <c r="G382" s="49"/>
      <c r="H382" s="50"/>
      <c r="I382" s="50"/>
      <c r="J382" s="50"/>
      <c r="K382" s="50"/>
      <c r="L382" s="50"/>
      <c r="M382" s="50"/>
      <c r="N382" s="50"/>
      <c r="R382" s="3"/>
      <c r="AC382" s="238"/>
      <c r="AD382" s="45">
        <f t="shared" si="1023"/>
        <v>717</v>
      </c>
      <c r="AE382" s="40">
        <f t="shared" si="1037"/>
        <v>2152</v>
      </c>
      <c r="AF382" s="83">
        <f>AE382/AG382</f>
        <v>269</v>
      </c>
      <c r="AG382" s="41">
        <v>8</v>
      </c>
      <c r="AH382" s="76">
        <f t="shared" si="1024"/>
        <v>3</v>
      </c>
      <c r="AI382" s="103"/>
    </row>
    <row r="383" spans="4:35" ht="14.7" thickBot="1" x14ac:dyDescent="0.55000000000000004">
      <c r="D383" s="49"/>
      <c r="E383" s="50"/>
      <c r="F383" s="50"/>
      <c r="G383" s="49"/>
      <c r="H383" s="50"/>
      <c r="I383" s="50"/>
      <c r="J383" s="50"/>
      <c r="K383" s="50"/>
      <c r="L383" s="50"/>
      <c r="M383" s="50"/>
      <c r="N383" s="50"/>
      <c r="O383" s="157">
        <f t="shared" ref="O383" si="1136">-1+4*(Q383+1)</f>
        <v>367</v>
      </c>
      <c r="P383" s="177">
        <f t="shared" ref="P383" si="1137">-1+6*(Q383+1)</f>
        <v>551</v>
      </c>
      <c r="Q383" s="2">
        <v>91</v>
      </c>
      <c r="R383" s="3"/>
      <c r="S383" s="52">
        <f t="shared" ref="S383:S384" si="1138">4*P383+1</f>
        <v>2205</v>
      </c>
      <c r="T383">
        <f t="shared" ref="T383:T384" si="1139">4*S383+1</f>
        <v>8821</v>
      </c>
      <c r="U383">
        <f t="shared" ref="U383:U384" si="1140">4*T383+1</f>
        <v>35285</v>
      </c>
      <c r="V383">
        <f t="shared" ref="V383:V384" si="1141">4*U383+1</f>
        <v>141141</v>
      </c>
      <c r="W383">
        <f t="shared" ref="W383:W384" si="1142">4*V383+1</f>
        <v>564565</v>
      </c>
      <c r="X383">
        <f t="shared" ref="X383:X384" si="1143">4*W383+1</f>
        <v>2258261</v>
      </c>
      <c r="Y383">
        <f t="shared" ref="Y383:Y384" si="1144">4*X383+1</f>
        <v>9033045</v>
      </c>
      <c r="Z383">
        <f t="shared" ref="Z383:Z384" si="1145">4*Y383+1</f>
        <v>36132181</v>
      </c>
      <c r="AC383" s="237"/>
      <c r="AD383" s="45">
        <f t="shared" si="1023"/>
        <v>719</v>
      </c>
      <c r="AE383" s="40">
        <f t="shared" si="1037"/>
        <v>2158</v>
      </c>
      <c r="AF383" s="80">
        <f t="shared" ref="AF383" si="1146">AF381+6</f>
        <v>1079</v>
      </c>
      <c r="AG383" s="41">
        <v>2</v>
      </c>
      <c r="AH383" s="76">
        <f t="shared" si="1024"/>
        <v>1</v>
      </c>
      <c r="AI383" s="103"/>
    </row>
    <row r="384" spans="4:35" x14ac:dyDescent="0.5">
      <c r="D384" s="49"/>
      <c r="E384" s="50"/>
      <c r="F384" s="50"/>
      <c r="G384" s="49"/>
      <c r="H384" s="50"/>
      <c r="I384" s="50"/>
      <c r="J384" s="50"/>
      <c r="K384" s="50"/>
      <c r="L384" s="50"/>
      <c r="M384" s="50"/>
      <c r="N384" s="50"/>
      <c r="O384" s="158">
        <f t="shared" ref="O384" si="1147">1+8*(Q383+1)</f>
        <v>737</v>
      </c>
      <c r="P384" s="159">
        <f t="shared" ref="P384" si="1148">P383+2</f>
        <v>553</v>
      </c>
      <c r="Q384" s="39"/>
      <c r="R384" s="3"/>
      <c r="S384">
        <f t="shared" si="1138"/>
        <v>2213</v>
      </c>
      <c r="T384">
        <f t="shared" si="1139"/>
        <v>8853</v>
      </c>
      <c r="U384">
        <f t="shared" si="1140"/>
        <v>35413</v>
      </c>
      <c r="V384">
        <f t="shared" si="1141"/>
        <v>141653</v>
      </c>
      <c r="W384">
        <f t="shared" si="1142"/>
        <v>566613</v>
      </c>
      <c r="X384">
        <f t="shared" si="1143"/>
        <v>2266453</v>
      </c>
      <c r="Y384">
        <f t="shared" si="1144"/>
        <v>9065813</v>
      </c>
      <c r="Z384">
        <f t="shared" si="1145"/>
        <v>36263253</v>
      </c>
      <c r="AC384" s="102"/>
      <c r="AD384" s="45">
        <f t="shared" si="1023"/>
        <v>721</v>
      </c>
      <c r="AE384" s="40">
        <f t="shared" si="1037"/>
        <v>2164</v>
      </c>
      <c r="AF384" s="82">
        <f>AE384/4</f>
        <v>541</v>
      </c>
      <c r="AG384" s="41">
        <v>4</v>
      </c>
      <c r="AH384" s="76">
        <f t="shared" si="1024"/>
        <v>2</v>
      </c>
      <c r="AI384" s="103"/>
    </row>
    <row r="385" spans="4:35" x14ac:dyDescent="0.5">
      <c r="D385" s="49"/>
      <c r="E385" s="50"/>
      <c r="F385" s="50"/>
      <c r="G385" s="49"/>
      <c r="H385" s="50"/>
      <c r="I385" s="50"/>
      <c r="J385" s="50"/>
      <c r="K385" s="50"/>
      <c r="L385" s="50"/>
      <c r="M385" s="50"/>
      <c r="N385" s="50"/>
      <c r="O385" s="174"/>
      <c r="P385" s="175"/>
      <c r="R385" s="3"/>
      <c r="AC385" s="237"/>
      <c r="AD385" s="45">
        <f t="shared" si="1023"/>
        <v>723</v>
      </c>
      <c r="AE385" s="40">
        <f t="shared" si="1037"/>
        <v>2170</v>
      </c>
      <c r="AF385" s="80">
        <f t="shared" ref="AF385" si="1149">AF383+6</f>
        <v>1085</v>
      </c>
      <c r="AG385" s="41">
        <v>2</v>
      </c>
      <c r="AH385" s="76">
        <f t="shared" si="1024"/>
        <v>1</v>
      </c>
      <c r="AI385" s="103"/>
    </row>
    <row r="386" spans="4:35" ht="14.7" thickBot="1" x14ac:dyDescent="0.55000000000000004">
      <c r="R386" s="3"/>
      <c r="AC386" s="238"/>
      <c r="AD386" s="45">
        <f t="shared" si="1023"/>
        <v>725</v>
      </c>
      <c r="AE386" s="40">
        <f t="shared" si="1037"/>
        <v>2176</v>
      </c>
      <c r="AF386" s="83">
        <f>AE386/AG386</f>
        <v>17</v>
      </c>
      <c r="AG386" s="41">
        <v>128</v>
      </c>
      <c r="AH386" s="76">
        <f t="shared" si="1024"/>
        <v>7</v>
      </c>
      <c r="AI386" s="103"/>
    </row>
    <row r="387" spans="4:35" ht="14.7" thickBot="1" x14ac:dyDescent="0.55000000000000004">
      <c r="O387" s="157">
        <f t="shared" ref="O387" si="1150">-1+4*(Q387+1)</f>
        <v>371</v>
      </c>
      <c r="P387" s="177">
        <f t="shared" ref="P387" si="1151">-1+6*(Q387+1)</f>
        <v>557</v>
      </c>
      <c r="Q387" s="2">
        <v>92</v>
      </c>
      <c r="R387" s="3"/>
      <c r="S387" s="52">
        <f t="shared" ref="S387:S388" si="1152">4*P387+1</f>
        <v>2229</v>
      </c>
      <c r="T387">
        <f t="shared" ref="T387:T388" si="1153">4*S387+1</f>
        <v>8917</v>
      </c>
      <c r="U387">
        <f t="shared" ref="U387:U388" si="1154">4*T387+1</f>
        <v>35669</v>
      </c>
      <c r="V387">
        <f t="shared" ref="V387:V388" si="1155">4*U387+1</f>
        <v>142677</v>
      </c>
      <c r="W387">
        <f t="shared" ref="W387:W388" si="1156">4*V387+1</f>
        <v>570709</v>
      </c>
      <c r="X387">
        <f t="shared" ref="X387:X388" si="1157">4*W387+1</f>
        <v>2282837</v>
      </c>
      <c r="Y387">
        <f t="shared" ref="Y387:Y388" si="1158">4*X387+1</f>
        <v>9131349</v>
      </c>
      <c r="Z387">
        <f t="shared" ref="Z387:Z388" si="1159">4*Y387+1</f>
        <v>36525397</v>
      </c>
      <c r="AC387" s="237"/>
      <c r="AD387" s="45">
        <f t="shared" si="1023"/>
        <v>727</v>
      </c>
      <c r="AE387" s="40">
        <f t="shared" si="1037"/>
        <v>2182</v>
      </c>
      <c r="AF387" s="80">
        <f t="shared" ref="AF387" si="1160">AF385+6</f>
        <v>1091</v>
      </c>
      <c r="AG387" s="41">
        <v>2</v>
      </c>
      <c r="AH387" s="76">
        <f t="shared" si="1024"/>
        <v>1</v>
      </c>
      <c r="AI387" s="103"/>
    </row>
    <row r="388" spans="4:35" x14ac:dyDescent="0.5">
      <c r="O388" s="158">
        <f t="shared" ref="O388" si="1161">1+8*(Q387+1)</f>
        <v>745</v>
      </c>
      <c r="P388" s="159">
        <f t="shared" ref="P388" si="1162">P387+2</f>
        <v>559</v>
      </c>
      <c r="Q388" s="39"/>
      <c r="R388" s="3"/>
      <c r="S388">
        <f t="shared" si="1152"/>
        <v>2237</v>
      </c>
      <c r="T388">
        <f t="shared" si="1153"/>
        <v>8949</v>
      </c>
      <c r="U388">
        <f t="shared" si="1154"/>
        <v>35797</v>
      </c>
      <c r="V388">
        <f t="shared" si="1155"/>
        <v>143189</v>
      </c>
      <c r="W388">
        <f t="shared" si="1156"/>
        <v>572757</v>
      </c>
      <c r="X388">
        <f t="shared" si="1157"/>
        <v>2291029</v>
      </c>
      <c r="Y388">
        <f t="shared" si="1158"/>
        <v>9164117</v>
      </c>
      <c r="Z388">
        <f t="shared" si="1159"/>
        <v>36656469</v>
      </c>
      <c r="AC388" s="102"/>
      <c r="AD388" s="45">
        <f t="shared" si="1023"/>
        <v>729</v>
      </c>
      <c r="AE388" s="40">
        <f t="shared" si="1037"/>
        <v>2188</v>
      </c>
      <c r="AF388" s="82">
        <f>AE388/4</f>
        <v>547</v>
      </c>
      <c r="AG388" s="41">
        <v>4</v>
      </c>
      <c r="AH388" s="76">
        <f t="shared" si="1024"/>
        <v>2</v>
      </c>
      <c r="AI388" s="103"/>
    </row>
    <row r="389" spans="4:35" x14ac:dyDescent="0.5">
      <c r="O389" s="174"/>
      <c r="P389" s="175"/>
      <c r="R389" s="3"/>
      <c r="AC389" s="237"/>
      <c r="AD389" s="45">
        <f t="shared" si="1023"/>
        <v>731</v>
      </c>
      <c r="AE389" s="40">
        <f t="shared" si="1037"/>
        <v>2194</v>
      </c>
      <c r="AF389" s="80">
        <f t="shared" ref="AF389" si="1163">AF387+6</f>
        <v>1097</v>
      </c>
      <c r="AG389" s="41">
        <v>2</v>
      </c>
      <c r="AH389" s="76">
        <f t="shared" si="1024"/>
        <v>1</v>
      </c>
      <c r="AI389" s="103"/>
    </row>
    <row r="390" spans="4:35" ht="14.7" thickBot="1" x14ac:dyDescent="0.55000000000000004">
      <c r="R390" s="3"/>
      <c r="AC390" s="238"/>
      <c r="AD390" s="45">
        <f t="shared" si="1023"/>
        <v>733</v>
      </c>
      <c r="AE390" s="40">
        <f t="shared" si="1037"/>
        <v>2200</v>
      </c>
      <c r="AF390" s="83">
        <f>AE390/AG390</f>
        <v>275</v>
      </c>
      <c r="AG390" s="41">
        <v>8</v>
      </c>
      <c r="AH390" s="76">
        <f t="shared" si="1024"/>
        <v>3</v>
      </c>
      <c r="AI390" s="103"/>
    </row>
    <row r="391" spans="4:35" ht="14.7" thickBot="1" x14ac:dyDescent="0.55000000000000004">
      <c r="O391" s="157">
        <f t="shared" ref="O391" si="1164">-1+4*(Q391+1)</f>
        <v>375</v>
      </c>
      <c r="P391" s="177">
        <f t="shared" ref="P391" si="1165">-1+6*(Q391+1)</f>
        <v>563</v>
      </c>
      <c r="Q391" s="2">
        <v>93</v>
      </c>
      <c r="R391" s="3"/>
      <c r="S391" s="52">
        <f t="shared" ref="S391:S392" si="1166">4*P391+1</f>
        <v>2253</v>
      </c>
      <c r="T391">
        <f t="shared" ref="T391:T392" si="1167">4*S391+1</f>
        <v>9013</v>
      </c>
      <c r="U391">
        <f t="shared" ref="U391:U392" si="1168">4*T391+1</f>
        <v>36053</v>
      </c>
      <c r="V391">
        <f t="shared" ref="V391:V392" si="1169">4*U391+1</f>
        <v>144213</v>
      </c>
      <c r="W391">
        <f t="shared" ref="W391:W392" si="1170">4*V391+1</f>
        <v>576853</v>
      </c>
      <c r="X391">
        <f t="shared" ref="X391:X392" si="1171">4*W391+1</f>
        <v>2307413</v>
      </c>
      <c r="Y391">
        <f t="shared" ref="Y391:Y392" si="1172">4*X391+1</f>
        <v>9229653</v>
      </c>
      <c r="Z391">
        <f t="shared" ref="Z391:Z392" si="1173">4*Y391+1</f>
        <v>36918613</v>
      </c>
      <c r="AC391" s="237"/>
      <c r="AD391" s="45">
        <f t="shared" si="1023"/>
        <v>735</v>
      </c>
      <c r="AE391" s="40">
        <f t="shared" si="1037"/>
        <v>2206</v>
      </c>
      <c r="AF391" s="80">
        <f t="shared" ref="AF391" si="1174">AF389+6</f>
        <v>1103</v>
      </c>
      <c r="AG391" s="41">
        <v>2</v>
      </c>
      <c r="AH391" s="76">
        <f t="shared" si="1024"/>
        <v>1</v>
      </c>
      <c r="AI391" s="103"/>
    </row>
    <row r="392" spans="4:35" x14ac:dyDescent="0.5">
      <c r="O392" s="158">
        <f t="shared" ref="O392" si="1175">1+8*(Q391+1)</f>
        <v>753</v>
      </c>
      <c r="P392" s="159">
        <f t="shared" ref="P392" si="1176">P391+2</f>
        <v>565</v>
      </c>
      <c r="Q392" s="39"/>
      <c r="R392" s="3"/>
      <c r="S392">
        <f t="shared" si="1166"/>
        <v>2261</v>
      </c>
      <c r="T392">
        <f t="shared" si="1167"/>
        <v>9045</v>
      </c>
      <c r="U392">
        <f t="shared" si="1168"/>
        <v>36181</v>
      </c>
      <c r="V392">
        <f t="shared" si="1169"/>
        <v>144725</v>
      </c>
      <c r="W392">
        <f t="shared" si="1170"/>
        <v>578901</v>
      </c>
      <c r="X392">
        <f t="shared" si="1171"/>
        <v>2315605</v>
      </c>
      <c r="Y392">
        <f t="shared" si="1172"/>
        <v>9262421</v>
      </c>
      <c r="Z392">
        <f t="shared" si="1173"/>
        <v>37049685</v>
      </c>
      <c r="AC392" s="102"/>
      <c r="AD392" s="45">
        <f t="shared" si="1023"/>
        <v>737</v>
      </c>
      <c r="AE392" s="40">
        <f t="shared" si="1037"/>
        <v>2212</v>
      </c>
      <c r="AF392" s="82">
        <f>AE392/4</f>
        <v>553</v>
      </c>
      <c r="AG392" s="41">
        <v>4</v>
      </c>
      <c r="AH392" s="76">
        <f t="shared" si="1024"/>
        <v>2</v>
      </c>
      <c r="AI392" s="103"/>
    </row>
    <row r="393" spans="4:35" x14ac:dyDescent="0.5">
      <c r="O393" s="174"/>
      <c r="P393" s="175"/>
      <c r="R393" s="3"/>
      <c r="AC393" s="237"/>
      <c r="AD393" s="45">
        <f t="shared" si="1023"/>
        <v>739</v>
      </c>
      <c r="AE393" s="40">
        <f t="shared" si="1037"/>
        <v>2218</v>
      </c>
      <c r="AF393" s="80">
        <f t="shared" ref="AF393" si="1177">AF391+6</f>
        <v>1109</v>
      </c>
      <c r="AG393" s="41">
        <v>2</v>
      </c>
      <c r="AH393" s="76">
        <f t="shared" si="1024"/>
        <v>1</v>
      </c>
      <c r="AI393" s="103"/>
    </row>
    <row r="394" spans="4:35" ht="14.7" thickBot="1" x14ac:dyDescent="0.55000000000000004">
      <c r="R394" s="3"/>
      <c r="AC394" s="238"/>
      <c r="AD394" s="45">
        <f t="shared" si="1023"/>
        <v>741</v>
      </c>
      <c r="AE394" s="40">
        <f t="shared" si="1037"/>
        <v>2224</v>
      </c>
      <c r="AF394" s="83">
        <f>AE394/AG394</f>
        <v>139</v>
      </c>
      <c r="AG394" s="41">
        <v>16</v>
      </c>
      <c r="AH394" s="76">
        <f t="shared" si="1024"/>
        <v>4</v>
      </c>
      <c r="AI394" s="103"/>
    </row>
    <row r="395" spans="4:35" ht="14.7" thickBot="1" x14ac:dyDescent="0.55000000000000004">
      <c r="O395" s="157">
        <f t="shared" ref="O395" si="1178">-1+4*(Q395+1)</f>
        <v>379</v>
      </c>
      <c r="P395" s="177">
        <f t="shared" ref="P395" si="1179">-1+6*(Q395+1)</f>
        <v>569</v>
      </c>
      <c r="Q395" s="2">
        <v>94</v>
      </c>
      <c r="R395" s="3"/>
      <c r="S395" s="52">
        <f t="shared" ref="S395:S396" si="1180">4*P395+1</f>
        <v>2277</v>
      </c>
      <c r="T395">
        <f t="shared" ref="T395:T396" si="1181">4*S395+1</f>
        <v>9109</v>
      </c>
      <c r="U395">
        <f t="shared" ref="U395:U396" si="1182">4*T395+1</f>
        <v>36437</v>
      </c>
      <c r="V395">
        <f t="shared" ref="V395:V396" si="1183">4*U395+1</f>
        <v>145749</v>
      </c>
      <c r="W395">
        <f t="shared" ref="W395:W396" si="1184">4*V395+1</f>
        <v>582997</v>
      </c>
      <c r="X395">
        <f t="shared" ref="X395:X396" si="1185">4*W395+1</f>
        <v>2331989</v>
      </c>
      <c r="Y395">
        <f t="shared" ref="Y395:Y396" si="1186">4*X395+1</f>
        <v>9327957</v>
      </c>
      <c r="Z395">
        <f t="shared" ref="Z395:Z396" si="1187">4*Y395+1</f>
        <v>37311829</v>
      </c>
      <c r="AC395" s="237"/>
      <c r="AD395" s="45">
        <f t="shared" si="1023"/>
        <v>743</v>
      </c>
      <c r="AE395" s="40">
        <f t="shared" si="1037"/>
        <v>2230</v>
      </c>
      <c r="AF395" s="80">
        <f t="shared" ref="AF395:AF403" si="1188">AF393+6</f>
        <v>1115</v>
      </c>
      <c r="AG395" s="41">
        <v>2</v>
      </c>
      <c r="AH395" s="76">
        <f t="shared" si="1024"/>
        <v>1</v>
      </c>
      <c r="AI395" s="103"/>
    </row>
    <row r="396" spans="4:35" x14ac:dyDescent="0.5">
      <c r="O396" s="158">
        <f t="shared" ref="O396" si="1189">1+8*(Q395+1)</f>
        <v>761</v>
      </c>
      <c r="P396" s="159">
        <f t="shared" ref="P396" si="1190">P395+2</f>
        <v>571</v>
      </c>
      <c r="Q396" s="39"/>
      <c r="R396" s="3"/>
      <c r="S396">
        <f t="shared" si="1180"/>
        <v>2285</v>
      </c>
      <c r="T396">
        <f t="shared" si="1181"/>
        <v>9141</v>
      </c>
      <c r="U396">
        <f t="shared" si="1182"/>
        <v>36565</v>
      </c>
      <c r="V396">
        <f t="shared" si="1183"/>
        <v>146261</v>
      </c>
      <c r="W396">
        <f t="shared" si="1184"/>
        <v>585045</v>
      </c>
      <c r="X396">
        <f t="shared" si="1185"/>
        <v>2340181</v>
      </c>
      <c r="Y396">
        <f t="shared" si="1186"/>
        <v>9360725</v>
      </c>
      <c r="Z396">
        <f t="shared" si="1187"/>
        <v>37442901</v>
      </c>
      <c r="AC396" s="102"/>
      <c r="AD396" s="45">
        <f t="shared" si="1023"/>
        <v>745</v>
      </c>
      <c r="AE396" s="40">
        <f t="shared" si="1037"/>
        <v>2236</v>
      </c>
      <c r="AF396" s="82">
        <f>AE396/4</f>
        <v>559</v>
      </c>
      <c r="AG396" s="41">
        <v>4</v>
      </c>
      <c r="AH396" s="76">
        <f t="shared" si="1024"/>
        <v>2</v>
      </c>
      <c r="AI396" s="103"/>
    </row>
    <row r="397" spans="4:35" x14ac:dyDescent="0.5">
      <c r="O397" s="174"/>
      <c r="P397" s="175"/>
      <c r="R397" s="3"/>
      <c r="AC397" s="237"/>
      <c r="AD397" s="45">
        <f t="shared" si="1023"/>
        <v>747</v>
      </c>
      <c r="AE397" s="40">
        <f t="shared" si="1037"/>
        <v>2242</v>
      </c>
      <c r="AF397" s="80">
        <f t="shared" ref="AF397:AF405" si="1191">AF395+6</f>
        <v>1121</v>
      </c>
      <c r="AG397" s="41">
        <v>2</v>
      </c>
      <c r="AH397" s="76">
        <f t="shared" si="1024"/>
        <v>1</v>
      </c>
      <c r="AI397" s="103"/>
    </row>
    <row r="398" spans="4:35" ht="14.7" thickBot="1" x14ac:dyDescent="0.55000000000000004">
      <c r="R398" s="3"/>
      <c r="AC398" s="238"/>
      <c r="AD398" s="45">
        <f t="shared" si="1023"/>
        <v>749</v>
      </c>
      <c r="AE398" s="40">
        <f t="shared" si="1037"/>
        <v>2248</v>
      </c>
      <c r="AF398" s="83">
        <f>AE398/AG398</f>
        <v>281</v>
      </c>
      <c r="AG398" s="41">
        <v>8</v>
      </c>
      <c r="AH398" s="76">
        <f t="shared" si="1024"/>
        <v>3</v>
      </c>
      <c r="AI398" s="103"/>
    </row>
    <row r="399" spans="4:35" ht="14.7" thickBot="1" x14ac:dyDescent="0.55000000000000004">
      <c r="O399" s="157">
        <f t="shared" ref="O399" si="1192">-1+4*(Q399+1)</f>
        <v>383</v>
      </c>
      <c r="P399" s="177">
        <f t="shared" ref="P399" si="1193">-1+6*(Q399+1)</f>
        <v>575</v>
      </c>
      <c r="Q399" s="2">
        <v>95</v>
      </c>
      <c r="R399" s="3"/>
      <c r="S399" s="52">
        <f t="shared" ref="S399:S400" si="1194">4*P399+1</f>
        <v>2301</v>
      </c>
      <c r="T399">
        <f t="shared" ref="T399:T400" si="1195">4*S399+1</f>
        <v>9205</v>
      </c>
      <c r="U399">
        <f t="shared" ref="U399:U400" si="1196">4*T399+1</f>
        <v>36821</v>
      </c>
      <c r="V399">
        <f t="shared" ref="V399:V400" si="1197">4*U399+1</f>
        <v>147285</v>
      </c>
      <c r="W399">
        <f t="shared" ref="W399:W400" si="1198">4*V399+1</f>
        <v>589141</v>
      </c>
      <c r="X399">
        <f t="shared" ref="X399:X400" si="1199">4*W399+1</f>
        <v>2356565</v>
      </c>
      <c r="Y399">
        <f t="shared" ref="Y399:Y400" si="1200">4*X399+1</f>
        <v>9426261</v>
      </c>
      <c r="Z399">
        <f t="shared" ref="Z399:Z400" si="1201">4*Y399+1</f>
        <v>37705045</v>
      </c>
      <c r="AC399" s="237"/>
      <c r="AD399" s="45">
        <f t="shared" si="1023"/>
        <v>751</v>
      </c>
      <c r="AE399" s="40">
        <f t="shared" si="1037"/>
        <v>2254</v>
      </c>
      <c r="AF399" s="80">
        <f t="shared" ref="AF399:AF407" si="1202">AF397+6</f>
        <v>1127</v>
      </c>
      <c r="AG399" s="41">
        <v>2</v>
      </c>
      <c r="AH399" s="76">
        <f t="shared" si="1024"/>
        <v>1</v>
      </c>
      <c r="AI399" s="103"/>
    </row>
    <row r="400" spans="4:35" x14ac:dyDescent="0.5">
      <c r="O400" s="158">
        <f t="shared" ref="O400" si="1203">1+8*(Q399+1)</f>
        <v>769</v>
      </c>
      <c r="P400" s="159">
        <f t="shared" ref="P400" si="1204">P399+2</f>
        <v>577</v>
      </c>
      <c r="Q400" s="39"/>
      <c r="R400" s="3"/>
      <c r="S400">
        <f t="shared" si="1194"/>
        <v>2309</v>
      </c>
      <c r="T400">
        <f t="shared" si="1195"/>
        <v>9237</v>
      </c>
      <c r="U400">
        <f t="shared" si="1196"/>
        <v>36949</v>
      </c>
      <c r="V400">
        <f t="shared" si="1197"/>
        <v>147797</v>
      </c>
      <c r="W400">
        <f t="shared" si="1198"/>
        <v>591189</v>
      </c>
      <c r="X400">
        <f t="shared" si="1199"/>
        <v>2364757</v>
      </c>
      <c r="Y400">
        <f t="shared" si="1200"/>
        <v>9459029</v>
      </c>
      <c r="Z400">
        <f t="shared" si="1201"/>
        <v>37836117</v>
      </c>
      <c r="AC400" s="102"/>
      <c r="AD400" s="45">
        <f t="shared" si="1023"/>
        <v>753</v>
      </c>
      <c r="AE400" s="40">
        <f t="shared" si="1037"/>
        <v>2260</v>
      </c>
      <c r="AF400" s="82">
        <f>AE400/4</f>
        <v>565</v>
      </c>
      <c r="AG400" s="41">
        <v>4</v>
      </c>
      <c r="AH400" s="76">
        <f t="shared" si="1024"/>
        <v>2</v>
      </c>
      <c r="AI400" s="103"/>
    </row>
    <row r="401" spans="15:35" x14ac:dyDescent="0.5">
      <c r="O401" s="174"/>
      <c r="P401" s="175"/>
      <c r="R401" s="3"/>
      <c r="AC401" s="237"/>
      <c r="AD401" s="45">
        <f t="shared" si="1023"/>
        <v>755</v>
      </c>
      <c r="AE401" s="40">
        <f t="shared" si="1037"/>
        <v>2266</v>
      </c>
      <c r="AF401" s="80">
        <f t="shared" ref="AF401:AF409" si="1205">AF399+6</f>
        <v>1133</v>
      </c>
      <c r="AG401" s="41">
        <v>2</v>
      </c>
      <c r="AH401" s="76">
        <f t="shared" si="1024"/>
        <v>1</v>
      </c>
      <c r="AI401" s="103"/>
    </row>
    <row r="402" spans="15:35" ht="14.7" thickBot="1" x14ac:dyDescent="0.55000000000000004">
      <c r="R402" s="3"/>
      <c r="AC402" s="238"/>
      <c r="AD402" s="45">
        <f t="shared" si="1023"/>
        <v>757</v>
      </c>
      <c r="AE402" s="40">
        <f t="shared" si="1037"/>
        <v>2272</v>
      </c>
      <c r="AF402" s="83">
        <f>AE402/AG402</f>
        <v>71</v>
      </c>
      <c r="AG402" s="41">
        <v>32</v>
      </c>
      <c r="AH402" s="76">
        <f t="shared" si="1024"/>
        <v>5</v>
      </c>
      <c r="AI402" s="103"/>
    </row>
    <row r="403" spans="15:35" ht="14.7" thickBot="1" x14ac:dyDescent="0.55000000000000004">
      <c r="O403" s="157">
        <f t="shared" ref="O403" si="1206">-1+4*(Q403+1)</f>
        <v>387</v>
      </c>
      <c r="P403" s="177">
        <f t="shared" ref="P403" si="1207">-1+6*(Q403+1)</f>
        <v>581</v>
      </c>
      <c r="Q403" s="2">
        <v>96</v>
      </c>
      <c r="R403" s="3"/>
      <c r="S403" s="52">
        <f t="shared" ref="S403:S404" si="1208">4*P403+1</f>
        <v>2325</v>
      </c>
      <c r="T403">
        <f t="shared" ref="T403:T404" si="1209">4*S403+1</f>
        <v>9301</v>
      </c>
      <c r="U403">
        <f t="shared" ref="U403:U404" si="1210">4*T403+1</f>
        <v>37205</v>
      </c>
      <c r="V403">
        <f t="shared" ref="V403:V404" si="1211">4*U403+1</f>
        <v>148821</v>
      </c>
      <c r="W403">
        <f t="shared" ref="W403:W404" si="1212">4*V403+1</f>
        <v>595285</v>
      </c>
      <c r="X403">
        <f t="shared" ref="X403:X404" si="1213">4*W403+1</f>
        <v>2381141</v>
      </c>
      <c r="Y403">
        <f t="shared" ref="Y403:Y404" si="1214">4*X403+1</f>
        <v>9524565</v>
      </c>
      <c r="Z403">
        <f t="shared" ref="Z403:Z404" si="1215">4*Y403+1</f>
        <v>38098261</v>
      </c>
      <c r="AC403" s="237"/>
      <c r="AD403" s="45">
        <f t="shared" si="1023"/>
        <v>759</v>
      </c>
      <c r="AE403" s="40">
        <f t="shared" si="1037"/>
        <v>2278</v>
      </c>
      <c r="AF403" s="80">
        <f t="shared" si="1188"/>
        <v>1139</v>
      </c>
      <c r="AG403" s="41">
        <v>2</v>
      </c>
      <c r="AH403" s="76">
        <f t="shared" si="1024"/>
        <v>1</v>
      </c>
      <c r="AI403" s="103"/>
    </row>
    <row r="404" spans="15:35" x14ac:dyDescent="0.5">
      <c r="O404" s="158">
        <f t="shared" ref="O404" si="1216">1+8*(Q403+1)</f>
        <v>777</v>
      </c>
      <c r="P404" s="159">
        <f t="shared" ref="P404" si="1217">P403+2</f>
        <v>583</v>
      </c>
      <c r="Q404" s="39"/>
      <c r="R404" s="3"/>
      <c r="S404">
        <f t="shared" si="1208"/>
        <v>2333</v>
      </c>
      <c r="T404">
        <f t="shared" si="1209"/>
        <v>9333</v>
      </c>
      <c r="U404">
        <f t="shared" si="1210"/>
        <v>37333</v>
      </c>
      <c r="V404">
        <f t="shared" si="1211"/>
        <v>149333</v>
      </c>
      <c r="W404">
        <f t="shared" si="1212"/>
        <v>597333</v>
      </c>
      <c r="X404">
        <f t="shared" si="1213"/>
        <v>2389333</v>
      </c>
      <c r="Y404">
        <f t="shared" si="1214"/>
        <v>9557333</v>
      </c>
      <c r="Z404">
        <f t="shared" si="1215"/>
        <v>38229333</v>
      </c>
      <c r="AC404" s="102"/>
      <c r="AD404" s="45">
        <f t="shared" si="1023"/>
        <v>761</v>
      </c>
      <c r="AE404" s="40">
        <f t="shared" si="1037"/>
        <v>2284</v>
      </c>
      <c r="AF404" s="82">
        <f>AE404/4</f>
        <v>571</v>
      </c>
      <c r="AG404" s="41">
        <v>4</v>
      </c>
      <c r="AH404" s="76">
        <f t="shared" si="1024"/>
        <v>2</v>
      </c>
      <c r="AI404" s="103"/>
    </row>
    <row r="405" spans="15:35" x14ac:dyDescent="0.5">
      <c r="O405" s="174"/>
      <c r="P405" s="175"/>
      <c r="R405" s="3"/>
      <c r="AC405" s="237"/>
      <c r="AD405" s="45">
        <f t="shared" si="1023"/>
        <v>763</v>
      </c>
      <c r="AE405" s="40">
        <f t="shared" si="1037"/>
        <v>2290</v>
      </c>
      <c r="AF405" s="80">
        <f t="shared" si="1191"/>
        <v>1145</v>
      </c>
      <c r="AG405" s="41">
        <v>2</v>
      </c>
      <c r="AH405" s="76">
        <f t="shared" si="1024"/>
        <v>1</v>
      </c>
      <c r="AI405" s="103"/>
    </row>
    <row r="406" spans="15:35" ht="14.7" thickBot="1" x14ac:dyDescent="0.55000000000000004">
      <c r="R406" s="3"/>
      <c r="AC406" s="238"/>
      <c r="AD406" s="45">
        <f t="shared" si="1023"/>
        <v>765</v>
      </c>
      <c r="AE406" s="40">
        <f t="shared" si="1037"/>
        <v>2296</v>
      </c>
      <c r="AF406" s="83">
        <f>AE406/AG406</f>
        <v>287</v>
      </c>
      <c r="AG406" s="41">
        <v>8</v>
      </c>
      <c r="AH406" s="76">
        <f t="shared" si="1024"/>
        <v>3</v>
      </c>
      <c r="AI406" s="103"/>
    </row>
    <row r="407" spans="15:35" ht="14.7" thickBot="1" x14ac:dyDescent="0.55000000000000004">
      <c r="O407" s="157">
        <f t="shared" ref="O407" si="1218">-1+4*(Q407+1)</f>
        <v>391</v>
      </c>
      <c r="P407" s="177">
        <f t="shared" ref="P407" si="1219">-1+6*(Q407+1)</f>
        <v>587</v>
      </c>
      <c r="Q407" s="2">
        <v>97</v>
      </c>
      <c r="R407" s="3"/>
      <c r="S407" s="52">
        <f t="shared" ref="S407:S408" si="1220">4*P407+1</f>
        <v>2349</v>
      </c>
      <c r="T407">
        <f t="shared" ref="T407:T408" si="1221">4*S407+1</f>
        <v>9397</v>
      </c>
      <c r="U407">
        <f t="shared" ref="U407:U408" si="1222">4*T407+1</f>
        <v>37589</v>
      </c>
      <c r="V407">
        <f t="shared" ref="V407:V408" si="1223">4*U407+1</f>
        <v>150357</v>
      </c>
      <c r="W407">
        <f t="shared" ref="W407:W408" si="1224">4*V407+1</f>
        <v>601429</v>
      </c>
      <c r="X407">
        <f t="shared" ref="X407:X408" si="1225">4*W407+1</f>
        <v>2405717</v>
      </c>
      <c r="Y407">
        <f t="shared" ref="Y407:Y408" si="1226">4*X407+1</f>
        <v>9622869</v>
      </c>
      <c r="Z407">
        <f t="shared" ref="Z407:Z408" si="1227">4*Y407+1</f>
        <v>38491477</v>
      </c>
      <c r="AC407" s="237"/>
      <c r="AD407" s="45">
        <f t="shared" si="1023"/>
        <v>767</v>
      </c>
      <c r="AE407" s="40">
        <f t="shared" si="1037"/>
        <v>2302</v>
      </c>
      <c r="AF407" s="80">
        <f t="shared" si="1202"/>
        <v>1151</v>
      </c>
      <c r="AG407" s="41">
        <v>2</v>
      </c>
      <c r="AH407" s="76">
        <f t="shared" si="1024"/>
        <v>1</v>
      </c>
      <c r="AI407" s="103"/>
    </row>
    <row r="408" spans="15:35" x14ac:dyDescent="0.5">
      <c r="O408" s="158">
        <f t="shared" ref="O408" si="1228">1+8*(Q407+1)</f>
        <v>785</v>
      </c>
      <c r="P408" s="159">
        <f t="shared" ref="P408" si="1229">P407+2</f>
        <v>589</v>
      </c>
      <c r="Q408" s="39"/>
      <c r="R408" s="3"/>
      <c r="S408">
        <f t="shared" si="1220"/>
        <v>2357</v>
      </c>
      <c r="T408">
        <f t="shared" si="1221"/>
        <v>9429</v>
      </c>
      <c r="U408">
        <f t="shared" si="1222"/>
        <v>37717</v>
      </c>
      <c r="V408">
        <f t="shared" si="1223"/>
        <v>150869</v>
      </c>
      <c r="W408">
        <f t="shared" si="1224"/>
        <v>603477</v>
      </c>
      <c r="X408">
        <f t="shared" si="1225"/>
        <v>2413909</v>
      </c>
      <c r="Y408">
        <f t="shared" si="1226"/>
        <v>9655637</v>
      </c>
      <c r="Z408">
        <f t="shared" si="1227"/>
        <v>38622549</v>
      </c>
      <c r="AC408" s="102"/>
      <c r="AD408" s="45">
        <f t="shared" si="1023"/>
        <v>769</v>
      </c>
      <c r="AE408" s="40">
        <f t="shared" si="1037"/>
        <v>2308</v>
      </c>
      <c r="AF408" s="82">
        <f>AE408/4</f>
        <v>577</v>
      </c>
      <c r="AG408" s="41">
        <v>4</v>
      </c>
      <c r="AH408" s="76">
        <f t="shared" si="1024"/>
        <v>2</v>
      </c>
      <c r="AI408" s="103"/>
    </row>
    <row r="409" spans="15:35" x14ac:dyDescent="0.5">
      <c r="O409" s="174"/>
      <c r="P409" s="175"/>
      <c r="R409" s="3"/>
      <c r="AC409" s="237"/>
      <c r="AD409" s="45">
        <f t="shared" ref="AD409:AD472" si="1230">(AE409-1)/3</f>
        <v>771</v>
      </c>
      <c r="AE409" s="40">
        <f t="shared" si="1037"/>
        <v>2314</v>
      </c>
      <c r="AF409" s="80">
        <f t="shared" si="1205"/>
        <v>1157</v>
      </c>
      <c r="AG409" s="41">
        <v>2</v>
      </c>
      <c r="AH409" s="76">
        <f t="shared" ref="AH409:AH472" si="1231">LOG(AG409,2)</f>
        <v>1</v>
      </c>
      <c r="AI409" s="103"/>
    </row>
    <row r="410" spans="15:35" ht="14.7" thickBot="1" x14ac:dyDescent="0.55000000000000004">
      <c r="R410" s="3"/>
      <c r="AC410" s="238"/>
      <c r="AD410" s="45">
        <f t="shared" si="1230"/>
        <v>773</v>
      </c>
      <c r="AE410" s="40">
        <f t="shared" si="1037"/>
        <v>2320</v>
      </c>
      <c r="AF410" s="83">
        <f>AE410/AG410</f>
        <v>145</v>
      </c>
      <c r="AG410" s="41">
        <v>16</v>
      </c>
      <c r="AH410" s="76">
        <f t="shared" si="1231"/>
        <v>4</v>
      </c>
      <c r="AI410" s="103"/>
    </row>
    <row r="411" spans="15:35" ht="14.7" thickBot="1" x14ac:dyDescent="0.55000000000000004">
      <c r="O411" s="157">
        <f t="shared" ref="O411" si="1232">-1+4*(Q411+1)</f>
        <v>395</v>
      </c>
      <c r="P411" s="177">
        <f t="shared" ref="P411" si="1233">-1+6*(Q411+1)</f>
        <v>593</v>
      </c>
      <c r="Q411" s="2">
        <v>98</v>
      </c>
      <c r="R411" s="3"/>
      <c r="S411" s="52">
        <f t="shared" ref="S411:S412" si="1234">4*P411+1</f>
        <v>2373</v>
      </c>
      <c r="T411">
        <f t="shared" ref="T411:T412" si="1235">4*S411+1</f>
        <v>9493</v>
      </c>
      <c r="U411">
        <f t="shared" ref="U411:U412" si="1236">4*T411+1</f>
        <v>37973</v>
      </c>
      <c r="V411">
        <f t="shared" ref="V411:V412" si="1237">4*U411+1</f>
        <v>151893</v>
      </c>
      <c r="W411">
        <f t="shared" ref="W411:W412" si="1238">4*V411+1</f>
        <v>607573</v>
      </c>
      <c r="X411">
        <f t="shared" ref="X411:X412" si="1239">4*W411+1</f>
        <v>2430293</v>
      </c>
      <c r="Y411">
        <f t="shared" ref="Y411:Y412" si="1240">4*X411+1</f>
        <v>9721173</v>
      </c>
      <c r="Z411">
        <f t="shared" ref="Z411:Z412" si="1241">4*Y411+1</f>
        <v>38884693</v>
      </c>
      <c r="AC411" s="237"/>
      <c r="AD411" s="45">
        <f t="shared" si="1230"/>
        <v>775</v>
      </c>
      <c r="AE411" s="40">
        <f t="shared" si="1037"/>
        <v>2326</v>
      </c>
      <c r="AF411" s="80">
        <f t="shared" ref="AF411" si="1242">AF409+6</f>
        <v>1163</v>
      </c>
      <c r="AG411" s="41">
        <v>2</v>
      </c>
      <c r="AH411" s="76">
        <f t="shared" si="1231"/>
        <v>1</v>
      </c>
      <c r="AI411" s="103"/>
    </row>
    <row r="412" spans="15:35" x14ac:dyDescent="0.5">
      <c r="O412" s="158">
        <f t="shared" ref="O412" si="1243">1+8*(Q411+1)</f>
        <v>793</v>
      </c>
      <c r="P412" s="159">
        <f t="shared" ref="P412" si="1244">P411+2</f>
        <v>595</v>
      </c>
      <c r="Q412" s="39"/>
      <c r="R412" s="3"/>
      <c r="S412">
        <f t="shared" si="1234"/>
        <v>2381</v>
      </c>
      <c r="T412">
        <f t="shared" si="1235"/>
        <v>9525</v>
      </c>
      <c r="U412">
        <f t="shared" si="1236"/>
        <v>38101</v>
      </c>
      <c r="V412">
        <f t="shared" si="1237"/>
        <v>152405</v>
      </c>
      <c r="W412">
        <f t="shared" si="1238"/>
        <v>609621</v>
      </c>
      <c r="X412">
        <f t="shared" si="1239"/>
        <v>2438485</v>
      </c>
      <c r="Y412">
        <f t="shared" si="1240"/>
        <v>9753941</v>
      </c>
      <c r="Z412">
        <f t="shared" si="1241"/>
        <v>39015765</v>
      </c>
      <c r="AC412" s="102"/>
      <c r="AD412" s="45">
        <f t="shared" si="1230"/>
        <v>777</v>
      </c>
      <c r="AE412" s="40">
        <f t="shared" si="1037"/>
        <v>2332</v>
      </c>
      <c r="AF412" s="82">
        <f>AE412/4</f>
        <v>583</v>
      </c>
      <c r="AG412" s="41">
        <v>4</v>
      </c>
      <c r="AH412" s="76">
        <f t="shared" si="1231"/>
        <v>2</v>
      </c>
      <c r="AI412" s="103"/>
    </row>
    <row r="413" spans="15:35" x14ac:dyDescent="0.5">
      <c r="O413" s="174"/>
      <c r="P413" s="175"/>
      <c r="R413" s="3"/>
      <c r="AC413" s="237"/>
      <c r="AD413" s="45">
        <f t="shared" si="1230"/>
        <v>779</v>
      </c>
      <c r="AE413" s="40">
        <f t="shared" ref="AE413:AE476" si="1245">AE412+6</f>
        <v>2338</v>
      </c>
      <c r="AF413" s="80">
        <f t="shared" ref="AF413" si="1246">AF411+6</f>
        <v>1169</v>
      </c>
      <c r="AG413" s="41">
        <v>2</v>
      </c>
      <c r="AH413" s="76">
        <f t="shared" si="1231"/>
        <v>1</v>
      </c>
      <c r="AI413" s="103"/>
    </row>
    <row r="414" spans="15:35" ht="14.7" thickBot="1" x14ac:dyDescent="0.55000000000000004">
      <c r="R414" s="3"/>
      <c r="AC414" s="238"/>
      <c r="AD414" s="45">
        <f t="shared" si="1230"/>
        <v>781</v>
      </c>
      <c r="AE414" s="40">
        <f t="shared" si="1245"/>
        <v>2344</v>
      </c>
      <c r="AF414" s="83">
        <f>AE414/AG414</f>
        <v>293</v>
      </c>
      <c r="AG414" s="41">
        <v>8</v>
      </c>
      <c r="AH414" s="76">
        <f t="shared" si="1231"/>
        <v>3</v>
      </c>
      <c r="AI414" s="103"/>
    </row>
    <row r="415" spans="15:35" ht="14.7" thickBot="1" x14ac:dyDescent="0.55000000000000004">
      <c r="O415" s="157">
        <f t="shared" ref="O415" si="1247">-1+4*(Q415+1)</f>
        <v>399</v>
      </c>
      <c r="P415" s="177">
        <f t="shared" ref="P415" si="1248">-1+6*(Q415+1)</f>
        <v>599</v>
      </c>
      <c r="Q415" s="2">
        <v>99</v>
      </c>
      <c r="R415" s="3"/>
      <c r="S415" s="52">
        <f t="shared" ref="S415:S416" si="1249">4*P415+1</f>
        <v>2397</v>
      </c>
      <c r="T415">
        <f t="shared" ref="T415:T416" si="1250">4*S415+1</f>
        <v>9589</v>
      </c>
      <c r="U415">
        <f t="shared" ref="U415:U416" si="1251">4*T415+1</f>
        <v>38357</v>
      </c>
      <c r="V415">
        <f t="shared" ref="V415:V416" si="1252">4*U415+1</f>
        <v>153429</v>
      </c>
      <c r="W415">
        <f t="shared" ref="W415:W416" si="1253">4*V415+1</f>
        <v>613717</v>
      </c>
      <c r="X415">
        <f t="shared" ref="X415:X416" si="1254">4*W415+1</f>
        <v>2454869</v>
      </c>
      <c r="Y415">
        <f t="shared" ref="Y415:Y416" si="1255">4*X415+1</f>
        <v>9819477</v>
      </c>
      <c r="Z415">
        <f t="shared" ref="Z415:Z416" si="1256">4*Y415+1</f>
        <v>39277909</v>
      </c>
      <c r="AC415" s="237"/>
      <c r="AD415" s="45">
        <f t="shared" si="1230"/>
        <v>783</v>
      </c>
      <c r="AE415" s="40">
        <f t="shared" si="1245"/>
        <v>2350</v>
      </c>
      <c r="AF415" s="80">
        <f t="shared" ref="AF415" si="1257">AF413+6</f>
        <v>1175</v>
      </c>
      <c r="AG415" s="41">
        <v>2</v>
      </c>
      <c r="AH415" s="76">
        <f t="shared" si="1231"/>
        <v>1</v>
      </c>
      <c r="AI415" s="103"/>
    </row>
    <row r="416" spans="15:35" x14ac:dyDescent="0.5">
      <c r="O416" s="158">
        <f t="shared" ref="O416" si="1258">1+8*(Q415+1)</f>
        <v>801</v>
      </c>
      <c r="P416" s="159">
        <f t="shared" ref="P416" si="1259">P415+2</f>
        <v>601</v>
      </c>
      <c r="Q416" s="39"/>
      <c r="R416" s="3"/>
      <c r="S416">
        <f t="shared" si="1249"/>
        <v>2405</v>
      </c>
      <c r="T416">
        <f t="shared" si="1250"/>
        <v>9621</v>
      </c>
      <c r="U416">
        <f t="shared" si="1251"/>
        <v>38485</v>
      </c>
      <c r="V416">
        <f t="shared" si="1252"/>
        <v>153941</v>
      </c>
      <c r="W416">
        <f t="shared" si="1253"/>
        <v>615765</v>
      </c>
      <c r="X416">
        <f t="shared" si="1254"/>
        <v>2463061</v>
      </c>
      <c r="Y416">
        <f t="shared" si="1255"/>
        <v>9852245</v>
      </c>
      <c r="Z416">
        <f t="shared" si="1256"/>
        <v>39408981</v>
      </c>
      <c r="AC416" s="102"/>
      <c r="AD416" s="45">
        <f t="shared" si="1230"/>
        <v>785</v>
      </c>
      <c r="AE416" s="40">
        <f t="shared" si="1245"/>
        <v>2356</v>
      </c>
      <c r="AF416" s="82">
        <f>AE416/4</f>
        <v>589</v>
      </c>
      <c r="AG416" s="41">
        <v>4</v>
      </c>
      <c r="AH416" s="76">
        <f t="shared" si="1231"/>
        <v>2</v>
      </c>
      <c r="AI416" s="103"/>
    </row>
    <row r="417" spans="15:35" x14ac:dyDescent="0.5">
      <c r="O417" s="174"/>
      <c r="P417" s="175"/>
      <c r="R417" s="3"/>
      <c r="AC417" s="237"/>
      <c r="AD417" s="45">
        <f t="shared" si="1230"/>
        <v>787</v>
      </c>
      <c r="AE417" s="40">
        <f t="shared" si="1245"/>
        <v>2362</v>
      </c>
      <c r="AF417" s="80">
        <f t="shared" ref="AF417" si="1260">AF415+6</f>
        <v>1181</v>
      </c>
      <c r="AG417" s="41">
        <v>2</v>
      </c>
      <c r="AH417" s="76">
        <f t="shared" si="1231"/>
        <v>1</v>
      </c>
      <c r="AI417" s="103"/>
    </row>
    <row r="418" spans="15:35" ht="14.7" thickBot="1" x14ac:dyDescent="0.55000000000000004">
      <c r="R418" s="3"/>
      <c r="AC418" s="238"/>
      <c r="AD418" s="45">
        <f t="shared" si="1230"/>
        <v>789</v>
      </c>
      <c r="AE418" s="40">
        <f t="shared" si="1245"/>
        <v>2368</v>
      </c>
      <c r="AF418" s="83">
        <f>AE418/AG418</f>
        <v>37</v>
      </c>
      <c r="AG418" s="41">
        <v>64</v>
      </c>
      <c r="AH418" s="76">
        <f t="shared" si="1231"/>
        <v>6</v>
      </c>
      <c r="AI418" s="103"/>
    </row>
    <row r="419" spans="15:35" ht="14.7" thickBot="1" x14ac:dyDescent="0.55000000000000004">
      <c r="O419" s="157">
        <f t="shared" ref="O419" si="1261">-1+4*(Q419+1)</f>
        <v>403</v>
      </c>
      <c r="P419" s="177">
        <f t="shared" ref="P419" si="1262">-1+6*(Q419+1)</f>
        <v>605</v>
      </c>
      <c r="Q419" s="2">
        <v>100</v>
      </c>
      <c r="R419" s="3"/>
      <c r="S419" s="52">
        <f t="shared" ref="S419:S420" si="1263">4*P419+1</f>
        <v>2421</v>
      </c>
      <c r="T419">
        <f t="shared" ref="T419:T420" si="1264">4*S419+1</f>
        <v>9685</v>
      </c>
      <c r="U419">
        <f t="shared" ref="U419:U420" si="1265">4*T419+1</f>
        <v>38741</v>
      </c>
      <c r="V419">
        <f t="shared" ref="V419:V420" si="1266">4*U419+1</f>
        <v>154965</v>
      </c>
      <c r="W419">
        <f t="shared" ref="W419:W420" si="1267">4*V419+1</f>
        <v>619861</v>
      </c>
      <c r="X419">
        <f t="shared" ref="X419:X420" si="1268">4*W419+1</f>
        <v>2479445</v>
      </c>
      <c r="Y419">
        <f t="shared" ref="Y419:Y420" si="1269">4*X419+1</f>
        <v>9917781</v>
      </c>
      <c r="Z419">
        <f t="shared" ref="Z419:Z420" si="1270">4*Y419+1</f>
        <v>39671125</v>
      </c>
      <c r="AC419" s="237"/>
      <c r="AD419" s="45">
        <f t="shared" si="1230"/>
        <v>791</v>
      </c>
      <c r="AE419" s="40">
        <f t="shared" si="1245"/>
        <v>2374</v>
      </c>
      <c r="AF419" s="80">
        <f t="shared" ref="AF419:AF463" si="1271">AF417+6</f>
        <v>1187</v>
      </c>
      <c r="AG419" s="41">
        <v>2</v>
      </c>
      <c r="AH419" s="76">
        <f t="shared" si="1231"/>
        <v>1</v>
      </c>
      <c r="AI419" s="103"/>
    </row>
    <row r="420" spans="15:35" x14ac:dyDescent="0.5">
      <c r="O420" s="158">
        <f t="shared" ref="O420" si="1272">1+8*(Q419+1)</f>
        <v>809</v>
      </c>
      <c r="P420" s="159">
        <f t="shared" ref="P420" si="1273">P419+2</f>
        <v>607</v>
      </c>
      <c r="Q420" s="39"/>
      <c r="R420" s="3"/>
      <c r="S420">
        <f t="shared" si="1263"/>
        <v>2429</v>
      </c>
      <c r="T420">
        <f t="shared" si="1264"/>
        <v>9717</v>
      </c>
      <c r="U420">
        <f t="shared" si="1265"/>
        <v>38869</v>
      </c>
      <c r="V420">
        <f t="shared" si="1266"/>
        <v>155477</v>
      </c>
      <c r="W420">
        <f t="shared" si="1267"/>
        <v>621909</v>
      </c>
      <c r="X420">
        <f t="shared" si="1268"/>
        <v>2487637</v>
      </c>
      <c r="Y420">
        <f t="shared" si="1269"/>
        <v>9950549</v>
      </c>
      <c r="Z420">
        <f t="shared" si="1270"/>
        <v>39802197</v>
      </c>
      <c r="AC420" s="102"/>
      <c r="AD420" s="45">
        <f t="shared" si="1230"/>
        <v>793</v>
      </c>
      <c r="AE420" s="40">
        <f t="shared" si="1245"/>
        <v>2380</v>
      </c>
      <c r="AF420" s="82">
        <f>AE420/4</f>
        <v>595</v>
      </c>
      <c r="AG420" s="41">
        <v>4</v>
      </c>
      <c r="AH420" s="76">
        <f t="shared" si="1231"/>
        <v>2</v>
      </c>
      <c r="AI420" s="103"/>
    </row>
    <row r="421" spans="15:35" x14ac:dyDescent="0.5">
      <c r="O421" s="174"/>
      <c r="P421" s="175"/>
      <c r="R421" s="3"/>
      <c r="AC421" s="237"/>
      <c r="AD421" s="45">
        <f t="shared" si="1230"/>
        <v>795</v>
      </c>
      <c r="AE421" s="40">
        <f t="shared" si="1245"/>
        <v>2386</v>
      </c>
      <c r="AF421" s="80">
        <f t="shared" ref="AF421:AF465" si="1274">AF419+6</f>
        <v>1193</v>
      </c>
      <c r="AG421" s="41">
        <v>2</v>
      </c>
      <c r="AH421" s="76">
        <f t="shared" si="1231"/>
        <v>1</v>
      </c>
      <c r="AI421" s="103"/>
    </row>
    <row r="422" spans="15:35" ht="14.7" thickBot="1" x14ac:dyDescent="0.55000000000000004">
      <c r="R422" s="3"/>
      <c r="AC422" s="238"/>
      <c r="AD422" s="45">
        <f t="shared" si="1230"/>
        <v>797</v>
      </c>
      <c r="AE422" s="40">
        <f t="shared" si="1245"/>
        <v>2392</v>
      </c>
      <c r="AF422" s="83">
        <f>AE422/AG422</f>
        <v>299</v>
      </c>
      <c r="AG422" s="41">
        <v>8</v>
      </c>
      <c r="AH422" s="76">
        <f t="shared" si="1231"/>
        <v>3</v>
      </c>
      <c r="AI422" s="103"/>
    </row>
    <row r="423" spans="15:35" ht="14.7" thickBot="1" x14ac:dyDescent="0.55000000000000004">
      <c r="O423" s="157">
        <f t="shared" ref="O423" si="1275">-1+4*(Q423+1)</f>
        <v>407</v>
      </c>
      <c r="P423" s="177">
        <f t="shared" ref="P423" si="1276">-1+6*(Q423+1)</f>
        <v>611</v>
      </c>
      <c r="Q423" s="2">
        <v>101</v>
      </c>
      <c r="R423" s="3"/>
      <c r="S423" s="52">
        <f t="shared" ref="S423:S424" si="1277">4*P423+1</f>
        <v>2445</v>
      </c>
      <c r="T423">
        <f t="shared" ref="T423:T424" si="1278">4*S423+1</f>
        <v>9781</v>
      </c>
      <c r="U423">
        <f t="shared" ref="U423:U424" si="1279">4*T423+1</f>
        <v>39125</v>
      </c>
      <c r="V423">
        <f t="shared" ref="V423:V424" si="1280">4*U423+1</f>
        <v>156501</v>
      </c>
      <c r="W423">
        <f t="shared" ref="W423:W424" si="1281">4*V423+1</f>
        <v>626005</v>
      </c>
      <c r="X423">
        <f t="shared" ref="X423:X424" si="1282">4*W423+1</f>
        <v>2504021</v>
      </c>
      <c r="Y423">
        <f t="shared" ref="Y423:Y424" si="1283">4*X423+1</f>
        <v>10016085</v>
      </c>
      <c r="Z423">
        <f t="shared" ref="Z423:Z424" si="1284">4*Y423+1</f>
        <v>40064341</v>
      </c>
      <c r="AC423" s="237"/>
      <c r="AD423" s="45">
        <f t="shared" si="1230"/>
        <v>799</v>
      </c>
      <c r="AE423" s="40">
        <f t="shared" si="1245"/>
        <v>2398</v>
      </c>
      <c r="AF423" s="80">
        <f t="shared" si="1271"/>
        <v>1199</v>
      </c>
      <c r="AG423" s="41">
        <v>2</v>
      </c>
      <c r="AH423" s="76">
        <f t="shared" si="1231"/>
        <v>1</v>
      </c>
      <c r="AI423" s="103"/>
    </row>
    <row r="424" spans="15:35" x14ac:dyDescent="0.5">
      <c r="O424" s="158">
        <f t="shared" ref="O424" si="1285">1+8*(Q423+1)</f>
        <v>817</v>
      </c>
      <c r="P424" s="159">
        <f t="shared" ref="P424" si="1286">P423+2</f>
        <v>613</v>
      </c>
      <c r="Q424" s="39"/>
      <c r="R424" s="3"/>
      <c r="S424">
        <f t="shared" si="1277"/>
        <v>2453</v>
      </c>
      <c r="T424">
        <f t="shared" si="1278"/>
        <v>9813</v>
      </c>
      <c r="U424">
        <f t="shared" si="1279"/>
        <v>39253</v>
      </c>
      <c r="V424">
        <f t="shared" si="1280"/>
        <v>157013</v>
      </c>
      <c r="W424">
        <f t="shared" si="1281"/>
        <v>628053</v>
      </c>
      <c r="X424">
        <f t="shared" si="1282"/>
        <v>2512213</v>
      </c>
      <c r="Y424">
        <f t="shared" si="1283"/>
        <v>10048853</v>
      </c>
      <c r="Z424">
        <f t="shared" si="1284"/>
        <v>40195413</v>
      </c>
      <c r="AC424" s="102"/>
      <c r="AD424" s="45">
        <f t="shared" si="1230"/>
        <v>801</v>
      </c>
      <c r="AE424" s="40">
        <f t="shared" si="1245"/>
        <v>2404</v>
      </c>
      <c r="AF424" s="82">
        <f>AE424/4</f>
        <v>601</v>
      </c>
      <c r="AG424" s="41">
        <v>4</v>
      </c>
      <c r="AH424" s="76">
        <f t="shared" si="1231"/>
        <v>2</v>
      </c>
      <c r="AI424" s="103"/>
    </row>
    <row r="425" spans="15:35" x14ac:dyDescent="0.5">
      <c r="O425" s="174"/>
      <c r="P425" s="175"/>
      <c r="R425" s="3"/>
      <c r="AC425" s="237"/>
      <c r="AD425" s="45">
        <f t="shared" si="1230"/>
        <v>803</v>
      </c>
      <c r="AE425" s="40">
        <f t="shared" si="1245"/>
        <v>2410</v>
      </c>
      <c r="AF425" s="80">
        <f t="shared" si="1274"/>
        <v>1205</v>
      </c>
      <c r="AG425" s="41">
        <v>2</v>
      </c>
      <c r="AH425" s="76">
        <f t="shared" si="1231"/>
        <v>1</v>
      </c>
      <c r="AI425" s="103"/>
    </row>
    <row r="426" spans="15:35" ht="14.7" thickBot="1" x14ac:dyDescent="0.55000000000000004">
      <c r="R426" s="3"/>
      <c r="AC426" s="238"/>
      <c r="AD426" s="45">
        <f t="shared" si="1230"/>
        <v>805</v>
      </c>
      <c r="AE426" s="40">
        <f t="shared" si="1245"/>
        <v>2416</v>
      </c>
      <c r="AF426" s="83">
        <f>AE426/AG426</f>
        <v>151</v>
      </c>
      <c r="AG426" s="41">
        <v>16</v>
      </c>
      <c r="AH426" s="76">
        <f t="shared" si="1231"/>
        <v>4</v>
      </c>
      <c r="AI426" s="103"/>
    </row>
    <row r="427" spans="15:35" ht="14.7" thickBot="1" x14ac:dyDescent="0.55000000000000004">
      <c r="O427" s="157">
        <f t="shared" ref="O427" si="1287">-1+4*(Q427+1)</f>
        <v>411</v>
      </c>
      <c r="P427" s="177">
        <f t="shared" ref="P427" si="1288">-1+6*(Q427+1)</f>
        <v>617</v>
      </c>
      <c r="Q427" s="2">
        <v>102</v>
      </c>
      <c r="R427" s="3"/>
      <c r="S427" s="52">
        <f t="shared" ref="S427:S428" si="1289">4*P427+1</f>
        <v>2469</v>
      </c>
      <c r="T427">
        <f t="shared" ref="T427:T428" si="1290">4*S427+1</f>
        <v>9877</v>
      </c>
      <c r="U427">
        <f t="shared" ref="U427:U428" si="1291">4*T427+1</f>
        <v>39509</v>
      </c>
      <c r="V427">
        <f t="shared" ref="V427:V428" si="1292">4*U427+1</f>
        <v>158037</v>
      </c>
      <c r="W427">
        <f t="shared" ref="W427:W428" si="1293">4*V427+1</f>
        <v>632149</v>
      </c>
      <c r="X427">
        <f t="shared" ref="X427:X428" si="1294">4*W427+1</f>
        <v>2528597</v>
      </c>
      <c r="Y427">
        <f t="shared" ref="Y427:Y428" si="1295">4*X427+1</f>
        <v>10114389</v>
      </c>
      <c r="Z427">
        <f t="shared" ref="Z427:Z428" si="1296">4*Y427+1</f>
        <v>40457557</v>
      </c>
      <c r="AC427" s="237"/>
      <c r="AD427" s="45">
        <f t="shared" si="1230"/>
        <v>807</v>
      </c>
      <c r="AE427" s="40">
        <f t="shared" si="1245"/>
        <v>2422</v>
      </c>
      <c r="AF427" s="80">
        <f t="shared" si="1271"/>
        <v>1211</v>
      </c>
      <c r="AG427" s="41">
        <v>2</v>
      </c>
      <c r="AH427" s="76">
        <f t="shared" si="1231"/>
        <v>1</v>
      </c>
      <c r="AI427" s="103"/>
    </row>
    <row r="428" spans="15:35" x14ac:dyDescent="0.5">
      <c r="O428" s="158">
        <f t="shared" ref="O428" si="1297">1+8*(Q427+1)</f>
        <v>825</v>
      </c>
      <c r="P428" s="159">
        <f t="shared" ref="P428" si="1298">P427+2</f>
        <v>619</v>
      </c>
      <c r="Q428" s="39"/>
      <c r="R428" s="3"/>
      <c r="S428">
        <f t="shared" si="1289"/>
        <v>2477</v>
      </c>
      <c r="T428">
        <f t="shared" si="1290"/>
        <v>9909</v>
      </c>
      <c r="U428">
        <f t="shared" si="1291"/>
        <v>39637</v>
      </c>
      <c r="V428">
        <f t="shared" si="1292"/>
        <v>158549</v>
      </c>
      <c r="W428">
        <f t="shared" si="1293"/>
        <v>634197</v>
      </c>
      <c r="X428">
        <f t="shared" si="1294"/>
        <v>2536789</v>
      </c>
      <c r="Y428">
        <f t="shared" si="1295"/>
        <v>10147157</v>
      </c>
      <c r="Z428">
        <f t="shared" si="1296"/>
        <v>40588629</v>
      </c>
      <c r="AC428" s="102"/>
      <c r="AD428" s="45">
        <f t="shared" si="1230"/>
        <v>809</v>
      </c>
      <c r="AE428" s="40">
        <f t="shared" si="1245"/>
        <v>2428</v>
      </c>
      <c r="AF428" s="82">
        <f>AE428/4</f>
        <v>607</v>
      </c>
      <c r="AG428" s="41">
        <v>4</v>
      </c>
      <c r="AH428" s="76">
        <f t="shared" si="1231"/>
        <v>2</v>
      </c>
      <c r="AI428" s="103"/>
    </row>
    <row r="429" spans="15:35" x14ac:dyDescent="0.5">
      <c r="O429" s="174"/>
      <c r="P429" s="175"/>
      <c r="R429" s="3"/>
      <c r="AC429" s="237"/>
      <c r="AD429" s="45">
        <f t="shared" si="1230"/>
        <v>811</v>
      </c>
      <c r="AE429" s="40">
        <f t="shared" si="1245"/>
        <v>2434</v>
      </c>
      <c r="AF429" s="80">
        <f t="shared" si="1274"/>
        <v>1217</v>
      </c>
      <c r="AG429" s="41">
        <v>2</v>
      </c>
      <c r="AH429" s="76">
        <f t="shared" si="1231"/>
        <v>1</v>
      </c>
      <c r="AI429" s="103"/>
    </row>
    <row r="430" spans="15:35" ht="14.7" thickBot="1" x14ac:dyDescent="0.55000000000000004">
      <c r="R430" s="3"/>
      <c r="AC430" s="238"/>
      <c r="AD430" s="45">
        <f t="shared" si="1230"/>
        <v>813</v>
      </c>
      <c r="AE430" s="40">
        <f t="shared" si="1245"/>
        <v>2440</v>
      </c>
      <c r="AF430" s="83">
        <f>AE430/AG430</f>
        <v>305</v>
      </c>
      <c r="AG430" s="41">
        <v>8</v>
      </c>
      <c r="AH430" s="76">
        <f t="shared" si="1231"/>
        <v>3</v>
      </c>
      <c r="AI430" s="103"/>
    </row>
    <row r="431" spans="15:35" ht="14.7" thickBot="1" x14ac:dyDescent="0.55000000000000004">
      <c r="O431" s="157">
        <f t="shared" ref="O431" si="1299">-1+4*(Q431+1)</f>
        <v>415</v>
      </c>
      <c r="P431" s="177">
        <f t="shared" ref="P431" si="1300">-1+6*(Q431+1)</f>
        <v>623</v>
      </c>
      <c r="Q431" s="2">
        <v>103</v>
      </c>
      <c r="R431" s="3"/>
      <c r="S431" s="52">
        <f t="shared" ref="S431:S432" si="1301">4*P431+1</f>
        <v>2493</v>
      </c>
      <c r="T431">
        <f t="shared" ref="T431:T432" si="1302">4*S431+1</f>
        <v>9973</v>
      </c>
      <c r="U431">
        <f t="shared" ref="U431:U432" si="1303">4*T431+1</f>
        <v>39893</v>
      </c>
      <c r="V431">
        <f t="shared" ref="V431:V432" si="1304">4*U431+1</f>
        <v>159573</v>
      </c>
      <c r="W431">
        <f t="shared" ref="W431:W432" si="1305">4*V431+1</f>
        <v>638293</v>
      </c>
      <c r="X431">
        <f t="shared" ref="X431:X432" si="1306">4*W431+1</f>
        <v>2553173</v>
      </c>
      <c r="Y431">
        <f t="shared" ref="Y431:Y432" si="1307">4*X431+1</f>
        <v>10212693</v>
      </c>
      <c r="Z431">
        <f t="shared" ref="Z431:Z432" si="1308">4*Y431+1</f>
        <v>40850773</v>
      </c>
      <c r="AC431" s="237"/>
      <c r="AD431" s="45">
        <f t="shared" si="1230"/>
        <v>815</v>
      </c>
      <c r="AE431" s="40">
        <f t="shared" si="1245"/>
        <v>2446</v>
      </c>
      <c r="AF431" s="80">
        <f t="shared" si="1271"/>
        <v>1223</v>
      </c>
      <c r="AG431" s="41">
        <v>2</v>
      </c>
      <c r="AH431" s="76">
        <f t="shared" si="1231"/>
        <v>1</v>
      </c>
      <c r="AI431" s="103"/>
    </row>
    <row r="432" spans="15:35" x14ac:dyDescent="0.5">
      <c r="O432" s="158">
        <f t="shared" ref="O432" si="1309">1+8*(Q431+1)</f>
        <v>833</v>
      </c>
      <c r="P432" s="159">
        <f t="shared" ref="P432" si="1310">P431+2</f>
        <v>625</v>
      </c>
      <c r="Q432" s="39"/>
      <c r="R432" s="3"/>
      <c r="S432">
        <f t="shared" si="1301"/>
        <v>2501</v>
      </c>
      <c r="T432">
        <f t="shared" si="1302"/>
        <v>10005</v>
      </c>
      <c r="U432">
        <f t="shared" si="1303"/>
        <v>40021</v>
      </c>
      <c r="V432">
        <f t="shared" si="1304"/>
        <v>160085</v>
      </c>
      <c r="W432">
        <f t="shared" si="1305"/>
        <v>640341</v>
      </c>
      <c r="X432">
        <f t="shared" si="1306"/>
        <v>2561365</v>
      </c>
      <c r="Y432">
        <f t="shared" si="1307"/>
        <v>10245461</v>
      </c>
      <c r="Z432">
        <f t="shared" si="1308"/>
        <v>40981845</v>
      </c>
      <c r="AC432" s="102"/>
      <c r="AD432" s="45">
        <f t="shared" si="1230"/>
        <v>817</v>
      </c>
      <c r="AE432" s="40">
        <f t="shared" si="1245"/>
        <v>2452</v>
      </c>
      <c r="AF432" s="82">
        <f>AE432/4</f>
        <v>613</v>
      </c>
      <c r="AG432" s="41">
        <v>4</v>
      </c>
      <c r="AH432" s="76">
        <f t="shared" si="1231"/>
        <v>2</v>
      </c>
      <c r="AI432" s="103"/>
    </row>
    <row r="433" spans="15:35" x14ac:dyDescent="0.5">
      <c r="O433" s="174"/>
      <c r="P433" s="175"/>
      <c r="R433" s="3"/>
      <c r="AC433" s="237"/>
      <c r="AD433" s="45">
        <f t="shared" si="1230"/>
        <v>819</v>
      </c>
      <c r="AE433" s="40">
        <f t="shared" si="1245"/>
        <v>2458</v>
      </c>
      <c r="AF433" s="80">
        <f t="shared" si="1274"/>
        <v>1229</v>
      </c>
      <c r="AG433" s="41">
        <v>2</v>
      </c>
      <c r="AH433" s="76">
        <f t="shared" si="1231"/>
        <v>1</v>
      </c>
      <c r="AI433" s="103"/>
    </row>
    <row r="434" spans="15:35" ht="14.7" thickBot="1" x14ac:dyDescent="0.55000000000000004">
      <c r="R434" s="3"/>
      <c r="AC434" s="238"/>
      <c r="AD434" s="45">
        <f t="shared" si="1230"/>
        <v>821</v>
      </c>
      <c r="AE434" s="40">
        <f t="shared" si="1245"/>
        <v>2464</v>
      </c>
      <c r="AF434" s="83">
        <f>AE434/AG434</f>
        <v>77</v>
      </c>
      <c r="AG434" s="41">
        <v>32</v>
      </c>
      <c r="AH434" s="76">
        <f t="shared" si="1231"/>
        <v>5</v>
      </c>
      <c r="AI434" s="103"/>
    </row>
    <row r="435" spans="15:35" ht="14.7" thickBot="1" x14ac:dyDescent="0.55000000000000004">
      <c r="O435" s="157">
        <f t="shared" ref="O435" si="1311">-1+4*(Q435+1)</f>
        <v>419</v>
      </c>
      <c r="P435" s="177">
        <f t="shared" ref="P435" si="1312">-1+6*(Q435+1)</f>
        <v>629</v>
      </c>
      <c r="Q435" s="2">
        <v>104</v>
      </c>
      <c r="R435" s="3"/>
      <c r="S435" s="52">
        <f t="shared" ref="S435:S436" si="1313">4*P435+1</f>
        <v>2517</v>
      </c>
      <c r="T435">
        <f t="shared" ref="T435:T436" si="1314">4*S435+1</f>
        <v>10069</v>
      </c>
      <c r="U435">
        <f t="shared" ref="U435:U436" si="1315">4*T435+1</f>
        <v>40277</v>
      </c>
      <c r="V435">
        <f t="shared" ref="V435:V436" si="1316">4*U435+1</f>
        <v>161109</v>
      </c>
      <c r="W435">
        <f t="shared" ref="W435:W436" si="1317">4*V435+1</f>
        <v>644437</v>
      </c>
      <c r="X435">
        <f t="shared" ref="X435:X436" si="1318">4*W435+1</f>
        <v>2577749</v>
      </c>
      <c r="Y435">
        <f t="shared" ref="Y435:Y436" si="1319">4*X435+1</f>
        <v>10310997</v>
      </c>
      <c r="Z435">
        <f t="shared" ref="Z435:Z436" si="1320">4*Y435+1</f>
        <v>41243989</v>
      </c>
      <c r="AC435" s="237"/>
      <c r="AD435" s="45">
        <f t="shared" si="1230"/>
        <v>823</v>
      </c>
      <c r="AE435" s="40">
        <f t="shared" si="1245"/>
        <v>2470</v>
      </c>
      <c r="AF435" s="80">
        <f t="shared" si="1271"/>
        <v>1235</v>
      </c>
      <c r="AG435" s="41">
        <v>2</v>
      </c>
      <c r="AH435" s="76">
        <f t="shared" si="1231"/>
        <v>1</v>
      </c>
      <c r="AI435" s="103"/>
    </row>
    <row r="436" spans="15:35" x14ac:dyDescent="0.5">
      <c r="O436" s="158">
        <f t="shared" ref="O436" si="1321">1+8*(Q435+1)</f>
        <v>841</v>
      </c>
      <c r="P436" s="159">
        <f t="shared" ref="P436" si="1322">P435+2</f>
        <v>631</v>
      </c>
      <c r="Q436" s="39"/>
      <c r="R436" s="3"/>
      <c r="S436">
        <f t="shared" si="1313"/>
        <v>2525</v>
      </c>
      <c r="T436">
        <f t="shared" si="1314"/>
        <v>10101</v>
      </c>
      <c r="U436">
        <f t="shared" si="1315"/>
        <v>40405</v>
      </c>
      <c r="V436">
        <f t="shared" si="1316"/>
        <v>161621</v>
      </c>
      <c r="W436">
        <f t="shared" si="1317"/>
        <v>646485</v>
      </c>
      <c r="X436">
        <f t="shared" si="1318"/>
        <v>2585941</v>
      </c>
      <c r="Y436">
        <f t="shared" si="1319"/>
        <v>10343765</v>
      </c>
      <c r="Z436">
        <f t="shared" si="1320"/>
        <v>41375061</v>
      </c>
      <c r="AC436" s="102"/>
      <c r="AD436" s="45">
        <f t="shared" si="1230"/>
        <v>825</v>
      </c>
      <c r="AE436" s="40">
        <f t="shared" si="1245"/>
        <v>2476</v>
      </c>
      <c r="AF436" s="82">
        <f>AE436/4</f>
        <v>619</v>
      </c>
      <c r="AG436" s="41">
        <v>4</v>
      </c>
      <c r="AH436" s="76">
        <f t="shared" si="1231"/>
        <v>2</v>
      </c>
      <c r="AI436" s="103"/>
    </row>
    <row r="437" spans="15:35" x14ac:dyDescent="0.5">
      <c r="O437" s="174"/>
      <c r="P437" s="175"/>
      <c r="R437" s="3"/>
      <c r="AC437" s="237"/>
      <c r="AD437" s="45">
        <f t="shared" si="1230"/>
        <v>827</v>
      </c>
      <c r="AE437" s="40">
        <f t="shared" si="1245"/>
        <v>2482</v>
      </c>
      <c r="AF437" s="80">
        <f t="shared" si="1274"/>
        <v>1241</v>
      </c>
      <c r="AG437" s="41">
        <v>2</v>
      </c>
      <c r="AH437" s="76">
        <f t="shared" si="1231"/>
        <v>1</v>
      </c>
      <c r="AI437" s="103"/>
    </row>
    <row r="438" spans="15:35" ht="14.7" thickBot="1" x14ac:dyDescent="0.55000000000000004">
      <c r="R438" s="3"/>
      <c r="AC438" s="238"/>
      <c r="AD438" s="45">
        <f t="shared" si="1230"/>
        <v>829</v>
      </c>
      <c r="AE438" s="40">
        <f t="shared" si="1245"/>
        <v>2488</v>
      </c>
      <c r="AF438" s="83">
        <f>AE438/AG438</f>
        <v>311</v>
      </c>
      <c r="AG438" s="41">
        <v>8</v>
      </c>
      <c r="AH438" s="76">
        <f t="shared" si="1231"/>
        <v>3</v>
      </c>
      <c r="AI438" s="103"/>
    </row>
    <row r="439" spans="15:35" ht="14.7" thickBot="1" x14ac:dyDescent="0.55000000000000004">
      <c r="O439" s="157">
        <f t="shared" ref="O439" si="1323">-1+4*(Q439+1)</f>
        <v>423</v>
      </c>
      <c r="P439" s="177">
        <f t="shared" ref="P439" si="1324">-1+6*(Q439+1)</f>
        <v>635</v>
      </c>
      <c r="Q439" s="2">
        <v>105</v>
      </c>
      <c r="R439" s="3"/>
      <c r="S439" s="52">
        <f t="shared" ref="S439:S440" si="1325">4*P439+1</f>
        <v>2541</v>
      </c>
      <c r="T439">
        <f t="shared" ref="T439:T440" si="1326">4*S439+1</f>
        <v>10165</v>
      </c>
      <c r="U439">
        <f t="shared" ref="U439:U440" si="1327">4*T439+1</f>
        <v>40661</v>
      </c>
      <c r="V439">
        <f t="shared" ref="V439:V440" si="1328">4*U439+1</f>
        <v>162645</v>
      </c>
      <c r="W439">
        <f t="shared" ref="W439:W440" si="1329">4*V439+1</f>
        <v>650581</v>
      </c>
      <c r="X439">
        <f t="shared" ref="X439:X440" si="1330">4*W439+1</f>
        <v>2602325</v>
      </c>
      <c r="Y439">
        <f t="shared" ref="Y439:Y440" si="1331">4*X439+1</f>
        <v>10409301</v>
      </c>
      <c r="Z439">
        <f t="shared" ref="Z439:Z440" si="1332">4*Y439+1</f>
        <v>41637205</v>
      </c>
      <c r="AC439" s="237"/>
      <c r="AD439" s="45">
        <f t="shared" si="1230"/>
        <v>831</v>
      </c>
      <c r="AE439" s="40">
        <f t="shared" si="1245"/>
        <v>2494</v>
      </c>
      <c r="AF439" s="80">
        <f t="shared" si="1271"/>
        <v>1247</v>
      </c>
      <c r="AG439" s="41">
        <v>2</v>
      </c>
      <c r="AH439" s="76">
        <f t="shared" si="1231"/>
        <v>1</v>
      </c>
      <c r="AI439" s="103"/>
    </row>
    <row r="440" spans="15:35" x14ac:dyDescent="0.5">
      <c r="O440" s="158">
        <f t="shared" ref="O440" si="1333">1+8*(Q439+1)</f>
        <v>849</v>
      </c>
      <c r="P440" s="159">
        <f t="shared" ref="P440" si="1334">P439+2</f>
        <v>637</v>
      </c>
      <c r="Q440" s="39"/>
      <c r="R440" s="3"/>
      <c r="S440">
        <f t="shared" si="1325"/>
        <v>2549</v>
      </c>
      <c r="T440">
        <f t="shared" si="1326"/>
        <v>10197</v>
      </c>
      <c r="U440">
        <f t="shared" si="1327"/>
        <v>40789</v>
      </c>
      <c r="V440">
        <f t="shared" si="1328"/>
        <v>163157</v>
      </c>
      <c r="W440">
        <f t="shared" si="1329"/>
        <v>652629</v>
      </c>
      <c r="X440">
        <f t="shared" si="1330"/>
        <v>2610517</v>
      </c>
      <c r="Y440">
        <f t="shared" si="1331"/>
        <v>10442069</v>
      </c>
      <c r="Z440">
        <f t="shared" si="1332"/>
        <v>41768277</v>
      </c>
      <c r="AC440" s="102"/>
      <c r="AD440" s="45">
        <f t="shared" si="1230"/>
        <v>833</v>
      </c>
      <c r="AE440" s="40">
        <f t="shared" si="1245"/>
        <v>2500</v>
      </c>
      <c r="AF440" s="82">
        <f>AE440/4</f>
        <v>625</v>
      </c>
      <c r="AG440" s="41">
        <v>4</v>
      </c>
      <c r="AH440" s="76">
        <f t="shared" si="1231"/>
        <v>2</v>
      </c>
      <c r="AI440" s="103"/>
    </row>
    <row r="441" spans="15:35" x14ac:dyDescent="0.5">
      <c r="O441" s="174"/>
      <c r="P441" s="175"/>
      <c r="R441" s="3"/>
      <c r="AC441" s="237"/>
      <c r="AD441" s="45">
        <f t="shared" si="1230"/>
        <v>835</v>
      </c>
      <c r="AE441" s="40">
        <f t="shared" si="1245"/>
        <v>2506</v>
      </c>
      <c r="AF441" s="80">
        <f t="shared" si="1274"/>
        <v>1253</v>
      </c>
      <c r="AG441" s="41">
        <v>2</v>
      </c>
      <c r="AH441" s="76">
        <f t="shared" si="1231"/>
        <v>1</v>
      </c>
      <c r="AI441" s="103"/>
    </row>
    <row r="442" spans="15:35" ht="14.7" thickBot="1" x14ac:dyDescent="0.55000000000000004">
      <c r="R442" s="3"/>
      <c r="AC442" s="238"/>
      <c r="AD442" s="45">
        <f t="shared" si="1230"/>
        <v>837</v>
      </c>
      <c r="AE442" s="40">
        <f t="shared" si="1245"/>
        <v>2512</v>
      </c>
      <c r="AF442" s="83">
        <f>AE442/AG442</f>
        <v>157</v>
      </c>
      <c r="AG442" s="41">
        <v>16</v>
      </c>
      <c r="AH442" s="76">
        <f t="shared" si="1231"/>
        <v>4</v>
      </c>
      <c r="AI442" s="103"/>
    </row>
    <row r="443" spans="15:35" ht="14.7" thickBot="1" x14ac:dyDescent="0.55000000000000004">
      <c r="O443" s="157">
        <f t="shared" ref="O443" si="1335">-1+4*(Q443+1)</f>
        <v>427</v>
      </c>
      <c r="P443" s="177">
        <f t="shared" ref="P443" si="1336">-1+6*(Q443+1)</f>
        <v>641</v>
      </c>
      <c r="Q443" s="2">
        <v>106</v>
      </c>
      <c r="R443" s="3"/>
      <c r="S443" s="52">
        <f t="shared" ref="S443:S444" si="1337">4*P443+1</f>
        <v>2565</v>
      </c>
      <c r="T443">
        <f t="shared" ref="T443:T444" si="1338">4*S443+1</f>
        <v>10261</v>
      </c>
      <c r="U443">
        <f t="shared" ref="U443:U444" si="1339">4*T443+1</f>
        <v>41045</v>
      </c>
      <c r="V443">
        <f t="shared" ref="V443:V444" si="1340">4*U443+1</f>
        <v>164181</v>
      </c>
      <c r="W443">
        <f t="shared" ref="W443:W444" si="1341">4*V443+1</f>
        <v>656725</v>
      </c>
      <c r="X443">
        <f t="shared" ref="X443:X444" si="1342">4*W443+1</f>
        <v>2626901</v>
      </c>
      <c r="Y443">
        <f t="shared" ref="Y443:Y444" si="1343">4*X443+1</f>
        <v>10507605</v>
      </c>
      <c r="Z443">
        <f t="shared" ref="Z443:Z444" si="1344">4*Y443+1</f>
        <v>42030421</v>
      </c>
      <c r="AC443" s="237"/>
      <c r="AD443" s="45">
        <f t="shared" si="1230"/>
        <v>839</v>
      </c>
      <c r="AE443" s="40">
        <f t="shared" si="1245"/>
        <v>2518</v>
      </c>
      <c r="AF443" s="80">
        <f t="shared" si="1271"/>
        <v>1259</v>
      </c>
      <c r="AG443" s="41">
        <f>AE443/AF443</f>
        <v>2</v>
      </c>
      <c r="AH443" s="76">
        <f t="shared" si="1231"/>
        <v>1</v>
      </c>
      <c r="AI443" s="103"/>
    </row>
    <row r="444" spans="15:35" x14ac:dyDescent="0.5">
      <c r="O444" s="158">
        <f t="shared" ref="O444" si="1345">1+8*(Q443+1)</f>
        <v>857</v>
      </c>
      <c r="P444" s="159">
        <f t="shared" ref="P444" si="1346">P443+2</f>
        <v>643</v>
      </c>
      <c r="Q444" s="39"/>
      <c r="R444" s="3"/>
      <c r="S444">
        <f t="shared" si="1337"/>
        <v>2573</v>
      </c>
      <c r="T444">
        <f t="shared" si="1338"/>
        <v>10293</v>
      </c>
      <c r="U444">
        <f t="shared" si="1339"/>
        <v>41173</v>
      </c>
      <c r="V444">
        <f t="shared" si="1340"/>
        <v>164693</v>
      </c>
      <c r="W444">
        <f t="shared" si="1341"/>
        <v>658773</v>
      </c>
      <c r="X444">
        <f t="shared" si="1342"/>
        <v>2635093</v>
      </c>
      <c r="Y444">
        <f t="shared" si="1343"/>
        <v>10540373</v>
      </c>
      <c r="Z444">
        <f t="shared" si="1344"/>
        <v>42161493</v>
      </c>
      <c r="AC444" s="102"/>
      <c r="AD444" s="45">
        <f t="shared" si="1230"/>
        <v>841</v>
      </c>
      <c r="AE444" s="40">
        <f t="shared" si="1245"/>
        <v>2524</v>
      </c>
      <c r="AF444" s="82">
        <f>AE444/4</f>
        <v>631</v>
      </c>
      <c r="AG444" s="41">
        <f>AE444/AF444</f>
        <v>4</v>
      </c>
      <c r="AH444" s="76">
        <f t="shared" si="1231"/>
        <v>2</v>
      </c>
      <c r="AI444" s="103"/>
    </row>
    <row r="445" spans="15:35" x14ac:dyDescent="0.5">
      <c r="O445" s="174"/>
      <c r="P445" s="175"/>
      <c r="R445" s="3"/>
      <c r="AC445" s="237"/>
      <c r="AD445" s="45">
        <f t="shared" si="1230"/>
        <v>843</v>
      </c>
      <c r="AE445" s="40">
        <f t="shared" si="1245"/>
        <v>2530</v>
      </c>
      <c r="AF445" s="80">
        <f t="shared" si="1274"/>
        <v>1265</v>
      </c>
      <c r="AG445" s="41">
        <f>AE445/AF445</f>
        <v>2</v>
      </c>
      <c r="AH445" s="76">
        <f t="shared" si="1231"/>
        <v>1</v>
      </c>
      <c r="AI445" s="103"/>
    </row>
    <row r="446" spans="15:35" ht="14.7" thickBot="1" x14ac:dyDescent="0.55000000000000004">
      <c r="R446" s="3"/>
      <c r="AC446" s="238"/>
      <c r="AD446" s="45">
        <f t="shared" si="1230"/>
        <v>845</v>
      </c>
      <c r="AE446" s="40">
        <f t="shared" si="1245"/>
        <v>2536</v>
      </c>
      <c r="AF446" s="83">
        <f>AE446/AG446</f>
        <v>317</v>
      </c>
      <c r="AG446" s="41">
        <v>8</v>
      </c>
      <c r="AH446" s="76">
        <f t="shared" si="1231"/>
        <v>3</v>
      </c>
      <c r="AI446" s="103"/>
    </row>
    <row r="447" spans="15:35" ht="14.7" thickBot="1" x14ac:dyDescent="0.55000000000000004">
      <c r="O447" s="157">
        <f t="shared" ref="O447" si="1347">-1+4*(Q447+1)</f>
        <v>431</v>
      </c>
      <c r="P447" s="177">
        <f t="shared" ref="P447" si="1348">-1+6*(Q447+1)</f>
        <v>647</v>
      </c>
      <c r="Q447" s="2">
        <v>107</v>
      </c>
      <c r="R447" s="3"/>
      <c r="S447" s="52">
        <f t="shared" ref="S447:S448" si="1349">4*P447+1</f>
        <v>2589</v>
      </c>
      <c r="T447">
        <f t="shared" ref="T447:T448" si="1350">4*S447+1</f>
        <v>10357</v>
      </c>
      <c r="U447">
        <f t="shared" ref="U447:U448" si="1351">4*T447+1</f>
        <v>41429</v>
      </c>
      <c r="V447">
        <f t="shared" ref="V447:V448" si="1352">4*U447+1</f>
        <v>165717</v>
      </c>
      <c r="W447">
        <f t="shared" ref="W447:W448" si="1353">4*V447+1</f>
        <v>662869</v>
      </c>
      <c r="X447">
        <f t="shared" ref="X447:X448" si="1354">4*W447+1</f>
        <v>2651477</v>
      </c>
      <c r="Y447">
        <f t="shared" ref="Y447:Y448" si="1355">4*X447+1</f>
        <v>10605909</v>
      </c>
      <c r="Z447">
        <f t="shared" ref="Z447:Z448" si="1356">4*Y447+1</f>
        <v>42423637</v>
      </c>
      <c r="AC447" s="237"/>
      <c r="AD447" s="45">
        <f t="shared" si="1230"/>
        <v>847</v>
      </c>
      <c r="AE447" s="40">
        <f t="shared" si="1245"/>
        <v>2542</v>
      </c>
      <c r="AF447" s="80">
        <f t="shared" si="1271"/>
        <v>1271</v>
      </c>
      <c r="AG447" s="41">
        <f>AE447/AF447</f>
        <v>2</v>
      </c>
      <c r="AH447" s="76">
        <f t="shared" si="1231"/>
        <v>1</v>
      </c>
      <c r="AI447" s="103"/>
    </row>
    <row r="448" spans="15:35" x14ac:dyDescent="0.5">
      <c r="O448" s="158">
        <f t="shared" ref="O448" si="1357">1+8*(Q447+1)</f>
        <v>865</v>
      </c>
      <c r="P448" s="159">
        <f t="shared" ref="P448" si="1358">P447+2</f>
        <v>649</v>
      </c>
      <c r="Q448" s="39"/>
      <c r="R448" s="3"/>
      <c r="S448">
        <f t="shared" si="1349"/>
        <v>2597</v>
      </c>
      <c r="T448">
        <f t="shared" si="1350"/>
        <v>10389</v>
      </c>
      <c r="U448">
        <f t="shared" si="1351"/>
        <v>41557</v>
      </c>
      <c r="V448">
        <f t="shared" si="1352"/>
        <v>166229</v>
      </c>
      <c r="W448">
        <f t="shared" si="1353"/>
        <v>664917</v>
      </c>
      <c r="X448">
        <f t="shared" si="1354"/>
        <v>2659669</v>
      </c>
      <c r="Y448">
        <f t="shared" si="1355"/>
        <v>10638677</v>
      </c>
      <c r="Z448">
        <f t="shared" si="1356"/>
        <v>42554709</v>
      </c>
      <c r="AC448" s="102"/>
      <c r="AD448" s="45">
        <f t="shared" si="1230"/>
        <v>849</v>
      </c>
      <c r="AE448" s="40">
        <f t="shared" si="1245"/>
        <v>2548</v>
      </c>
      <c r="AF448" s="82">
        <f>AE448/4</f>
        <v>637</v>
      </c>
      <c r="AG448" s="41">
        <f>AE448/AF448</f>
        <v>4</v>
      </c>
      <c r="AH448" s="76">
        <f t="shared" si="1231"/>
        <v>2</v>
      </c>
      <c r="AI448" s="103"/>
    </row>
    <row r="449" spans="15:35" x14ac:dyDescent="0.5">
      <c r="O449" s="174"/>
      <c r="P449" s="175"/>
      <c r="R449" s="3"/>
      <c r="AC449" s="237"/>
      <c r="AD449" s="45">
        <f t="shared" si="1230"/>
        <v>851</v>
      </c>
      <c r="AE449" s="40">
        <f t="shared" si="1245"/>
        <v>2554</v>
      </c>
      <c r="AF449" s="80">
        <f t="shared" si="1274"/>
        <v>1277</v>
      </c>
      <c r="AG449" s="41">
        <f>AE449/AF449</f>
        <v>2</v>
      </c>
      <c r="AH449" s="76">
        <f t="shared" si="1231"/>
        <v>1</v>
      </c>
      <c r="AI449" s="103"/>
    </row>
    <row r="450" spans="15:35" ht="14.7" thickBot="1" x14ac:dyDescent="0.55000000000000004">
      <c r="R450" s="3"/>
      <c r="AC450" s="238"/>
      <c r="AD450" s="45">
        <f t="shared" si="1230"/>
        <v>853</v>
      </c>
      <c r="AE450" s="40">
        <f t="shared" si="1245"/>
        <v>2560</v>
      </c>
      <c r="AF450" s="83">
        <f>AE450/AG450</f>
        <v>5</v>
      </c>
      <c r="AG450" s="41">
        <v>512</v>
      </c>
      <c r="AH450" s="76">
        <f t="shared" si="1231"/>
        <v>9</v>
      </c>
      <c r="AI450" s="103"/>
    </row>
    <row r="451" spans="15:35" ht="14.7" thickBot="1" x14ac:dyDescent="0.55000000000000004">
      <c r="O451" s="157">
        <f t="shared" ref="O451" si="1359">-1+4*(Q451+1)</f>
        <v>435</v>
      </c>
      <c r="P451" s="177">
        <f t="shared" ref="P451" si="1360">-1+6*(Q451+1)</f>
        <v>653</v>
      </c>
      <c r="Q451" s="2">
        <v>108</v>
      </c>
      <c r="R451" s="3"/>
      <c r="S451" s="52">
        <f t="shared" ref="S451:S452" si="1361">4*P451+1</f>
        <v>2613</v>
      </c>
      <c r="T451">
        <f t="shared" ref="T451:T452" si="1362">4*S451+1</f>
        <v>10453</v>
      </c>
      <c r="U451">
        <f t="shared" ref="U451:U452" si="1363">4*T451+1</f>
        <v>41813</v>
      </c>
      <c r="V451">
        <f t="shared" ref="V451:V452" si="1364">4*U451+1</f>
        <v>167253</v>
      </c>
      <c r="W451">
        <f t="shared" ref="W451:W452" si="1365">4*V451+1</f>
        <v>669013</v>
      </c>
      <c r="X451">
        <f t="shared" ref="X451:X452" si="1366">4*W451+1</f>
        <v>2676053</v>
      </c>
      <c r="Y451">
        <f t="shared" ref="Y451:Y452" si="1367">4*X451+1</f>
        <v>10704213</v>
      </c>
      <c r="Z451">
        <f t="shared" ref="Z451:Z452" si="1368">4*Y451+1</f>
        <v>42816853</v>
      </c>
      <c r="AC451" s="237"/>
      <c r="AD451" s="45">
        <f t="shared" si="1230"/>
        <v>855</v>
      </c>
      <c r="AE451" s="40">
        <f t="shared" si="1245"/>
        <v>2566</v>
      </c>
      <c r="AF451" s="80">
        <f t="shared" si="1271"/>
        <v>1283</v>
      </c>
      <c r="AG451" s="41">
        <v>2</v>
      </c>
      <c r="AH451" s="76">
        <f t="shared" si="1231"/>
        <v>1</v>
      </c>
      <c r="AI451" s="103"/>
    </row>
    <row r="452" spans="15:35" x14ac:dyDescent="0.5">
      <c r="O452" s="158">
        <f t="shared" ref="O452" si="1369">1+8*(Q451+1)</f>
        <v>873</v>
      </c>
      <c r="P452" s="159">
        <f t="shared" ref="P452" si="1370">P451+2</f>
        <v>655</v>
      </c>
      <c r="Q452" s="39"/>
      <c r="R452" s="3"/>
      <c r="S452">
        <f t="shared" si="1361"/>
        <v>2621</v>
      </c>
      <c r="T452">
        <f t="shared" si="1362"/>
        <v>10485</v>
      </c>
      <c r="U452">
        <f t="shared" si="1363"/>
        <v>41941</v>
      </c>
      <c r="V452">
        <f t="shared" si="1364"/>
        <v>167765</v>
      </c>
      <c r="W452">
        <f t="shared" si="1365"/>
        <v>671061</v>
      </c>
      <c r="X452">
        <f t="shared" si="1366"/>
        <v>2684245</v>
      </c>
      <c r="Y452">
        <f t="shared" si="1367"/>
        <v>10736981</v>
      </c>
      <c r="Z452">
        <f t="shared" si="1368"/>
        <v>42947925</v>
      </c>
      <c r="AC452" s="102"/>
      <c r="AD452" s="45">
        <f t="shared" si="1230"/>
        <v>857</v>
      </c>
      <c r="AE452" s="40">
        <f t="shared" si="1245"/>
        <v>2572</v>
      </c>
      <c r="AF452" s="82">
        <f>AE452/4</f>
        <v>643</v>
      </c>
      <c r="AG452" s="41">
        <v>4</v>
      </c>
      <c r="AH452" s="76">
        <f t="shared" si="1231"/>
        <v>2</v>
      </c>
      <c r="AI452" s="103"/>
    </row>
    <row r="453" spans="15:35" x14ac:dyDescent="0.5">
      <c r="O453" s="174"/>
      <c r="P453" s="175"/>
      <c r="R453" s="3"/>
      <c r="AC453" s="237"/>
      <c r="AD453" s="45">
        <f t="shared" si="1230"/>
        <v>859</v>
      </c>
      <c r="AE453" s="40">
        <f t="shared" si="1245"/>
        <v>2578</v>
      </c>
      <c r="AF453" s="80">
        <f t="shared" si="1274"/>
        <v>1289</v>
      </c>
      <c r="AG453" s="41">
        <v>2</v>
      </c>
      <c r="AH453" s="76">
        <f t="shared" si="1231"/>
        <v>1</v>
      </c>
      <c r="AI453" s="103"/>
    </row>
    <row r="454" spans="15:35" ht="14.7" thickBot="1" x14ac:dyDescent="0.55000000000000004">
      <c r="R454" s="3"/>
      <c r="AC454" s="238"/>
      <c r="AD454" s="45">
        <f t="shared" si="1230"/>
        <v>861</v>
      </c>
      <c r="AE454" s="40">
        <f t="shared" si="1245"/>
        <v>2584</v>
      </c>
      <c r="AF454" s="83">
        <f>AE454/AG454</f>
        <v>323</v>
      </c>
      <c r="AG454" s="41">
        <v>8</v>
      </c>
      <c r="AH454" s="76">
        <f t="shared" si="1231"/>
        <v>3</v>
      </c>
      <c r="AI454" s="103"/>
    </row>
    <row r="455" spans="15:35" ht="14.7" thickBot="1" x14ac:dyDescent="0.55000000000000004">
      <c r="O455" s="157">
        <f t="shared" ref="O455" si="1371">-1+4*(Q455+1)</f>
        <v>439</v>
      </c>
      <c r="P455" s="177">
        <f t="shared" ref="P455" si="1372">-1+6*(Q455+1)</f>
        <v>659</v>
      </c>
      <c r="Q455" s="2">
        <v>109</v>
      </c>
      <c r="R455" s="3"/>
      <c r="S455" s="52">
        <f t="shared" ref="S455:S456" si="1373">4*P455+1</f>
        <v>2637</v>
      </c>
      <c r="T455">
        <f t="shared" ref="T455:T456" si="1374">4*S455+1</f>
        <v>10549</v>
      </c>
      <c r="U455">
        <f t="shared" ref="U455:U456" si="1375">4*T455+1</f>
        <v>42197</v>
      </c>
      <c r="V455">
        <f t="shared" ref="V455:V456" si="1376">4*U455+1</f>
        <v>168789</v>
      </c>
      <c r="W455">
        <f t="shared" ref="W455:W456" si="1377">4*V455+1</f>
        <v>675157</v>
      </c>
      <c r="X455">
        <f t="shared" ref="X455:X456" si="1378">4*W455+1</f>
        <v>2700629</v>
      </c>
      <c r="Y455">
        <f t="shared" ref="Y455:Y456" si="1379">4*X455+1</f>
        <v>10802517</v>
      </c>
      <c r="Z455">
        <f t="shared" ref="Z455:Z456" si="1380">4*Y455+1</f>
        <v>43210069</v>
      </c>
      <c r="AC455" s="237"/>
      <c r="AD455" s="45">
        <f t="shared" si="1230"/>
        <v>863</v>
      </c>
      <c r="AE455" s="40">
        <f t="shared" si="1245"/>
        <v>2590</v>
      </c>
      <c r="AF455" s="80">
        <f t="shared" si="1271"/>
        <v>1295</v>
      </c>
      <c r="AG455" s="41">
        <v>2</v>
      </c>
      <c r="AH455" s="76">
        <f t="shared" si="1231"/>
        <v>1</v>
      </c>
      <c r="AI455" s="103"/>
    </row>
    <row r="456" spans="15:35" x14ac:dyDescent="0.5">
      <c r="O456" s="158">
        <f t="shared" ref="O456" si="1381">1+8*(Q455+1)</f>
        <v>881</v>
      </c>
      <c r="P456" s="159">
        <f t="shared" ref="P456" si="1382">P455+2</f>
        <v>661</v>
      </c>
      <c r="Q456" s="39"/>
      <c r="R456" s="3"/>
      <c r="S456">
        <f t="shared" si="1373"/>
        <v>2645</v>
      </c>
      <c r="T456">
        <f t="shared" si="1374"/>
        <v>10581</v>
      </c>
      <c r="U456">
        <f t="shared" si="1375"/>
        <v>42325</v>
      </c>
      <c r="V456">
        <f t="shared" si="1376"/>
        <v>169301</v>
      </c>
      <c r="W456">
        <f t="shared" si="1377"/>
        <v>677205</v>
      </c>
      <c r="X456">
        <f t="shared" si="1378"/>
        <v>2708821</v>
      </c>
      <c r="Y456">
        <f t="shared" si="1379"/>
        <v>10835285</v>
      </c>
      <c r="Z456">
        <f t="shared" si="1380"/>
        <v>43341141</v>
      </c>
      <c r="AC456" s="102"/>
      <c r="AD456" s="45">
        <f t="shared" si="1230"/>
        <v>865</v>
      </c>
      <c r="AE456" s="40">
        <f t="shared" si="1245"/>
        <v>2596</v>
      </c>
      <c r="AF456" s="82">
        <f>AE456/4</f>
        <v>649</v>
      </c>
      <c r="AG456" s="41">
        <v>4</v>
      </c>
      <c r="AH456" s="76">
        <f t="shared" si="1231"/>
        <v>2</v>
      </c>
      <c r="AI456" s="103"/>
    </row>
    <row r="457" spans="15:35" x14ac:dyDescent="0.5">
      <c r="O457" s="174"/>
      <c r="P457" s="175"/>
      <c r="R457" s="3"/>
      <c r="AC457" s="237"/>
      <c r="AD457" s="45">
        <f t="shared" si="1230"/>
        <v>867</v>
      </c>
      <c r="AE457" s="40">
        <f t="shared" si="1245"/>
        <v>2602</v>
      </c>
      <c r="AF457" s="80">
        <f t="shared" si="1274"/>
        <v>1301</v>
      </c>
      <c r="AG457" s="41">
        <v>2</v>
      </c>
      <c r="AH457" s="76">
        <f t="shared" si="1231"/>
        <v>1</v>
      </c>
      <c r="AI457" s="103"/>
    </row>
    <row r="458" spans="15:35" ht="14.7" thickBot="1" x14ac:dyDescent="0.55000000000000004">
      <c r="R458" s="3"/>
      <c r="AC458" s="238"/>
      <c r="AD458" s="45">
        <f t="shared" si="1230"/>
        <v>869</v>
      </c>
      <c r="AE458" s="40">
        <f t="shared" si="1245"/>
        <v>2608</v>
      </c>
      <c r="AF458" s="83">
        <f>AE458/AG458</f>
        <v>163</v>
      </c>
      <c r="AG458" s="41">
        <v>16</v>
      </c>
      <c r="AH458" s="76">
        <f t="shared" si="1231"/>
        <v>4</v>
      </c>
      <c r="AI458" s="103"/>
    </row>
    <row r="459" spans="15:35" ht="14.7" thickBot="1" x14ac:dyDescent="0.55000000000000004">
      <c r="O459" s="157">
        <f t="shared" ref="O459" si="1383">-1+4*(Q459+1)</f>
        <v>443</v>
      </c>
      <c r="P459" s="177">
        <f t="shared" ref="P459" si="1384">-1+6*(Q459+1)</f>
        <v>665</v>
      </c>
      <c r="Q459" s="2">
        <v>110</v>
      </c>
      <c r="R459" s="3"/>
      <c r="S459" s="52">
        <f t="shared" ref="S459:S460" si="1385">4*P459+1</f>
        <v>2661</v>
      </c>
      <c r="T459">
        <f t="shared" ref="T459:T460" si="1386">4*S459+1</f>
        <v>10645</v>
      </c>
      <c r="U459">
        <f t="shared" ref="U459:U460" si="1387">4*T459+1</f>
        <v>42581</v>
      </c>
      <c r="V459">
        <f t="shared" ref="V459:V460" si="1388">4*U459+1</f>
        <v>170325</v>
      </c>
      <c r="W459">
        <f t="shared" ref="W459:W460" si="1389">4*V459+1</f>
        <v>681301</v>
      </c>
      <c r="X459">
        <f t="shared" ref="X459:X460" si="1390">4*W459+1</f>
        <v>2725205</v>
      </c>
      <c r="Y459">
        <f t="shared" ref="Y459:Y460" si="1391">4*X459+1</f>
        <v>10900821</v>
      </c>
      <c r="Z459">
        <f t="shared" ref="Z459:Z460" si="1392">4*Y459+1</f>
        <v>43603285</v>
      </c>
      <c r="AC459" s="237"/>
      <c r="AD459" s="45">
        <f t="shared" si="1230"/>
        <v>871</v>
      </c>
      <c r="AE459" s="40">
        <f t="shared" si="1245"/>
        <v>2614</v>
      </c>
      <c r="AF459" s="80">
        <f t="shared" si="1271"/>
        <v>1307</v>
      </c>
      <c r="AG459" s="41">
        <v>2</v>
      </c>
      <c r="AH459" s="76">
        <f t="shared" si="1231"/>
        <v>1</v>
      </c>
      <c r="AI459" s="103"/>
    </row>
    <row r="460" spans="15:35" x14ac:dyDescent="0.5">
      <c r="O460" s="158">
        <f t="shared" ref="O460" si="1393">1+8*(Q459+1)</f>
        <v>889</v>
      </c>
      <c r="P460" s="159">
        <f t="shared" ref="P460" si="1394">P459+2</f>
        <v>667</v>
      </c>
      <c r="Q460" s="39"/>
      <c r="R460" s="3"/>
      <c r="S460">
        <f t="shared" si="1385"/>
        <v>2669</v>
      </c>
      <c r="T460">
        <f t="shared" si="1386"/>
        <v>10677</v>
      </c>
      <c r="U460">
        <f t="shared" si="1387"/>
        <v>42709</v>
      </c>
      <c r="V460">
        <f t="shared" si="1388"/>
        <v>170837</v>
      </c>
      <c r="W460">
        <f t="shared" si="1389"/>
        <v>683349</v>
      </c>
      <c r="X460">
        <f t="shared" si="1390"/>
        <v>2733397</v>
      </c>
      <c r="Y460">
        <f t="shared" si="1391"/>
        <v>10933589</v>
      </c>
      <c r="Z460">
        <f t="shared" si="1392"/>
        <v>43734357</v>
      </c>
      <c r="AC460" s="102"/>
      <c r="AD460" s="45">
        <f t="shared" si="1230"/>
        <v>873</v>
      </c>
      <c r="AE460" s="40">
        <f t="shared" si="1245"/>
        <v>2620</v>
      </c>
      <c r="AF460" s="82">
        <f>AE460/4</f>
        <v>655</v>
      </c>
      <c r="AG460" s="41">
        <v>4</v>
      </c>
      <c r="AH460" s="76">
        <f t="shared" si="1231"/>
        <v>2</v>
      </c>
      <c r="AI460" s="103"/>
    </row>
    <row r="461" spans="15:35" x14ac:dyDescent="0.5">
      <c r="O461" s="174"/>
      <c r="P461" s="175"/>
      <c r="R461" s="3"/>
      <c r="AC461" s="237"/>
      <c r="AD461" s="45">
        <f t="shared" si="1230"/>
        <v>875</v>
      </c>
      <c r="AE461" s="40">
        <f t="shared" si="1245"/>
        <v>2626</v>
      </c>
      <c r="AF461" s="80">
        <f t="shared" si="1274"/>
        <v>1313</v>
      </c>
      <c r="AG461" s="41">
        <v>2</v>
      </c>
      <c r="AH461" s="76">
        <f t="shared" si="1231"/>
        <v>1</v>
      </c>
      <c r="AI461" s="103"/>
    </row>
    <row r="462" spans="15:35" ht="14.7" thickBot="1" x14ac:dyDescent="0.55000000000000004">
      <c r="R462" s="3"/>
      <c r="AC462" s="238"/>
      <c r="AD462" s="45">
        <f t="shared" si="1230"/>
        <v>877</v>
      </c>
      <c r="AE462" s="40">
        <f t="shared" si="1245"/>
        <v>2632</v>
      </c>
      <c r="AF462" s="83">
        <f>AE462/AG462</f>
        <v>329</v>
      </c>
      <c r="AG462" s="41">
        <v>8</v>
      </c>
      <c r="AH462" s="76">
        <f t="shared" si="1231"/>
        <v>3</v>
      </c>
      <c r="AI462" s="103"/>
    </row>
    <row r="463" spans="15:35" ht="14.7" thickBot="1" x14ac:dyDescent="0.55000000000000004">
      <c r="O463" s="157">
        <f t="shared" ref="O463" si="1395">-1+4*(Q463+1)</f>
        <v>447</v>
      </c>
      <c r="P463" s="177">
        <f t="shared" ref="P463" si="1396">-1+6*(Q463+1)</f>
        <v>671</v>
      </c>
      <c r="Q463" s="2">
        <v>111</v>
      </c>
      <c r="R463" s="3"/>
      <c r="S463" s="52">
        <f t="shared" ref="S463:S464" si="1397">4*P463+1</f>
        <v>2685</v>
      </c>
      <c r="T463">
        <f t="shared" ref="T463:T464" si="1398">4*S463+1</f>
        <v>10741</v>
      </c>
      <c r="U463">
        <f t="shared" ref="U463:U464" si="1399">4*T463+1</f>
        <v>42965</v>
      </c>
      <c r="V463">
        <f t="shared" ref="V463:V464" si="1400">4*U463+1</f>
        <v>171861</v>
      </c>
      <c r="W463">
        <f t="shared" ref="W463:W464" si="1401">4*V463+1</f>
        <v>687445</v>
      </c>
      <c r="X463">
        <f t="shared" ref="X463:X464" si="1402">4*W463+1</f>
        <v>2749781</v>
      </c>
      <c r="Y463">
        <f t="shared" ref="Y463:Y464" si="1403">4*X463+1</f>
        <v>10999125</v>
      </c>
      <c r="Z463">
        <f t="shared" ref="Z463:Z464" si="1404">4*Y463+1</f>
        <v>43996501</v>
      </c>
      <c r="AC463" s="237"/>
      <c r="AD463" s="45">
        <f t="shared" si="1230"/>
        <v>879</v>
      </c>
      <c r="AE463" s="40">
        <f t="shared" si="1245"/>
        <v>2638</v>
      </c>
      <c r="AF463" s="80">
        <f t="shared" si="1271"/>
        <v>1319</v>
      </c>
      <c r="AG463" s="41">
        <v>2</v>
      </c>
      <c r="AH463" s="76">
        <f t="shared" si="1231"/>
        <v>1</v>
      </c>
      <c r="AI463" s="103"/>
    </row>
    <row r="464" spans="15:35" x14ac:dyDescent="0.5">
      <c r="O464" s="158">
        <f t="shared" ref="O464" si="1405">1+8*(Q463+1)</f>
        <v>897</v>
      </c>
      <c r="P464" s="159">
        <f t="shared" ref="P464" si="1406">P463+2</f>
        <v>673</v>
      </c>
      <c r="Q464" s="39"/>
      <c r="R464" s="3"/>
      <c r="S464">
        <f t="shared" si="1397"/>
        <v>2693</v>
      </c>
      <c r="T464">
        <f t="shared" si="1398"/>
        <v>10773</v>
      </c>
      <c r="U464">
        <f t="shared" si="1399"/>
        <v>43093</v>
      </c>
      <c r="V464">
        <f t="shared" si="1400"/>
        <v>172373</v>
      </c>
      <c r="W464">
        <f t="shared" si="1401"/>
        <v>689493</v>
      </c>
      <c r="X464">
        <f t="shared" si="1402"/>
        <v>2757973</v>
      </c>
      <c r="Y464">
        <f t="shared" si="1403"/>
        <v>11031893</v>
      </c>
      <c r="Z464">
        <f t="shared" si="1404"/>
        <v>44127573</v>
      </c>
      <c r="AC464" s="102"/>
      <c r="AD464" s="45">
        <f t="shared" si="1230"/>
        <v>881</v>
      </c>
      <c r="AE464" s="40">
        <f t="shared" si="1245"/>
        <v>2644</v>
      </c>
      <c r="AF464" s="82">
        <f>AE464/4</f>
        <v>661</v>
      </c>
      <c r="AG464" s="41">
        <v>4</v>
      </c>
      <c r="AH464" s="76">
        <f t="shared" si="1231"/>
        <v>2</v>
      </c>
      <c r="AI464" s="103"/>
    </row>
    <row r="465" spans="15:35" x14ac:dyDescent="0.5">
      <c r="O465" s="174"/>
      <c r="P465" s="175"/>
      <c r="R465" s="3"/>
      <c r="AC465" s="237"/>
      <c r="AD465" s="45">
        <f t="shared" si="1230"/>
        <v>883</v>
      </c>
      <c r="AE465" s="40">
        <f t="shared" si="1245"/>
        <v>2650</v>
      </c>
      <c r="AF465" s="80">
        <f t="shared" si="1274"/>
        <v>1325</v>
      </c>
      <c r="AG465" s="41">
        <v>2</v>
      </c>
      <c r="AH465" s="76">
        <f t="shared" si="1231"/>
        <v>1</v>
      </c>
      <c r="AI465" s="103"/>
    </row>
    <row r="466" spans="15:35" ht="14.7" thickBot="1" x14ac:dyDescent="0.55000000000000004">
      <c r="R466" s="3"/>
      <c r="AC466" s="238"/>
      <c r="AD466" s="45">
        <f t="shared" si="1230"/>
        <v>885</v>
      </c>
      <c r="AE466" s="40">
        <f t="shared" si="1245"/>
        <v>2656</v>
      </c>
      <c r="AF466" s="83">
        <f>AE466/AG466</f>
        <v>83</v>
      </c>
      <c r="AG466" s="41">
        <v>32</v>
      </c>
      <c r="AH466" s="76">
        <f t="shared" si="1231"/>
        <v>5</v>
      </c>
      <c r="AI466" s="103"/>
    </row>
    <row r="467" spans="15:35" ht="14.7" thickBot="1" x14ac:dyDescent="0.55000000000000004">
      <c r="O467" s="157">
        <f t="shared" ref="O467" si="1407">-1+4*(Q467+1)</f>
        <v>451</v>
      </c>
      <c r="P467" s="177">
        <f t="shared" ref="P467" si="1408">-1+6*(Q467+1)</f>
        <v>677</v>
      </c>
      <c r="Q467" s="2">
        <v>112</v>
      </c>
      <c r="R467" s="3"/>
      <c r="S467" s="52">
        <f t="shared" ref="S467:S468" si="1409">4*P467+1</f>
        <v>2709</v>
      </c>
      <c r="T467">
        <f t="shared" ref="T467:T468" si="1410">4*S467+1</f>
        <v>10837</v>
      </c>
      <c r="U467">
        <f t="shared" ref="U467:U468" si="1411">4*T467+1</f>
        <v>43349</v>
      </c>
      <c r="V467">
        <f t="shared" ref="V467:V468" si="1412">4*U467+1</f>
        <v>173397</v>
      </c>
      <c r="W467">
        <f t="shared" ref="W467:W468" si="1413">4*V467+1</f>
        <v>693589</v>
      </c>
      <c r="X467">
        <f t="shared" ref="X467:X468" si="1414">4*W467+1</f>
        <v>2774357</v>
      </c>
      <c r="Y467">
        <f t="shared" ref="Y467:Y468" si="1415">4*X467+1</f>
        <v>11097429</v>
      </c>
      <c r="Z467">
        <f t="shared" ref="Z467:Z468" si="1416">4*Y467+1</f>
        <v>44389717</v>
      </c>
      <c r="AC467" s="237"/>
      <c r="AD467" s="45">
        <f t="shared" si="1230"/>
        <v>887</v>
      </c>
      <c r="AE467" s="40">
        <f t="shared" si="1245"/>
        <v>2662</v>
      </c>
      <c r="AF467" s="80">
        <f t="shared" ref="AF467:AF527" si="1417">AF465+6</f>
        <v>1331</v>
      </c>
      <c r="AG467" s="41">
        <v>2</v>
      </c>
      <c r="AH467" s="76">
        <f t="shared" si="1231"/>
        <v>1</v>
      </c>
      <c r="AI467" s="103"/>
    </row>
    <row r="468" spans="15:35" x14ac:dyDescent="0.5">
      <c r="O468" s="158">
        <f t="shared" ref="O468" si="1418">1+8*(Q467+1)</f>
        <v>905</v>
      </c>
      <c r="P468" s="159">
        <f t="shared" ref="P468" si="1419">P467+2</f>
        <v>679</v>
      </c>
      <c r="Q468" s="39"/>
      <c r="R468" s="3"/>
      <c r="S468">
        <f t="shared" si="1409"/>
        <v>2717</v>
      </c>
      <c r="T468">
        <f t="shared" si="1410"/>
        <v>10869</v>
      </c>
      <c r="U468">
        <f t="shared" si="1411"/>
        <v>43477</v>
      </c>
      <c r="V468">
        <f t="shared" si="1412"/>
        <v>173909</v>
      </c>
      <c r="W468">
        <f t="shared" si="1413"/>
        <v>695637</v>
      </c>
      <c r="X468">
        <f t="shared" si="1414"/>
        <v>2782549</v>
      </c>
      <c r="Y468">
        <f t="shared" si="1415"/>
        <v>11130197</v>
      </c>
      <c r="Z468">
        <f t="shared" si="1416"/>
        <v>44520789</v>
      </c>
      <c r="AC468" s="102"/>
      <c r="AD468" s="45">
        <f t="shared" si="1230"/>
        <v>889</v>
      </c>
      <c r="AE468" s="40">
        <f t="shared" si="1245"/>
        <v>2668</v>
      </c>
      <c r="AF468" s="82">
        <f>AE468/4</f>
        <v>667</v>
      </c>
      <c r="AG468" s="41">
        <v>4</v>
      </c>
      <c r="AH468" s="76">
        <f t="shared" si="1231"/>
        <v>2</v>
      </c>
      <c r="AI468" s="103"/>
    </row>
    <row r="469" spans="15:35" x14ac:dyDescent="0.5">
      <c r="O469" s="174"/>
      <c r="P469" s="175"/>
      <c r="R469" s="3"/>
      <c r="AC469" s="237"/>
      <c r="AD469" s="45">
        <f t="shared" si="1230"/>
        <v>891</v>
      </c>
      <c r="AE469" s="40">
        <f t="shared" si="1245"/>
        <v>2674</v>
      </c>
      <c r="AF469" s="80">
        <f t="shared" ref="AF469:AF529" si="1420">AF467+6</f>
        <v>1337</v>
      </c>
      <c r="AG469" s="41">
        <v>2</v>
      </c>
      <c r="AH469" s="76">
        <f t="shared" si="1231"/>
        <v>1</v>
      </c>
      <c r="AI469" s="103"/>
    </row>
    <row r="470" spans="15:35" ht="14.7" thickBot="1" x14ac:dyDescent="0.55000000000000004">
      <c r="R470" s="3"/>
      <c r="AC470" s="238"/>
      <c r="AD470" s="45">
        <f t="shared" si="1230"/>
        <v>893</v>
      </c>
      <c r="AE470" s="40">
        <f t="shared" si="1245"/>
        <v>2680</v>
      </c>
      <c r="AF470" s="83">
        <f>AE470/AG470</f>
        <v>335</v>
      </c>
      <c r="AG470" s="41">
        <v>8</v>
      </c>
      <c r="AH470" s="76">
        <f t="shared" si="1231"/>
        <v>3</v>
      </c>
      <c r="AI470" s="103"/>
    </row>
    <row r="471" spans="15:35" ht="14.7" thickBot="1" x14ac:dyDescent="0.55000000000000004">
      <c r="O471" s="157">
        <f t="shared" ref="O471" si="1421">-1+4*(Q471+1)</f>
        <v>455</v>
      </c>
      <c r="P471" s="177">
        <f t="shared" ref="P471" si="1422">-1+6*(Q471+1)</f>
        <v>683</v>
      </c>
      <c r="Q471" s="2">
        <v>113</v>
      </c>
      <c r="R471" s="3"/>
      <c r="S471" s="52">
        <f t="shared" ref="S471:S472" si="1423">4*P471+1</f>
        <v>2733</v>
      </c>
      <c r="T471">
        <f t="shared" ref="T471:T472" si="1424">4*S471+1</f>
        <v>10933</v>
      </c>
      <c r="U471">
        <f t="shared" ref="U471:U472" si="1425">4*T471+1</f>
        <v>43733</v>
      </c>
      <c r="V471">
        <f t="shared" ref="V471:V472" si="1426">4*U471+1</f>
        <v>174933</v>
      </c>
      <c r="W471">
        <f t="shared" ref="W471:W472" si="1427">4*V471+1</f>
        <v>699733</v>
      </c>
      <c r="X471">
        <f t="shared" ref="X471:X472" si="1428">4*W471+1</f>
        <v>2798933</v>
      </c>
      <c r="Y471">
        <f t="shared" ref="Y471:Y472" si="1429">4*X471+1</f>
        <v>11195733</v>
      </c>
      <c r="Z471">
        <f t="shared" ref="Z471:Z472" si="1430">4*Y471+1</f>
        <v>44782933</v>
      </c>
      <c r="AC471" s="237"/>
      <c r="AD471" s="45">
        <f t="shared" si="1230"/>
        <v>895</v>
      </c>
      <c r="AE471" s="40">
        <f t="shared" si="1245"/>
        <v>2686</v>
      </c>
      <c r="AF471" s="80">
        <f t="shared" si="1417"/>
        <v>1343</v>
      </c>
      <c r="AG471" s="41">
        <v>2</v>
      </c>
      <c r="AH471" s="76">
        <f t="shared" si="1231"/>
        <v>1</v>
      </c>
      <c r="AI471" s="103"/>
    </row>
    <row r="472" spans="15:35" x14ac:dyDescent="0.5">
      <c r="O472" s="158">
        <f t="shared" ref="O472" si="1431">1+8*(Q471+1)</f>
        <v>913</v>
      </c>
      <c r="P472" s="159">
        <f t="shared" ref="P472" si="1432">P471+2</f>
        <v>685</v>
      </c>
      <c r="Q472" s="39"/>
      <c r="R472" s="3"/>
      <c r="S472">
        <f t="shared" si="1423"/>
        <v>2741</v>
      </c>
      <c r="T472">
        <f t="shared" si="1424"/>
        <v>10965</v>
      </c>
      <c r="U472">
        <f t="shared" si="1425"/>
        <v>43861</v>
      </c>
      <c r="V472">
        <f t="shared" si="1426"/>
        <v>175445</v>
      </c>
      <c r="W472">
        <f t="shared" si="1427"/>
        <v>701781</v>
      </c>
      <c r="X472">
        <f t="shared" si="1428"/>
        <v>2807125</v>
      </c>
      <c r="Y472">
        <f t="shared" si="1429"/>
        <v>11228501</v>
      </c>
      <c r="Z472">
        <f t="shared" si="1430"/>
        <v>44914005</v>
      </c>
      <c r="AC472" s="102"/>
      <c r="AD472" s="45">
        <f t="shared" si="1230"/>
        <v>897</v>
      </c>
      <c r="AE472" s="40">
        <f t="shared" si="1245"/>
        <v>2692</v>
      </c>
      <c r="AF472" s="82">
        <f>AE472/4</f>
        <v>673</v>
      </c>
      <c r="AG472" s="41">
        <v>4</v>
      </c>
      <c r="AH472" s="76">
        <f t="shared" si="1231"/>
        <v>2</v>
      </c>
      <c r="AI472" s="103"/>
    </row>
    <row r="473" spans="15:35" x14ac:dyDescent="0.5">
      <c r="O473" s="174"/>
      <c r="P473" s="175"/>
      <c r="R473" s="3"/>
      <c r="AC473" s="237"/>
      <c r="AD473" s="45">
        <f t="shared" ref="AD473:AD536" si="1433">(AE473-1)/3</f>
        <v>899</v>
      </c>
      <c r="AE473" s="40">
        <f t="shared" si="1245"/>
        <v>2698</v>
      </c>
      <c r="AF473" s="80">
        <f t="shared" si="1420"/>
        <v>1349</v>
      </c>
      <c r="AG473" s="41">
        <v>2</v>
      </c>
      <c r="AH473" s="76">
        <f t="shared" ref="AH473:AH536" si="1434">LOG(AG473,2)</f>
        <v>1</v>
      </c>
      <c r="AI473" s="103"/>
    </row>
    <row r="474" spans="15:35" ht="14.7" thickBot="1" x14ac:dyDescent="0.55000000000000004">
      <c r="R474" s="3"/>
      <c r="AC474" s="238"/>
      <c r="AD474" s="45">
        <f t="shared" si="1433"/>
        <v>901</v>
      </c>
      <c r="AE474" s="40">
        <f t="shared" si="1245"/>
        <v>2704</v>
      </c>
      <c r="AF474" s="83">
        <f>AE474/AG474</f>
        <v>169</v>
      </c>
      <c r="AG474" s="41">
        <v>16</v>
      </c>
      <c r="AH474" s="76">
        <f t="shared" si="1434"/>
        <v>4</v>
      </c>
      <c r="AI474" s="103"/>
    </row>
    <row r="475" spans="15:35" ht="14.7" thickBot="1" x14ac:dyDescent="0.55000000000000004">
      <c r="O475" s="157">
        <f t="shared" ref="O475" si="1435">-1+4*(Q475+1)</f>
        <v>459</v>
      </c>
      <c r="P475" s="177">
        <f t="shared" ref="P475" si="1436">-1+6*(Q475+1)</f>
        <v>689</v>
      </c>
      <c r="Q475" s="2">
        <v>114</v>
      </c>
      <c r="R475" s="3"/>
      <c r="S475" s="52">
        <f t="shared" ref="S475:S476" si="1437">4*P475+1</f>
        <v>2757</v>
      </c>
      <c r="T475">
        <f t="shared" ref="T475:T476" si="1438">4*S475+1</f>
        <v>11029</v>
      </c>
      <c r="U475">
        <f t="shared" ref="U475:U476" si="1439">4*T475+1</f>
        <v>44117</v>
      </c>
      <c r="V475">
        <f t="shared" ref="V475:V476" si="1440">4*U475+1</f>
        <v>176469</v>
      </c>
      <c r="W475">
        <f t="shared" ref="W475:W476" si="1441">4*V475+1</f>
        <v>705877</v>
      </c>
      <c r="X475">
        <f t="shared" ref="X475:X476" si="1442">4*W475+1</f>
        <v>2823509</v>
      </c>
      <c r="Y475">
        <f t="shared" ref="Y475:Y476" si="1443">4*X475+1</f>
        <v>11294037</v>
      </c>
      <c r="Z475">
        <f t="shared" ref="Z475:Z476" si="1444">4*Y475+1</f>
        <v>45176149</v>
      </c>
      <c r="AC475" s="237"/>
      <c r="AD475" s="45">
        <f t="shared" si="1433"/>
        <v>903</v>
      </c>
      <c r="AE475" s="40">
        <f t="shared" si="1245"/>
        <v>2710</v>
      </c>
      <c r="AF475" s="80">
        <f t="shared" si="1417"/>
        <v>1355</v>
      </c>
      <c r="AG475" s="41">
        <v>2</v>
      </c>
      <c r="AH475" s="76">
        <f t="shared" si="1434"/>
        <v>1</v>
      </c>
      <c r="AI475" s="103"/>
    </row>
    <row r="476" spans="15:35" x14ac:dyDescent="0.5">
      <c r="O476" s="158">
        <f t="shared" ref="O476" si="1445">1+8*(Q475+1)</f>
        <v>921</v>
      </c>
      <c r="P476" s="159">
        <f t="shared" ref="P476" si="1446">P475+2</f>
        <v>691</v>
      </c>
      <c r="Q476" s="39"/>
      <c r="R476" s="3"/>
      <c r="S476">
        <f t="shared" si="1437"/>
        <v>2765</v>
      </c>
      <c r="T476">
        <f t="shared" si="1438"/>
        <v>11061</v>
      </c>
      <c r="U476">
        <f t="shared" si="1439"/>
        <v>44245</v>
      </c>
      <c r="V476">
        <f t="shared" si="1440"/>
        <v>176981</v>
      </c>
      <c r="W476">
        <f t="shared" si="1441"/>
        <v>707925</v>
      </c>
      <c r="X476">
        <f t="shared" si="1442"/>
        <v>2831701</v>
      </c>
      <c r="Y476">
        <f t="shared" si="1443"/>
        <v>11326805</v>
      </c>
      <c r="Z476">
        <f t="shared" si="1444"/>
        <v>45307221</v>
      </c>
      <c r="AC476" s="102"/>
      <c r="AD476" s="45">
        <f t="shared" si="1433"/>
        <v>905</v>
      </c>
      <c r="AE476" s="40">
        <f t="shared" si="1245"/>
        <v>2716</v>
      </c>
      <c r="AF476" s="82">
        <f>AE476/4</f>
        <v>679</v>
      </c>
      <c r="AG476" s="41">
        <v>4</v>
      </c>
      <c r="AH476" s="76">
        <f t="shared" si="1434"/>
        <v>2</v>
      </c>
      <c r="AI476" s="103"/>
    </row>
    <row r="477" spans="15:35" x14ac:dyDescent="0.5">
      <c r="O477" s="174"/>
      <c r="P477" s="175"/>
      <c r="R477" s="3"/>
      <c r="AC477" s="237"/>
      <c r="AD477" s="45">
        <f t="shared" si="1433"/>
        <v>907</v>
      </c>
      <c r="AE477" s="40">
        <f t="shared" ref="AE477:AE540" si="1447">AE476+6</f>
        <v>2722</v>
      </c>
      <c r="AF477" s="80">
        <f t="shared" si="1420"/>
        <v>1361</v>
      </c>
      <c r="AG477" s="41">
        <v>2</v>
      </c>
      <c r="AH477" s="76">
        <f t="shared" si="1434"/>
        <v>1</v>
      </c>
      <c r="AI477" s="103"/>
    </row>
    <row r="478" spans="15:35" ht="14.7" thickBot="1" x14ac:dyDescent="0.55000000000000004">
      <c r="R478" s="3"/>
      <c r="AC478" s="238"/>
      <c r="AD478" s="45">
        <f t="shared" si="1433"/>
        <v>909</v>
      </c>
      <c r="AE478" s="40">
        <f t="shared" si="1447"/>
        <v>2728</v>
      </c>
      <c r="AF478" s="83">
        <f>AE478/AG478</f>
        <v>341</v>
      </c>
      <c r="AG478" s="41">
        <v>8</v>
      </c>
      <c r="AH478" s="76">
        <f t="shared" si="1434"/>
        <v>3</v>
      </c>
      <c r="AI478" s="103"/>
    </row>
    <row r="479" spans="15:35" ht="14.7" thickBot="1" x14ac:dyDescent="0.55000000000000004">
      <c r="O479" s="157">
        <f t="shared" ref="O479" si="1448">-1+4*(Q479+1)</f>
        <v>463</v>
      </c>
      <c r="P479" s="177">
        <f t="shared" ref="P479" si="1449">-1+6*(Q479+1)</f>
        <v>695</v>
      </c>
      <c r="Q479" s="2">
        <v>115</v>
      </c>
      <c r="R479" s="3"/>
      <c r="S479" s="52">
        <f t="shared" ref="S479:S480" si="1450">4*P479+1</f>
        <v>2781</v>
      </c>
      <c r="T479">
        <f t="shared" ref="T479:T480" si="1451">4*S479+1</f>
        <v>11125</v>
      </c>
      <c r="U479">
        <f t="shared" ref="U479:U480" si="1452">4*T479+1</f>
        <v>44501</v>
      </c>
      <c r="V479">
        <f t="shared" ref="V479:V480" si="1453">4*U479+1</f>
        <v>178005</v>
      </c>
      <c r="W479">
        <f t="shared" ref="W479:W480" si="1454">4*V479+1</f>
        <v>712021</v>
      </c>
      <c r="X479">
        <f t="shared" ref="X479:X480" si="1455">4*W479+1</f>
        <v>2848085</v>
      </c>
      <c r="Y479">
        <f t="shared" ref="Y479:Y480" si="1456">4*X479+1</f>
        <v>11392341</v>
      </c>
      <c r="Z479">
        <f t="shared" ref="Z479:Z480" si="1457">4*Y479+1</f>
        <v>45569365</v>
      </c>
      <c r="AC479" s="237"/>
      <c r="AD479" s="45">
        <f t="shared" si="1433"/>
        <v>911</v>
      </c>
      <c r="AE479" s="40">
        <f t="shared" si="1447"/>
        <v>2734</v>
      </c>
      <c r="AF479" s="80">
        <f t="shared" si="1417"/>
        <v>1367</v>
      </c>
      <c r="AG479" s="41">
        <v>2</v>
      </c>
      <c r="AH479" s="76">
        <f t="shared" si="1434"/>
        <v>1</v>
      </c>
      <c r="AI479" s="103"/>
    </row>
    <row r="480" spans="15:35" x14ac:dyDescent="0.5">
      <c r="O480" s="158">
        <f t="shared" ref="O480" si="1458">1+8*(Q479+1)</f>
        <v>929</v>
      </c>
      <c r="P480" s="159">
        <f t="shared" ref="P480" si="1459">P479+2</f>
        <v>697</v>
      </c>
      <c r="Q480" s="39"/>
      <c r="R480" s="3"/>
      <c r="S480">
        <f t="shared" si="1450"/>
        <v>2789</v>
      </c>
      <c r="T480">
        <f t="shared" si="1451"/>
        <v>11157</v>
      </c>
      <c r="U480">
        <f t="shared" si="1452"/>
        <v>44629</v>
      </c>
      <c r="V480">
        <f t="shared" si="1453"/>
        <v>178517</v>
      </c>
      <c r="W480">
        <f t="shared" si="1454"/>
        <v>714069</v>
      </c>
      <c r="X480">
        <f t="shared" si="1455"/>
        <v>2856277</v>
      </c>
      <c r="Y480">
        <f t="shared" si="1456"/>
        <v>11425109</v>
      </c>
      <c r="Z480">
        <f t="shared" si="1457"/>
        <v>45700437</v>
      </c>
      <c r="AC480" s="102"/>
      <c r="AD480" s="45">
        <f t="shared" si="1433"/>
        <v>913</v>
      </c>
      <c r="AE480" s="40">
        <f t="shared" si="1447"/>
        <v>2740</v>
      </c>
      <c r="AF480" s="82">
        <f>AE480/4</f>
        <v>685</v>
      </c>
      <c r="AG480" s="41">
        <v>4</v>
      </c>
      <c r="AH480" s="76">
        <f t="shared" si="1434"/>
        <v>2</v>
      </c>
      <c r="AI480" s="103"/>
    </row>
    <row r="481" spans="15:35" x14ac:dyDescent="0.5">
      <c r="O481" s="174"/>
      <c r="P481" s="175"/>
      <c r="R481" s="3"/>
      <c r="AC481" s="237"/>
      <c r="AD481" s="45">
        <f t="shared" si="1433"/>
        <v>915</v>
      </c>
      <c r="AE481" s="40">
        <f t="shared" si="1447"/>
        <v>2746</v>
      </c>
      <c r="AF481" s="80">
        <f t="shared" si="1420"/>
        <v>1373</v>
      </c>
      <c r="AG481" s="41">
        <v>2</v>
      </c>
      <c r="AH481" s="76">
        <f t="shared" si="1434"/>
        <v>1</v>
      </c>
      <c r="AI481" s="103"/>
    </row>
    <row r="482" spans="15:35" ht="14.7" thickBot="1" x14ac:dyDescent="0.55000000000000004">
      <c r="R482" s="3"/>
      <c r="AC482" s="238"/>
      <c r="AD482" s="45">
        <f t="shared" si="1433"/>
        <v>917</v>
      </c>
      <c r="AE482" s="40">
        <f t="shared" si="1447"/>
        <v>2752</v>
      </c>
      <c r="AF482" s="83">
        <f>AE482/AG482</f>
        <v>43</v>
      </c>
      <c r="AG482" s="41">
        <v>64</v>
      </c>
      <c r="AH482" s="76">
        <f t="shared" si="1434"/>
        <v>6</v>
      </c>
      <c r="AI482" s="103"/>
    </row>
    <row r="483" spans="15:35" ht="14.7" thickBot="1" x14ac:dyDescent="0.55000000000000004">
      <c r="O483" s="157">
        <f t="shared" ref="O483" si="1460">-1+4*(Q483+1)</f>
        <v>467</v>
      </c>
      <c r="P483" s="177">
        <f t="shared" ref="P483" si="1461">-1+6*(Q483+1)</f>
        <v>701</v>
      </c>
      <c r="Q483" s="2">
        <v>116</v>
      </c>
      <c r="R483" s="3"/>
      <c r="S483" s="52">
        <f t="shared" ref="S483:S484" si="1462">4*P483+1</f>
        <v>2805</v>
      </c>
      <c r="T483">
        <f t="shared" ref="T483:T484" si="1463">4*S483+1</f>
        <v>11221</v>
      </c>
      <c r="U483">
        <f t="shared" ref="U483:U484" si="1464">4*T483+1</f>
        <v>44885</v>
      </c>
      <c r="V483">
        <f t="shared" ref="V483:V484" si="1465">4*U483+1</f>
        <v>179541</v>
      </c>
      <c r="W483">
        <f t="shared" ref="W483:W484" si="1466">4*V483+1</f>
        <v>718165</v>
      </c>
      <c r="X483">
        <f t="shared" ref="X483:X484" si="1467">4*W483+1</f>
        <v>2872661</v>
      </c>
      <c r="Y483">
        <f t="shared" ref="Y483:Y484" si="1468">4*X483+1</f>
        <v>11490645</v>
      </c>
      <c r="Z483">
        <f t="shared" ref="Z483:Z484" si="1469">4*Y483+1</f>
        <v>45962581</v>
      </c>
      <c r="AC483" s="237"/>
      <c r="AD483" s="45">
        <f t="shared" si="1433"/>
        <v>919</v>
      </c>
      <c r="AE483" s="40">
        <f t="shared" si="1447"/>
        <v>2758</v>
      </c>
      <c r="AF483" s="80">
        <f t="shared" si="1417"/>
        <v>1379</v>
      </c>
      <c r="AG483" s="41">
        <v>2</v>
      </c>
      <c r="AH483" s="76">
        <f t="shared" si="1434"/>
        <v>1</v>
      </c>
      <c r="AI483" s="103"/>
    </row>
    <row r="484" spans="15:35" x14ac:dyDescent="0.5">
      <c r="O484" s="158">
        <f t="shared" ref="O484" si="1470">1+8*(Q483+1)</f>
        <v>937</v>
      </c>
      <c r="P484" s="159">
        <f t="shared" ref="P484" si="1471">P483+2</f>
        <v>703</v>
      </c>
      <c r="Q484" s="39"/>
      <c r="R484" s="3"/>
      <c r="S484">
        <f t="shared" si="1462"/>
        <v>2813</v>
      </c>
      <c r="T484">
        <f t="shared" si="1463"/>
        <v>11253</v>
      </c>
      <c r="U484">
        <f t="shared" si="1464"/>
        <v>45013</v>
      </c>
      <c r="V484">
        <f t="shared" si="1465"/>
        <v>180053</v>
      </c>
      <c r="W484">
        <f t="shared" si="1466"/>
        <v>720213</v>
      </c>
      <c r="X484">
        <f t="shared" si="1467"/>
        <v>2880853</v>
      </c>
      <c r="Y484">
        <f t="shared" si="1468"/>
        <v>11523413</v>
      </c>
      <c r="Z484">
        <f t="shared" si="1469"/>
        <v>46093653</v>
      </c>
      <c r="AC484" s="102"/>
      <c r="AD484" s="45">
        <f t="shared" si="1433"/>
        <v>921</v>
      </c>
      <c r="AE484" s="40">
        <f t="shared" si="1447"/>
        <v>2764</v>
      </c>
      <c r="AF484" s="82">
        <f>AE484/4</f>
        <v>691</v>
      </c>
      <c r="AG484" s="41">
        <v>4</v>
      </c>
      <c r="AH484" s="76">
        <f t="shared" si="1434"/>
        <v>2</v>
      </c>
      <c r="AI484" s="103"/>
    </row>
    <row r="485" spans="15:35" x14ac:dyDescent="0.5">
      <c r="O485" s="174"/>
      <c r="P485" s="175"/>
      <c r="R485" s="3"/>
      <c r="AC485" s="237"/>
      <c r="AD485" s="45">
        <f t="shared" si="1433"/>
        <v>923</v>
      </c>
      <c r="AE485" s="40">
        <f t="shared" si="1447"/>
        <v>2770</v>
      </c>
      <c r="AF485" s="80">
        <f t="shared" si="1420"/>
        <v>1385</v>
      </c>
      <c r="AG485" s="41">
        <v>2</v>
      </c>
      <c r="AH485" s="76">
        <f t="shared" si="1434"/>
        <v>1</v>
      </c>
      <c r="AI485" s="103"/>
    </row>
    <row r="486" spans="15:35" ht="14.7" thickBot="1" x14ac:dyDescent="0.55000000000000004">
      <c r="R486" s="3"/>
      <c r="AC486" s="238"/>
      <c r="AD486" s="45">
        <f t="shared" si="1433"/>
        <v>925</v>
      </c>
      <c r="AE486" s="40">
        <f t="shared" si="1447"/>
        <v>2776</v>
      </c>
      <c r="AF486" s="83">
        <f>AE486/AG486</f>
        <v>347</v>
      </c>
      <c r="AG486" s="41">
        <v>8</v>
      </c>
      <c r="AH486" s="76">
        <f t="shared" si="1434"/>
        <v>3</v>
      </c>
      <c r="AI486" s="103"/>
    </row>
    <row r="487" spans="15:35" ht="14.7" thickBot="1" x14ac:dyDescent="0.55000000000000004">
      <c r="O487" s="157">
        <f t="shared" ref="O487" si="1472">-1+4*(Q487+1)</f>
        <v>471</v>
      </c>
      <c r="P487" s="177">
        <f t="shared" ref="P487" si="1473">-1+6*(Q487+1)</f>
        <v>707</v>
      </c>
      <c r="Q487" s="2">
        <v>117</v>
      </c>
      <c r="R487" s="3"/>
      <c r="S487" s="52">
        <f t="shared" ref="S487:S488" si="1474">4*P487+1</f>
        <v>2829</v>
      </c>
      <c r="T487">
        <f t="shared" ref="T487:T488" si="1475">4*S487+1</f>
        <v>11317</v>
      </c>
      <c r="U487">
        <f t="shared" ref="U487:U488" si="1476">4*T487+1</f>
        <v>45269</v>
      </c>
      <c r="V487">
        <f t="shared" ref="V487:V488" si="1477">4*U487+1</f>
        <v>181077</v>
      </c>
      <c r="W487">
        <f t="shared" ref="W487:W488" si="1478">4*V487+1</f>
        <v>724309</v>
      </c>
      <c r="X487">
        <f t="shared" ref="X487:X488" si="1479">4*W487+1</f>
        <v>2897237</v>
      </c>
      <c r="Y487">
        <f t="shared" ref="Y487:Y488" si="1480">4*X487+1</f>
        <v>11588949</v>
      </c>
      <c r="Z487">
        <f t="shared" ref="Z487:Z488" si="1481">4*Y487+1</f>
        <v>46355797</v>
      </c>
      <c r="AC487" s="237"/>
      <c r="AD487" s="45">
        <f t="shared" si="1433"/>
        <v>927</v>
      </c>
      <c r="AE487" s="40">
        <f t="shared" si="1447"/>
        <v>2782</v>
      </c>
      <c r="AF487" s="80">
        <f t="shared" si="1417"/>
        <v>1391</v>
      </c>
      <c r="AG487" s="41">
        <v>2</v>
      </c>
      <c r="AH487" s="76">
        <f t="shared" si="1434"/>
        <v>1</v>
      </c>
      <c r="AI487" s="103"/>
    </row>
    <row r="488" spans="15:35" x14ac:dyDescent="0.5">
      <c r="O488" s="158">
        <f t="shared" ref="O488" si="1482">1+8*(Q487+1)</f>
        <v>945</v>
      </c>
      <c r="P488" s="159">
        <f t="shared" ref="P488" si="1483">P487+2</f>
        <v>709</v>
      </c>
      <c r="Q488" s="39"/>
      <c r="R488" s="3"/>
      <c r="S488">
        <f t="shared" si="1474"/>
        <v>2837</v>
      </c>
      <c r="T488">
        <f t="shared" si="1475"/>
        <v>11349</v>
      </c>
      <c r="U488">
        <f t="shared" si="1476"/>
        <v>45397</v>
      </c>
      <c r="V488">
        <f t="shared" si="1477"/>
        <v>181589</v>
      </c>
      <c r="W488">
        <f t="shared" si="1478"/>
        <v>726357</v>
      </c>
      <c r="X488">
        <f t="shared" si="1479"/>
        <v>2905429</v>
      </c>
      <c r="Y488">
        <f t="shared" si="1480"/>
        <v>11621717</v>
      </c>
      <c r="Z488">
        <f t="shared" si="1481"/>
        <v>46486869</v>
      </c>
      <c r="AC488" s="102"/>
      <c r="AD488" s="45">
        <f t="shared" si="1433"/>
        <v>929</v>
      </c>
      <c r="AE488" s="40">
        <f t="shared" si="1447"/>
        <v>2788</v>
      </c>
      <c r="AF488" s="82">
        <f>AE488/4</f>
        <v>697</v>
      </c>
      <c r="AG488" s="41">
        <v>4</v>
      </c>
      <c r="AH488" s="76">
        <f t="shared" si="1434"/>
        <v>2</v>
      </c>
      <c r="AI488" s="103"/>
    </row>
    <row r="489" spans="15:35" x14ac:dyDescent="0.5">
      <c r="O489" s="174"/>
      <c r="P489" s="175"/>
      <c r="R489" s="3"/>
      <c r="AC489" s="237"/>
      <c r="AD489" s="45">
        <f t="shared" si="1433"/>
        <v>931</v>
      </c>
      <c r="AE489" s="40">
        <f t="shared" si="1447"/>
        <v>2794</v>
      </c>
      <c r="AF489" s="80">
        <f t="shared" si="1420"/>
        <v>1397</v>
      </c>
      <c r="AG489" s="41">
        <v>2</v>
      </c>
      <c r="AH489" s="76">
        <f t="shared" si="1434"/>
        <v>1</v>
      </c>
      <c r="AI489" s="103"/>
    </row>
    <row r="490" spans="15:35" ht="14.7" thickBot="1" x14ac:dyDescent="0.55000000000000004">
      <c r="R490" s="3"/>
      <c r="AC490" s="238"/>
      <c r="AD490" s="45">
        <f t="shared" si="1433"/>
        <v>933</v>
      </c>
      <c r="AE490" s="40">
        <f t="shared" si="1447"/>
        <v>2800</v>
      </c>
      <c r="AF490" s="83">
        <f>AE490/AG490</f>
        <v>175</v>
      </c>
      <c r="AG490" s="41">
        <v>16</v>
      </c>
      <c r="AH490" s="76">
        <f t="shared" si="1434"/>
        <v>4</v>
      </c>
      <c r="AI490" s="103"/>
    </row>
    <row r="491" spans="15:35" ht="14.7" thickBot="1" x14ac:dyDescent="0.55000000000000004">
      <c r="O491" s="157">
        <f t="shared" ref="O491" si="1484">-1+4*(Q491+1)</f>
        <v>475</v>
      </c>
      <c r="P491" s="177">
        <f t="shared" ref="P491" si="1485">-1+6*(Q491+1)</f>
        <v>713</v>
      </c>
      <c r="Q491" s="2">
        <v>118</v>
      </c>
      <c r="R491" s="3"/>
      <c r="S491" s="52">
        <f t="shared" ref="S491:S492" si="1486">4*P491+1</f>
        <v>2853</v>
      </c>
      <c r="T491">
        <f t="shared" ref="T491:T492" si="1487">4*S491+1</f>
        <v>11413</v>
      </c>
      <c r="U491">
        <f t="shared" ref="U491:U492" si="1488">4*T491+1</f>
        <v>45653</v>
      </c>
      <c r="V491">
        <f t="shared" ref="V491:V492" si="1489">4*U491+1</f>
        <v>182613</v>
      </c>
      <c r="W491">
        <f t="shared" ref="W491:W492" si="1490">4*V491+1</f>
        <v>730453</v>
      </c>
      <c r="X491">
        <f t="shared" ref="X491:X492" si="1491">4*W491+1</f>
        <v>2921813</v>
      </c>
      <c r="Y491">
        <f t="shared" ref="Y491:Y492" si="1492">4*X491+1</f>
        <v>11687253</v>
      </c>
      <c r="Z491">
        <f t="shared" ref="Z491:Z492" si="1493">4*Y491+1</f>
        <v>46749013</v>
      </c>
      <c r="AC491" s="237"/>
      <c r="AD491" s="45">
        <f t="shared" si="1433"/>
        <v>935</v>
      </c>
      <c r="AE491" s="40">
        <f t="shared" si="1447"/>
        <v>2806</v>
      </c>
      <c r="AF491" s="80">
        <f t="shared" si="1417"/>
        <v>1403</v>
      </c>
      <c r="AG491" s="41">
        <v>2</v>
      </c>
      <c r="AH491" s="76">
        <f t="shared" si="1434"/>
        <v>1</v>
      </c>
      <c r="AI491" s="103"/>
    </row>
    <row r="492" spans="15:35" x14ac:dyDescent="0.5">
      <c r="O492" s="158">
        <f t="shared" ref="O492" si="1494">1+8*(Q491+1)</f>
        <v>953</v>
      </c>
      <c r="P492" s="159">
        <f t="shared" ref="P492" si="1495">P491+2</f>
        <v>715</v>
      </c>
      <c r="Q492" s="39"/>
      <c r="R492" s="3"/>
      <c r="S492">
        <f t="shared" si="1486"/>
        <v>2861</v>
      </c>
      <c r="T492">
        <f t="shared" si="1487"/>
        <v>11445</v>
      </c>
      <c r="U492">
        <f t="shared" si="1488"/>
        <v>45781</v>
      </c>
      <c r="V492">
        <f t="shared" si="1489"/>
        <v>183125</v>
      </c>
      <c r="W492">
        <f t="shared" si="1490"/>
        <v>732501</v>
      </c>
      <c r="X492">
        <f t="shared" si="1491"/>
        <v>2930005</v>
      </c>
      <c r="Y492">
        <f t="shared" si="1492"/>
        <v>11720021</v>
      </c>
      <c r="Z492">
        <f t="shared" si="1493"/>
        <v>46880085</v>
      </c>
      <c r="AC492" s="102"/>
      <c r="AD492" s="45">
        <f t="shared" si="1433"/>
        <v>937</v>
      </c>
      <c r="AE492" s="40">
        <f t="shared" si="1447"/>
        <v>2812</v>
      </c>
      <c r="AF492" s="82">
        <f>AE492/4</f>
        <v>703</v>
      </c>
      <c r="AG492" s="41">
        <v>4</v>
      </c>
      <c r="AH492" s="76">
        <f t="shared" si="1434"/>
        <v>2</v>
      </c>
      <c r="AI492" s="103"/>
    </row>
    <row r="493" spans="15:35" x14ac:dyDescent="0.5">
      <c r="O493" s="174"/>
      <c r="P493" s="175"/>
      <c r="R493" s="3"/>
      <c r="AC493" s="237"/>
      <c r="AD493" s="45">
        <f t="shared" si="1433"/>
        <v>939</v>
      </c>
      <c r="AE493" s="40">
        <f t="shared" si="1447"/>
        <v>2818</v>
      </c>
      <c r="AF493" s="80">
        <f t="shared" si="1420"/>
        <v>1409</v>
      </c>
      <c r="AG493" s="41">
        <v>2</v>
      </c>
      <c r="AH493" s="76">
        <f t="shared" si="1434"/>
        <v>1</v>
      </c>
      <c r="AI493" s="103"/>
    </row>
    <row r="494" spans="15:35" ht="14.7" thickBot="1" x14ac:dyDescent="0.55000000000000004">
      <c r="R494" s="3"/>
      <c r="AC494" s="238"/>
      <c r="AD494" s="45">
        <f t="shared" si="1433"/>
        <v>941</v>
      </c>
      <c r="AE494" s="40">
        <f t="shared" si="1447"/>
        <v>2824</v>
      </c>
      <c r="AF494" s="83">
        <f>AE494/AG494</f>
        <v>353</v>
      </c>
      <c r="AG494" s="41">
        <v>8</v>
      </c>
      <c r="AH494" s="76">
        <f t="shared" si="1434"/>
        <v>3</v>
      </c>
      <c r="AI494" s="103"/>
    </row>
    <row r="495" spans="15:35" ht="14.7" thickBot="1" x14ac:dyDescent="0.55000000000000004">
      <c r="O495" s="157">
        <f t="shared" ref="O495" si="1496">-1+4*(Q495+1)</f>
        <v>479</v>
      </c>
      <c r="P495" s="177">
        <f t="shared" ref="P495" si="1497">-1+6*(Q495+1)</f>
        <v>719</v>
      </c>
      <c r="Q495" s="2">
        <v>119</v>
      </c>
      <c r="R495" s="3"/>
      <c r="S495" s="52">
        <f t="shared" ref="S495:S496" si="1498">4*P495+1</f>
        <v>2877</v>
      </c>
      <c r="T495">
        <f t="shared" ref="T495:T496" si="1499">4*S495+1</f>
        <v>11509</v>
      </c>
      <c r="U495">
        <f t="shared" ref="U495:U496" si="1500">4*T495+1</f>
        <v>46037</v>
      </c>
      <c r="V495">
        <f t="shared" ref="V495:V496" si="1501">4*U495+1</f>
        <v>184149</v>
      </c>
      <c r="W495">
        <f t="shared" ref="W495:W496" si="1502">4*V495+1</f>
        <v>736597</v>
      </c>
      <c r="X495">
        <f t="shared" ref="X495:X496" si="1503">4*W495+1</f>
        <v>2946389</v>
      </c>
      <c r="Y495">
        <f t="shared" ref="Y495:Y496" si="1504">4*X495+1</f>
        <v>11785557</v>
      </c>
      <c r="Z495">
        <f t="shared" ref="Z495:Z496" si="1505">4*Y495+1</f>
        <v>47142229</v>
      </c>
      <c r="AC495" s="237"/>
      <c r="AD495" s="45">
        <f t="shared" si="1433"/>
        <v>943</v>
      </c>
      <c r="AE495" s="40">
        <f t="shared" si="1447"/>
        <v>2830</v>
      </c>
      <c r="AF495" s="80">
        <f t="shared" si="1417"/>
        <v>1415</v>
      </c>
      <c r="AG495" s="41">
        <v>2</v>
      </c>
      <c r="AH495" s="76">
        <f t="shared" si="1434"/>
        <v>1</v>
      </c>
      <c r="AI495" s="103"/>
    </row>
    <row r="496" spans="15:35" x14ac:dyDescent="0.5">
      <c r="O496" s="158">
        <f t="shared" ref="O496" si="1506">1+8*(Q495+1)</f>
        <v>961</v>
      </c>
      <c r="P496" s="159">
        <f t="shared" ref="P496" si="1507">P495+2</f>
        <v>721</v>
      </c>
      <c r="Q496" s="39"/>
      <c r="R496" s="3"/>
      <c r="S496">
        <f t="shared" si="1498"/>
        <v>2885</v>
      </c>
      <c r="T496">
        <f t="shared" si="1499"/>
        <v>11541</v>
      </c>
      <c r="U496">
        <f t="shared" si="1500"/>
        <v>46165</v>
      </c>
      <c r="V496">
        <f t="shared" si="1501"/>
        <v>184661</v>
      </c>
      <c r="W496">
        <f t="shared" si="1502"/>
        <v>738645</v>
      </c>
      <c r="X496">
        <f t="shared" si="1503"/>
        <v>2954581</v>
      </c>
      <c r="Y496">
        <f t="shared" si="1504"/>
        <v>11818325</v>
      </c>
      <c r="Z496">
        <f t="shared" si="1505"/>
        <v>47273301</v>
      </c>
      <c r="AC496" s="102"/>
      <c r="AD496" s="45">
        <f t="shared" si="1433"/>
        <v>945</v>
      </c>
      <c r="AE496" s="40">
        <f t="shared" si="1447"/>
        <v>2836</v>
      </c>
      <c r="AF496" s="82">
        <f>AE496/4</f>
        <v>709</v>
      </c>
      <c r="AG496" s="41">
        <v>4</v>
      </c>
      <c r="AH496" s="76">
        <f t="shared" si="1434"/>
        <v>2</v>
      </c>
      <c r="AI496" s="103"/>
    </row>
    <row r="497" spans="15:35" x14ac:dyDescent="0.5">
      <c r="O497" s="174"/>
      <c r="P497" s="175"/>
      <c r="R497" s="3"/>
      <c r="AC497" s="237"/>
      <c r="AD497" s="45">
        <f t="shared" si="1433"/>
        <v>947</v>
      </c>
      <c r="AE497" s="40">
        <f t="shared" si="1447"/>
        <v>2842</v>
      </c>
      <c r="AF497" s="80">
        <f t="shared" si="1420"/>
        <v>1421</v>
      </c>
      <c r="AG497" s="41">
        <v>2</v>
      </c>
      <c r="AH497" s="76">
        <f t="shared" si="1434"/>
        <v>1</v>
      </c>
      <c r="AI497" s="103"/>
    </row>
    <row r="498" spans="15:35" ht="14.7" thickBot="1" x14ac:dyDescent="0.55000000000000004">
      <c r="R498" s="3"/>
      <c r="AC498" s="238"/>
      <c r="AD498" s="45">
        <f t="shared" si="1433"/>
        <v>949</v>
      </c>
      <c r="AE498" s="40">
        <f t="shared" si="1447"/>
        <v>2848</v>
      </c>
      <c r="AF498" s="83">
        <f>AE498/AG498</f>
        <v>89</v>
      </c>
      <c r="AG498" s="41">
        <v>32</v>
      </c>
      <c r="AH498" s="76">
        <f t="shared" si="1434"/>
        <v>5</v>
      </c>
      <c r="AI498" s="103"/>
    </row>
    <row r="499" spans="15:35" ht="14.7" thickBot="1" x14ac:dyDescent="0.55000000000000004">
      <c r="O499" s="157">
        <f t="shared" ref="O499" si="1508">-1+4*(Q499+1)</f>
        <v>483</v>
      </c>
      <c r="P499" s="177">
        <f t="shared" ref="P499" si="1509">-1+6*(Q499+1)</f>
        <v>725</v>
      </c>
      <c r="Q499" s="2">
        <v>120</v>
      </c>
      <c r="R499" s="3"/>
      <c r="S499" s="52">
        <f t="shared" ref="S499:S500" si="1510">4*P499+1</f>
        <v>2901</v>
      </c>
      <c r="T499">
        <f t="shared" ref="T499:T500" si="1511">4*S499+1</f>
        <v>11605</v>
      </c>
      <c r="U499">
        <f t="shared" ref="U499:U500" si="1512">4*T499+1</f>
        <v>46421</v>
      </c>
      <c r="V499">
        <f t="shared" ref="V499:V500" si="1513">4*U499+1</f>
        <v>185685</v>
      </c>
      <c r="W499">
        <f t="shared" ref="W499:W500" si="1514">4*V499+1</f>
        <v>742741</v>
      </c>
      <c r="X499">
        <f t="shared" ref="X499:X500" si="1515">4*W499+1</f>
        <v>2970965</v>
      </c>
      <c r="Y499">
        <f t="shared" ref="Y499:Y500" si="1516">4*X499+1</f>
        <v>11883861</v>
      </c>
      <c r="Z499">
        <f t="shared" ref="Z499:Z500" si="1517">4*Y499+1</f>
        <v>47535445</v>
      </c>
      <c r="AC499" s="237"/>
      <c r="AD499" s="45">
        <f t="shared" si="1433"/>
        <v>951</v>
      </c>
      <c r="AE499" s="40">
        <f t="shared" si="1447"/>
        <v>2854</v>
      </c>
      <c r="AF499" s="80">
        <f t="shared" si="1417"/>
        <v>1427</v>
      </c>
      <c r="AG499" s="41">
        <v>2</v>
      </c>
      <c r="AH499" s="76">
        <f t="shared" si="1434"/>
        <v>1</v>
      </c>
      <c r="AI499" s="103"/>
    </row>
    <row r="500" spans="15:35" x14ac:dyDescent="0.5">
      <c r="O500" s="158">
        <f t="shared" ref="O500" si="1518">1+8*(Q499+1)</f>
        <v>969</v>
      </c>
      <c r="P500" s="159">
        <f t="shared" ref="P500" si="1519">P499+2</f>
        <v>727</v>
      </c>
      <c r="Q500" s="39"/>
      <c r="R500" s="3"/>
      <c r="S500">
        <f t="shared" si="1510"/>
        <v>2909</v>
      </c>
      <c r="T500">
        <f t="shared" si="1511"/>
        <v>11637</v>
      </c>
      <c r="U500">
        <f t="shared" si="1512"/>
        <v>46549</v>
      </c>
      <c r="V500">
        <f t="shared" si="1513"/>
        <v>186197</v>
      </c>
      <c r="W500">
        <f t="shared" si="1514"/>
        <v>744789</v>
      </c>
      <c r="X500">
        <f t="shared" si="1515"/>
        <v>2979157</v>
      </c>
      <c r="Y500">
        <f t="shared" si="1516"/>
        <v>11916629</v>
      </c>
      <c r="Z500">
        <f t="shared" si="1517"/>
        <v>47666517</v>
      </c>
      <c r="AC500" s="102"/>
      <c r="AD500" s="45">
        <f t="shared" si="1433"/>
        <v>953</v>
      </c>
      <c r="AE500" s="40">
        <f t="shared" si="1447"/>
        <v>2860</v>
      </c>
      <c r="AF500" s="82">
        <f>AE500/4</f>
        <v>715</v>
      </c>
      <c r="AG500" s="41">
        <v>4</v>
      </c>
      <c r="AH500" s="76">
        <f t="shared" si="1434"/>
        <v>2</v>
      </c>
      <c r="AI500" s="103"/>
    </row>
    <row r="501" spans="15:35" x14ac:dyDescent="0.5">
      <c r="O501" s="174"/>
      <c r="P501" s="175"/>
      <c r="R501" s="3"/>
      <c r="AC501" s="237"/>
      <c r="AD501" s="45">
        <f t="shared" si="1433"/>
        <v>955</v>
      </c>
      <c r="AE501" s="40">
        <f t="shared" si="1447"/>
        <v>2866</v>
      </c>
      <c r="AF501" s="80">
        <f t="shared" si="1420"/>
        <v>1433</v>
      </c>
      <c r="AG501" s="41">
        <v>2</v>
      </c>
      <c r="AH501" s="76">
        <f t="shared" si="1434"/>
        <v>1</v>
      </c>
      <c r="AI501" s="103"/>
    </row>
    <row r="502" spans="15:35" ht="14.7" thickBot="1" x14ac:dyDescent="0.55000000000000004">
      <c r="R502" s="3"/>
      <c r="AC502" s="238"/>
      <c r="AD502" s="45">
        <f t="shared" si="1433"/>
        <v>957</v>
      </c>
      <c r="AE502" s="40">
        <f t="shared" si="1447"/>
        <v>2872</v>
      </c>
      <c r="AF502" s="83">
        <f>AE502/AG502</f>
        <v>359</v>
      </c>
      <c r="AG502" s="41">
        <v>8</v>
      </c>
      <c r="AH502" s="76">
        <f t="shared" si="1434"/>
        <v>3</v>
      </c>
      <c r="AI502" s="103"/>
    </row>
    <row r="503" spans="15:35" ht="14.7" thickBot="1" x14ac:dyDescent="0.55000000000000004">
      <c r="O503" s="157">
        <f t="shared" ref="O503" si="1520">-1+4*(Q503+1)</f>
        <v>487</v>
      </c>
      <c r="P503" s="177">
        <f t="shared" ref="P503" si="1521">-1+6*(Q503+1)</f>
        <v>731</v>
      </c>
      <c r="Q503" s="2">
        <v>121</v>
      </c>
      <c r="R503" s="3"/>
      <c r="S503" s="52">
        <f t="shared" ref="S503:S504" si="1522">4*P503+1</f>
        <v>2925</v>
      </c>
      <c r="T503">
        <f t="shared" ref="T503:T504" si="1523">4*S503+1</f>
        <v>11701</v>
      </c>
      <c r="U503">
        <f t="shared" ref="U503:U504" si="1524">4*T503+1</f>
        <v>46805</v>
      </c>
      <c r="V503">
        <f t="shared" ref="V503:V504" si="1525">4*U503+1</f>
        <v>187221</v>
      </c>
      <c r="W503">
        <f t="shared" ref="W503:W504" si="1526">4*V503+1</f>
        <v>748885</v>
      </c>
      <c r="X503">
        <f t="shared" ref="X503:X504" si="1527">4*W503+1</f>
        <v>2995541</v>
      </c>
      <c r="Y503">
        <f t="shared" ref="Y503:Y504" si="1528">4*X503+1</f>
        <v>11982165</v>
      </c>
      <c r="Z503">
        <f t="shared" ref="Z503:Z504" si="1529">4*Y503+1</f>
        <v>47928661</v>
      </c>
      <c r="AC503" s="237"/>
      <c r="AD503" s="45">
        <f t="shared" si="1433"/>
        <v>959</v>
      </c>
      <c r="AE503" s="40">
        <f t="shared" si="1447"/>
        <v>2878</v>
      </c>
      <c r="AF503" s="80">
        <f t="shared" si="1417"/>
        <v>1439</v>
      </c>
      <c r="AG503" s="41">
        <v>2</v>
      </c>
      <c r="AH503" s="76">
        <f t="shared" si="1434"/>
        <v>1</v>
      </c>
      <c r="AI503" s="103"/>
    </row>
    <row r="504" spans="15:35" x14ac:dyDescent="0.5">
      <c r="O504" s="158">
        <f t="shared" ref="O504" si="1530">1+8*(Q503+1)</f>
        <v>977</v>
      </c>
      <c r="P504" s="159">
        <f t="shared" ref="P504" si="1531">P503+2</f>
        <v>733</v>
      </c>
      <c r="Q504" s="39"/>
      <c r="R504" s="3"/>
      <c r="S504">
        <f t="shared" si="1522"/>
        <v>2933</v>
      </c>
      <c r="T504">
        <f t="shared" si="1523"/>
        <v>11733</v>
      </c>
      <c r="U504">
        <f t="shared" si="1524"/>
        <v>46933</v>
      </c>
      <c r="V504">
        <f t="shared" si="1525"/>
        <v>187733</v>
      </c>
      <c r="W504">
        <f t="shared" si="1526"/>
        <v>750933</v>
      </c>
      <c r="X504">
        <f t="shared" si="1527"/>
        <v>3003733</v>
      </c>
      <c r="Y504">
        <f t="shared" si="1528"/>
        <v>12014933</v>
      </c>
      <c r="Z504">
        <f t="shared" si="1529"/>
        <v>48059733</v>
      </c>
      <c r="AC504" s="102"/>
      <c r="AD504" s="45">
        <f t="shared" si="1433"/>
        <v>961</v>
      </c>
      <c r="AE504" s="40">
        <f t="shared" si="1447"/>
        <v>2884</v>
      </c>
      <c r="AF504" s="82">
        <f>AE504/4</f>
        <v>721</v>
      </c>
      <c r="AG504" s="41">
        <v>4</v>
      </c>
      <c r="AH504" s="76">
        <f t="shared" si="1434"/>
        <v>2</v>
      </c>
      <c r="AI504" s="103"/>
    </row>
    <row r="505" spans="15:35" x14ac:dyDescent="0.5">
      <c r="O505" s="174"/>
      <c r="P505" s="175"/>
      <c r="R505" s="3"/>
      <c r="AC505" s="237"/>
      <c r="AD505" s="45">
        <f t="shared" si="1433"/>
        <v>963</v>
      </c>
      <c r="AE505" s="40">
        <f t="shared" si="1447"/>
        <v>2890</v>
      </c>
      <c r="AF505" s="80">
        <f t="shared" si="1420"/>
        <v>1445</v>
      </c>
      <c r="AG505" s="41">
        <v>2</v>
      </c>
      <c r="AH505" s="76">
        <f t="shared" si="1434"/>
        <v>1</v>
      </c>
      <c r="AI505" s="103"/>
    </row>
    <row r="506" spans="15:35" ht="14.7" thickBot="1" x14ac:dyDescent="0.55000000000000004">
      <c r="R506" s="3"/>
      <c r="AC506" s="238"/>
      <c r="AD506" s="45">
        <f t="shared" si="1433"/>
        <v>965</v>
      </c>
      <c r="AE506" s="40">
        <f t="shared" si="1447"/>
        <v>2896</v>
      </c>
      <c r="AF506" s="83">
        <f>AE506/AG506</f>
        <v>181</v>
      </c>
      <c r="AG506" s="41">
        <v>16</v>
      </c>
      <c r="AH506" s="76">
        <f t="shared" si="1434"/>
        <v>4</v>
      </c>
      <c r="AI506" s="103"/>
    </row>
    <row r="507" spans="15:35" ht="14.7" thickBot="1" x14ac:dyDescent="0.55000000000000004">
      <c r="O507" s="157">
        <f t="shared" ref="O507" si="1532">-1+4*(Q507+1)</f>
        <v>491</v>
      </c>
      <c r="P507" s="177">
        <f t="shared" ref="P507" si="1533">-1+6*(Q507+1)</f>
        <v>737</v>
      </c>
      <c r="Q507" s="2">
        <v>122</v>
      </c>
      <c r="R507" s="3"/>
      <c r="S507" s="52">
        <f t="shared" ref="S507:S508" si="1534">4*P507+1</f>
        <v>2949</v>
      </c>
      <c r="T507">
        <f t="shared" ref="T507:T508" si="1535">4*S507+1</f>
        <v>11797</v>
      </c>
      <c r="U507">
        <f t="shared" ref="U507:U508" si="1536">4*T507+1</f>
        <v>47189</v>
      </c>
      <c r="V507">
        <f t="shared" ref="V507:V508" si="1537">4*U507+1</f>
        <v>188757</v>
      </c>
      <c r="W507">
        <f t="shared" ref="W507:W508" si="1538">4*V507+1</f>
        <v>755029</v>
      </c>
      <c r="X507">
        <f t="shared" ref="X507:X508" si="1539">4*W507+1</f>
        <v>3020117</v>
      </c>
      <c r="Y507">
        <f t="shared" ref="Y507:Y508" si="1540">4*X507+1</f>
        <v>12080469</v>
      </c>
      <c r="Z507">
        <f t="shared" ref="Z507:Z508" si="1541">4*Y507+1</f>
        <v>48321877</v>
      </c>
      <c r="AC507" s="237"/>
      <c r="AD507" s="45">
        <f t="shared" si="1433"/>
        <v>967</v>
      </c>
      <c r="AE507" s="40">
        <f t="shared" si="1447"/>
        <v>2902</v>
      </c>
      <c r="AF507" s="80">
        <f t="shared" si="1417"/>
        <v>1451</v>
      </c>
      <c r="AG507" s="41">
        <v>2</v>
      </c>
      <c r="AH507" s="76">
        <f t="shared" si="1434"/>
        <v>1</v>
      </c>
      <c r="AI507" s="103"/>
    </row>
    <row r="508" spans="15:35" x14ac:dyDescent="0.5">
      <c r="O508" s="158">
        <f t="shared" ref="O508" si="1542">1+8*(Q507+1)</f>
        <v>985</v>
      </c>
      <c r="P508" s="159">
        <f t="shared" ref="P508" si="1543">P507+2</f>
        <v>739</v>
      </c>
      <c r="Q508" s="39"/>
      <c r="R508" s="3"/>
      <c r="S508">
        <f t="shared" si="1534"/>
        <v>2957</v>
      </c>
      <c r="T508">
        <f t="shared" si="1535"/>
        <v>11829</v>
      </c>
      <c r="U508">
        <f t="shared" si="1536"/>
        <v>47317</v>
      </c>
      <c r="V508">
        <f t="shared" si="1537"/>
        <v>189269</v>
      </c>
      <c r="W508">
        <f t="shared" si="1538"/>
        <v>757077</v>
      </c>
      <c r="X508">
        <f t="shared" si="1539"/>
        <v>3028309</v>
      </c>
      <c r="Y508">
        <f t="shared" si="1540"/>
        <v>12113237</v>
      </c>
      <c r="Z508">
        <f t="shared" si="1541"/>
        <v>48452949</v>
      </c>
      <c r="AC508" s="102"/>
      <c r="AD508" s="45">
        <f t="shared" si="1433"/>
        <v>969</v>
      </c>
      <c r="AE508" s="40">
        <f t="shared" si="1447"/>
        <v>2908</v>
      </c>
      <c r="AF508" s="82">
        <f>AE508/4</f>
        <v>727</v>
      </c>
      <c r="AG508" s="41">
        <v>4</v>
      </c>
      <c r="AH508" s="76">
        <f t="shared" si="1434"/>
        <v>2</v>
      </c>
      <c r="AI508" s="103"/>
    </row>
    <row r="509" spans="15:35" x14ac:dyDescent="0.5">
      <c r="O509" s="174"/>
      <c r="P509" s="175"/>
      <c r="R509" s="3"/>
      <c r="AC509" s="237"/>
      <c r="AD509" s="45">
        <f t="shared" si="1433"/>
        <v>971</v>
      </c>
      <c r="AE509" s="40">
        <f t="shared" si="1447"/>
        <v>2914</v>
      </c>
      <c r="AF509" s="80">
        <f t="shared" si="1420"/>
        <v>1457</v>
      </c>
      <c r="AG509" s="41">
        <v>2</v>
      </c>
      <c r="AH509" s="76">
        <f t="shared" si="1434"/>
        <v>1</v>
      </c>
      <c r="AI509" s="103"/>
    </row>
    <row r="510" spans="15:35" ht="14.7" thickBot="1" x14ac:dyDescent="0.55000000000000004">
      <c r="R510" s="3"/>
      <c r="AC510" s="238"/>
      <c r="AD510" s="45">
        <f t="shared" si="1433"/>
        <v>973</v>
      </c>
      <c r="AE510" s="40">
        <f t="shared" si="1447"/>
        <v>2920</v>
      </c>
      <c r="AF510" s="83">
        <f>AE510/AG510</f>
        <v>365</v>
      </c>
      <c r="AG510" s="41">
        <v>8</v>
      </c>
      <c r="AH510" s="76">
        <f t="shared" si="1434"/>
        <v>3</v>
      </c>
      <c r="AI510" s="103"/>
    </row>
    <row r="511" spans="15:35" ht="14.7" thickBot="1" x14ac:dyDescent="0.55000000000000004">
      <c r="O511" s="157">
        <f t="shared" ref="O511" si="1544">-1+4*(Q511+1)</f>
        <v>495</v>
      </c>
      <c r="P511" s="177">
        <f t="shared" ref="P511" si="1545">-1+6*(Q511+1)</f>
        <v>743</v>
      </c>
      <c r="Q511" s="2">
        <v>123</v>
      </c>
      <c r="R511" s="3"/>
      <c r="S511" s="52">
        <f t="shared" ref="S511:S512" si="1546">4*P511+1</f>
        <v>2973</v>
      </c>
      <c r="T511">
        <f t="shared" ref="T511:T512" si="1547">4*S511+1</f>
        <v>11893</v>
      </c>
      <c r="U511">
        <f t="shared" ref="U511:U512" si="1548">4*T511+1</f>
        <v>47573</v>
      </c>
      <c r="V511">
        <f t="shared" ref="V511:V512" si="1549">4*U511+1</f>
        <v>190293</v>
      </c>
      <c r="W511">
        <f t="shared" ref="W511:W512" si="1550">4*V511+1</f>
        <v>761173</v>
      </c>
      <c r="X511">
        <f t="shared" ref="X511:X512" si="1551">4*W511+1</f>
        <v>3044693</v>
      </c>
      <c r="Y511">
        <f t="shared" ref="Y511:Y512" si="1552">4*X511+1</f>
        <v>12178773</v>
      </c>
      <c r="Z511">
        <f t="shared" ref="Z511:Z512" si="1553">4*Y511+1</f>
        <v>48715093</v>
      </c>
      <c r="AC511" s="237"/>
      <c r="AD511" s="45">
        <f t="shared" si="1433"/>
        <v>975</v>
      </c>
      <c r="AE511" s="40">
        <f t="shared" si="1447"/>
        <v>2926</v>
      </c>
      <c r="AF511" s="80">
        <f t="shared" si="1417"/>
        <v>1463</v>
      </c>
      <c r="AG511" s="41">
        <v>2</v>
      </c>
      <c r="AH511" s="76">
        <f t="shared" si="1434"/>
        <v>1</v>
      </c>
      <c r="AI511" s="103"/>
    </row>
    <row r="512" spans="15:35" x14ac:dyDescent="0.5">
      <c r="O512" s="158">
        <f t="shared" ref="O512" si="1554">1+8*(Q511+1)</f>
        <v>993</v>
      </c>
      <c r="P512" s="159">
        <f t="shared" ref="P512" si="1555">P511+2</f>
        <v>745</v>
      </c>
      <c r="Q512" s="39"/>
      <c r="R512" s="3"/>
      <c r="S512">
        <f t="shared" si="1546"/>
        <v>2981</v>
      </c>
      <c r="T512">
        <f t="shared" si="1547"/>
        <v>11925</v>
      </c>
      <c r="U512">
        <f t="shared" si="1548"/>
        <v>47701</v>
      </c>
      <c r="V512">
        <f t="shared" si="1549"/>
        <v>190805</v>
      </c>
      <c r="W512">
        <f t="shared" si="1550"/>
        <v>763221</v>
      </c>
      <c r="X512">
        <f t="shared" si="1551"/>
        <v>3052885</v>
      </c>
      <c r="Y512">
        <f t="shared" si="1552"/>
        <v>12211541</v>
      </c>
      <c r="Z512">
        <f t="shared" si="1553"/>
        <v>48846165</v>
      </c>
      <c r="AC512" s="102"/>
      <c r="AD512" s="45">
        <f t="shared" si="1433"/>
        <v>977</v>
      </c>
      <c r="AE512" s="40">
        <f t="shared" si="1447"/>
        <v>2932</v>
      </c>
      <c r="AF512" s="82">
        <f>AE512/4</f>
        <v>733</v>
      </c>
      <c r="AG512" s="41">
        <v>4</v>
      </c>
      <c r="AH512" s="76">
        <f t="shared" si="1434"/>
        <v>2</v>
      </c>
      <c r="AI512" s="103"/>
    </row>
    <row r="513" spans="13:35" x14ac:dyDescent="0.5">
      <c r="O513" s="174"/>
      <c r="P513" s="175"/>
      <c r="R513" s="3"/>
      <c r="AC513" s="237"/>
      <c r="AD513" s="45">
        <f t="shared" si="1433"/>
        <v>979</v>
      </c>
      <c r="AE513" s="40">
        <f t="shared" si="1447"/>
        <v>2938</v>
      </c>
      <c r="AF513" s="80">
        <f t="shared" si="1420"/>
        <v>1469</v>
      </c>
      <c r="AG513" s="41">
        <v>2</v>
      </c>
      <c r="AH513" s="76">
        <f t="shared" si="1434"/>
        <v>1</v>
      </c>
      <c r="AI513" s="103"/>
    </row>
    <row r="514" spans="13:35" ht="14.7" thickBot="1" x14ac:dyDescent="0.55000000000000004">
      <c r="M514" s="50"/>
      <c r="N514" s="50"/>
      <c r="R514" s="160"/>
      <c r="S514" s="50"/>
      <c r="T514" s="50"/>
      <c r="U514" s="50"/>
      <c r="V514" s="50"/>
      <c r="W514" s="50"/>
      <c r="X514" s="50"/>
      <c r="Y514" s="50"/>
      <c r="Z514" s="50"/>
      <c r="AC514" s="238"/>
      <c r="AD514" s="45">
        <f t="shared" si="1433"/>
        <v>981</v>
      </c>
      <c r="AE514" s="40">
        <f t="shared" si="1447"/>
        <v>2944</v>
      </c>
      <c r="AF514" s="83">
        <f>AE514/AG514</f>
        <v>23</v>
      </c>
      <c r="AG514" s="41">
        <v>128</v>
      </c>
      <c r="AH514" s="76">
        <f t="shared" si="1434"/>
        <v>7</v>
      </c>
      <c r="AI514" s="103"/>
    </row>
    <row r="515" spans="13:35" ht="14.7" thickBot="1" x14ac:dyDescent="0.55000000000000004">
      <c r="M515" s="50"/>
      <c r="N515" s="50"/>
      <c r="O515" s="157">
        <f t="shared" ref="O515" si="1556">-1+4*(Q515+1)</f>
        <v>499</v>
      </c>
      <c r="P515" s="177">
        <f t="shared" ref="P515" si="1557">-1+6*(Q515+1)</f>
        <v>749</v>
      </c>
      <c r="Q515" s="2">
        <v>124</v>
      </c>
      <c r="R515" s="3"/>
      <c r="S515" s="52">
        <f t="shared" ref="S515:S516" si="1558">4*P515+1</f>
        <v>2997</v>
      </c>
      <c r="T515">
        <f t="shared" ref="T515:T516" si="1559">4*S515+1</f>
        <v>11989</v>
      </c>
      <c r="U515">
        <f t="shared" ref="U515:U516" si="1560">4*T515+1</f>
        <v>47957</v>
      </c>
      <c r="V515">
        <f t="shared" ref="V515:V516" si="1561">4*U515+1</f>
        <v>191829</v>
      </c>
      <c r="W515">
        <f t="shared" ref="W515:W516" si="1562">4*V515+1</f>
        <v>767317</v>
      </c>
      <c r="X515">
        <f t="shared" ref="X515:X516" si="1563">4*W515+1</f>
        <v>3069269</v>
      </c>
      <c r="Y515">
        <f t="shared" ref="Y515:Y516" si="1564">4*X515+1</f>
        <v>12277077</v>
      </c>
      <c r="Z515">
        <f t="shared" ref="Z515:Z516" si="1565">4*Y515+1</f>
        <v>49108309</v>
      </c>
      <c r="AC515" s="237"/>
      <c r="AD515" s="45">
        <f t="shared" si="1433"/>
        <v>983</v>
      </c>
      <c r="AE515" s="40">
        <f t="shared" si="1447"/>
        <v>2950</v>
      </c>
      <c r="AF515" s="80">
        <f t="shared" si="1417"/>
        <v>1475</v>
      </c>
      <c r="AG515" s="41">
        <v>2</v>
      </c>
      <c r="AH515" s="76">
        <f t="shared" si="1434"/>
        <v>1</v>
      </c>
      <c r="AI515" s="103"/>
    </row>
    <row r="516" spans="13:35" x14ac:dyDescent="0.5">
      <c r="M516" s="50"/>
      <c r="N516" s="50"/>
      <c r="O516" s="158">
        <f t="shared" ref="O516" si="1566">1+8*(Q515+1)</f>
        <v>1001</v>
      </c>
      <c r="P516" s="159">
        <f t="shared" ref="P516" si="1567">P515+2</f>
        <v>751</v>
      </c>
      <c r="Q516" s="39"/>
      <c r="R516" s="3"/>
      <c r="S516">
        <f t="shared" si="1558"/>
        <v>3005</v>
      </c>
      <c r="T516">
        <f t="shared" si="1559"/>
        <v>12021</v>
      </c>
      <c r="U516">
        <f t="shared" si="1560"/>
        <v>48085</v>
      </c>
      <c r="V516">
        <f t="shared" si="1561"/>
        <v>192341</v>
      </c>
      <c r="W516">
        <f t="shared" si="1562"/>
        <v>769365</v>
      </c>
      <c r="X516">
        <f t="shared" si="1563"/>
        <v>3077461</v>
      </c>
      <c r="Y516">
        <f t="shared" si="1564"/>
        <v>12309845</v>
      </c>
      <c r="Z516">
        <f t="shared" si="1565"/>
        <v>49239381</v>
      </c>
      <c r="AC516" s="102"/>
      <c r="AD516" s="45">
        <f t="shared" si="1433"/>
        <v>985</v>
      </c>
      <c r="AE516" s="40">
        <f t="shared" si="1447"/>
        <v>2956</v>
      </c>
      <c r="AF516" s="82">
        <f>AE516/4</f>
        <v>739</v>
      </c>
      <c r="AG516" s="41">
        <v>4</v>
      </c>
      <c r="AH516" s="76">
        <f t="shared" si="1434"/>
        <v>2</v>
      </c>
      <c r="AI516" s="103"/>
    </row>
    <row r="517" spans="13:35" x14ac:dyDescent="0.5">
      <c r="M517" s="50"/>
      <c r="N517" s="50"/>
      <c r="O517" s="174"/>
      <c r="P517" s="175"/>
      <c r="R517" s="3"/>
      <c r="AC517" s="237"/>
      <c r="AD517" s="45">
        <f t="shared" si="1433"/>
        <v>987</v>
      </c>
      <c r="AE517" s="40">
        <f t="shared" si="1447"/>
        <v>2962</v>
      </c>
      <c r="AF517" s="80">
        <f t="shared" si="1420"/>
        <v>1481</v>
      </c>
      <c r="AG517" s="41">
        <v>2</v>
      </c>
      <c r="AH517" s="76">
        <f t="shared" si="1434"/>
        <v>1</v>
      </c>
      <c r="AI517" s="103"/>
    </row>
    <row r="518" spans="13:35" ht="14.7" thickBot="1" x14ac:dyDescent="0.55000000000000004">
      <c r="M518" s="50"/>
      <c r="N518" s="50"/>
      <c r="R518" s="160"/>
      <c r="S518" s="50"/>
      <c r="T518" s="50"/>
      <c r="U518" s="50"/>
      <c r="V518" s="50"/>
      <c r="W518" s="50"/>
      <c r="X518" s="50"/>
      <c r="Y518" s="50"/>
      <c r="Z518" s="50"/>
      <c r="AC518" s="238"/>
      <c r="AD518" s="45">
        <f t="shared" si="1433"/>
        <v>989</v>
      </c>
      <c r="AE518" s="40">
        <f t="shared" si="1447"/>
        <v>2968</v>
      </c>
      <c r="AF518" s="83">
        <f>AE518/AG518</f>
        <v>371</v>
      </c>
      <c r="AG518" s="41">
        <v>8</v>
      </c>
      <c r="AH518" s="76">
        <f t="shared" si="1434"/>
        <v>3</v>
      </c>
      <c r="AI518" s="103"/>
    </row>
    <row r="519" spans="13:35" ht="14.7" thickBot="1" x14ac:dyDescent="0.55000000000000004">
      <c r="M519" s="50"/>
      <c r="N519" s="50"/>
      <c r="O519" s="157">
        <f t="shared" ref="O519" si="1568">-1+4*(Q519+1)</f>
        <v>503</v>
      </c>
      <c r="P519" s="177">
        <f t="shared" ref="P519" si="1569">-1+6*(Q519+1)</f>
        <v>755</v>
      </c>
      <c r="Q519" s="2">
        <v>125</v>
      </c>
      <c r="R519" s="3"/>
      <c r="S519" s="52">
        <f t="shared" ref="S519:S520" si="1570">4*P519+1</f>
        <v>3021</v>
      </c>
      <c r="T519">
        <f t="shared" ref="T519:T520" si="1571">4*S519+1</f>
        <v>12085</v>
      </c>
      <c r="U519">
        <f t="shared" ref="U519:U520" si="1572">4*T519+1</f>
        <v>48341</v>
      </c>
      <c r="V519">
        <f t="shared" ref="V519:V520" si="1573">4*U519+1</f>
        <v>193365</v>
      </c>
      <c r="W519">
        <f t="shared" ref="W519:W520" si="1574">4*V519+1</f>
        <v>773461</v>
      </c>
      <c r="X519">
        <f t="shared" ref="X519:X520" si="1575">4*W519+1</f>
        <v>3093845</v>
      </c>
      <c r="Y519">
        <f t="shared" ref="Y519:Y520" si="1576">4*X519+1</f>
        <v>12375381</v>
      </c>
      <c r="Z519">
        <f t="shared" ref="Z519:Z520" si="1577">4*Y519+1</f>
        <v>49501525</v>
      </c>
      <c r="AC519" s="237"/>
      <c r="AD519" s="45">
        <f t="shared" si="1433"/>
        <v>991</v>
      </c>
      <c r="AE519" s="40">
        <f t="shared" si="1447"/>
        <v>2974</v>
      </c>
      <c r="AF519" s="80">
        <f t="shared" si="1417"/>
        <v>1487</v>
      </c>
      <c r="AG519" s="41">
        <v>2</v>
      </c>
      <c r="AH519" s="76">
        <f t="shared" si="1434"/>
        <v>1</v>
      </c>
      <c r="AI519" s="103"/>
    </row>
    <row r="520" spans="13:35" x14ac:dyDescent="0.5">
      <c r="M520" s="50"/>
      <c r="N520" s="50"/>
      <c r="O520" s="158">
        <f t="shared" ref="O520" si="1578">1+8*(Q519+1)</f>
        <v>1009</v>
      </c>
      <c r="P520" s="159">
        <f t="shared" ref="P520" si="1579">P519+2</f>
        <v>757</v>
      </c>
      <c r="Q520" s="39"/>
      <c r="R520" s="3"/>
      <c r="S520">
        <f t="shared" si="1570"/>
        <v>3029</v>
      </c>
      <c r="T520">
        <f t="shared" si="1571"/>
        <v>12117</v>
      </c>
      <c r="U520">
        <f t="shared" si="1572"/>
        <v>48469</v>
      </c>
      <c r="V520">
        <f t="shared" si="1573"/>
        <v>193877</v>
      </c>
      <c r="W520">
        <f t="shared" si="1574"/>
        <v>775509</v>
      </c>
      <c r="X520">
        <f t="shared" si="1575"/>
        <v>3102037</v>
      </c>
      <c r="Y520">
        <f t="shared" si="1576"/>
        <v>12408149</v>
      </c>
      <c r="Z520">
        <f t="shared" si="1577"/>
        <v>49632597</v>
      </c>
      <c r="AC520" s="102"/>
      <c r="AD520" s="45">
        <f t="shared" si="1433"/>
        <v>993</v>
      </c>
      <c r="AE520" s="40">
        <f t="shared" si="1447"/>
        <v>2980</v>
      </c>
      <c r="AF520" s="82">
        <f>AE520/4</f>
        <v>745</v>
      </c>
      <c r="AG520" s="41">
        <v>4</v>
      </c>
      <c r="AH520" s="76">
        <f t="shared" si="1434"/>
        <v>2</v>
      </c>
      <c r="AI520" s="103"/>
    </row>
    <row r="521" spans="13:35" x14ac:dyDescent="0.5">
      <c r="M521" s="50"/>
      <c r="N521" s="50"/>
      <c r="O521" s="174"/>
      <c r="P521" s="175"/>
      <c r="R521" s="3"/>
      <c r="AC521" s="237"/>
      <c r="AD521" s="45">
        <f t="shared" si="1433"/>
        <v>995</v>
      </c>
      <c r="AE521" s="40">
        <f t="shared" si="1447"/>
        <v>2986</v>
      </c>
      <c r="AF521" s="80">
        <f t="shared" si="1420"/>
        <v>1493</v>
      </c>
      <c r="AG521" s="41">
        <v>2</v>
      </c>
      <c r="AH521" s="76">
        <f t="shared" si="1434"/>
        <v>1</v>
      </c>
      <c r="AI521" s="103"/>
    </row>
    <row r="522" spans="13:35" ht="14.7" thickBot="1" x14ac:dyDescent="0.55000000000000004">
      <c r="M522" s="50"/>
      <c r="N522" s="50"/>
      <c r="R522" s="160"/>
      <c r="S522" s="50"/>
      <c r="T522" s="50"/>
      <c r="U522" s="50"/>
      <c r="V522" s="50"/>
      <c r="W522" s="50"/>
      <c r="X522" s="50"/>
      <c r="Y522" s="50"/>
      <c r="Z522" s="50"/>
      <c r="AC522" s="238"/>
      <c r="AD522" s="45">
        <f t="shared" si="1433"/>
        <v>997</v>
      </c>
      <c r="AE522" s="40">
        <f t="shared" si="1447"/>
        <v>2992</v>
      </c>
      <c r="AF522" s="83">
        <f>AE522/AG522</f>
        <v>187</v>
      </c>
      <c r="AG522" s="41">
        <v>16</v>
      </c>
      <c r="AH522" s="76">
        <f t="shared" si="1434"/>
        <v>4</v>
      </c>
      <c r="AI522" s="103"/>
    </row>
    <row r="523" spans="13:35" ht="14.7" thickBot="1" x14ac:dyDescent="0.55000000000000004">
      <c r="M523" s="50"/>
      <c r="N523" s="50"/>
      <c r="O523" s="157">
        <f t="shared" ref="O523" si="1580">-1+4*(Q523+1)</f>
        <v>507</v>
      </c>
      <c r="P523" s="177">
        <f t="shared" ref="P523" si="1581">-1+6*(Q523+1)</f>
        <v>761</v>
      </c>
      <c r="Q523" s="2">
        <v>126</v>
      </c>
      <c r="R523" s="3"/>
      <c r="S523" s="52">
        <f t="shared" ref="S523:S524" si="1582">4*P523+1</f>
        <v>3045</v>
      </c>
      <c r="T523">
        <f t="shared" ref="T523:T524" si="1583">4*S523+1</f>
        <v>12181</v>
      </c>
      <c r="U523">
        <f t="shared" ref="U523:U524" si="1584">4*T523+1</f>
        <v>48725</v>
      </c>
      <c r="V523">
        <f t="shared" ref="V523:V524" si="1585">4*U523+1</f>
        <v>194901</v>
      </c>
      <c r="W523">
        <f t="shared" ref="W523:W524" si="1586">4*V523+1</f>
        <v>779605</v>
      </c>
      <c r="X523">
        <f t="shared" ref="X523:X524" si="1587">4*W523+1</f>
        <v>3118421</v>
      </c>
      <c r="Y523">
        <f t="shared" ref="Y523:Y524" si="1588">4*X523+1</f>
        <v>12473685</v>
      </c>
      <c r="Z523">
        <f t="shared" ref="Z523:Z524" si="1589">4*Y523+1</f>
        <v>49894741</v>
      </c>
      <c r="AC523" s="237"/>
      <c r="AD523" s="45">
        <f t="shared" si="1433"/>
        <v>999</v>
      </c>
      <c r="AE523" s="40">
        <f t="shared" si="1447"/>
        <v>2998</v>
      </c>
      <c r="AF523" s="80">
        <f t="shared" si="1417"/>
        <v>1499</v>
      </c>
      <c r="AG523" s="41">
        <v>2</v>
      </c>
      <c r="AH523" s="76">
        <f t="shared" si="1434"/>
        <v>1</v>
      </c>
      <c r="AI523" s="103"/>
    </row>
    <row r="524" spans="13:35" x14ac:dyDescent="0.5">
      <c r="M524" s="50"/>
      <c r="N524" s="50"/>
      <c r="O524" s="158">
        <f t="shared" ref="O524" si="1590">1+8*(Q523+1)</f>
        <v>1017</v>
      </c>
      <c r="P524" s="159">
        <f t="shared" ref="P524" si="1591">P523+2</f>
        <v>763</v>
      </c>
      <c r="Q524" s="39"/>
      <c r="R524" s="3"/>
      <c r="S524">
        <f t="shared" si="1582"/>
        <v>3053</v>
      </c>
      <c r="T524">
        <f t="shared" si="1583"/>
        <v>12213</v>
      </c>
      <c r="U524">
        <f t="shared" si="1584"/>
        <v>48853</v>
      </c>
      <c r="V524">
        <f t="shared" si="1585"/>
        <v>195413</v>
      </c>
      <c r="W524">
        <f t="shared" si="1586"/>
        <v>781653</v>
      </c>
      <c r="X524">
        <f t="shared" si="1587"/>
        <v>3126613</v>
      </c>
      <c r="Y524">
        <f t="shared" si="1588"/>
        <v>12506453</v>
      </c>
      <c r="Z524">
        <f t="shared" si="1589"/>
        <v>50025813</v>
      </c>
      <c r="AC524" s="102"/>
      <c r="AD524" s="45">
        <f t="shared" si="1433"/>
        <v>1001</v>
      </c>
      <c r="AE524" s="40">
        <f t="shared" si="1447"/>
        <v>3004</v>
      </c>
      <c r="AF524" s="82">
        <f>AE524/4</f>
        <v>751</v>
      </c>
      <c r="AG524" s="41">
        <v>4</v>
      </c>
      <c r="AH524" s="76">
        <f t="shared" si="1434"/>
        <v>2</v>
      </c>
      <c r="AI524" s="103"/>
    </row>
    <row r="525" spans="13:35" x14ac:dyDescent="0.5">
      <c r="M525" s="50"/>
      <c r="N525" s="50"/>
      <c r="O525" s="174"/>
      <c r="P525" s="175"/>
      <c r="R525" s="3"/>
      <c r="AC525" s="237"/>
      <c r="AD525" s="45">
        <f t="shared" si="1433"/>
        <v>1003</v>
      </c>
      <c r="AE525" s="40">
        <f t="shared" si="1447"/>
        <v>3010</v>
      </c>
      <c r="AF525" s="80">
        <f t="shared" si="1420"/>
        <v>1505</v>
      </c>
      <c r="AG525" s="41">
        <v>2</v>
      </c>
      <c r="AH525" s="76">
        <f t="shared" si="1434"/>
        <v>1</v>
      </c>
      <c r="AI525" s="103"/>
    </row>
    <row r="526" spans="13:35" ht="14.7" thickBot="1" x14ac:dyDescent="0.55000000000000004">
      <c r="M526" s="50"/>
      <c r="N526" s="50"/>
      <c r="R526" s="160"/>
      <c r="S526" s="50"/>
      <c r="T526" s="50"/>
      <c r="U526" s="50"/>
      <c r="V526" s="50"/>
      <c r="W526" s="50"/>
      <c r="X526" s="50"/>
      <c r="Y526" s="50"/>
      <c r="Z526" s="50"/>
      <c r="AC526" s="238"/>
      <c r="AD526" s="45">
        <f t="shared" si="1433"/>
        <v>1005</v>
      </c>
      <c r="AE526" s="40">
        <f t="shared" si="1447"/>
        <v>3016</v>
      </c>
      <c r="AF526" s="83">
        <f>AE526/AG526</f>
        <v>377</v>
      </c>
      <c r="AG526" s="41">
        <v>8</v>
      </c>
      <c r="AH526" s="76">
        <f t="shared" si="1434"/>
        <v>3</v>
      </c>
      <c r="AI526" s="103"/>
    </row>
    <row r="527" spans="13:35" ht="14.7" thickBot="1" x14ac:dyDescent="0.55000000000000004">
      <c r="M527" s="50"/>
      <c r="N527" s="50"/>
      <c r="O527" s="157">
        <f t="shared" ref="O527" si="1592">-1+4*(Q527+1)</f>
        <v>511</v>
      </c>
      <c r="P527" s="177">
        <f t="shared" ref="P527" si="1593">-1+6*(Q527+1)</f>
        <v>767</v>
      </c>
      <c r="Q527" s="2">
        <v>127</v>
      </c>
      <c r="R527" s="3"/>
      <c r="S527" s="52">
        <f t="shared" ref="S527:S528" si="1594">4*P527+1</f>
        <v>3069</v>
      </c>
      <c r="T527">
        <f t="shared" ref="T527:T528" si="1595">4*S527+1</f>
        <v>12277</v>
      </c>
      <c r="U527">
        <f t="shared" ref="U527:U528" si="1596">4*T527+1</f>
        <v>49109</v>
      </c>
      <c r="V527">
        <f t="shared" ref="V527:V528" si="1597">4*U527+1</f>
        <v>196437</v>
      </c>
      <c r="W527">
        <f t="shared" ref="W527:W528" si="1598">4*V527+1</f>
        <v>785749</v>
      </c>
      <c r="X527">
        <f t="shared" ref="X527:X528" si="1599">4*W527+1</f>
        <v>3142997</v>
      </c>
      <c r="Y527">
        <f t="shared" ref="Y527:Y528" si="1600">4*X527+1</f>
        <v>12571989</v>
      </c>
      <c r="Z527">
        <f t="shared" ref="Z527:Z528" si="1601">4*Y527+1</f>
        <v>50287957</v>
      </c>
      <c r="AC527" s="237"/>
      <c r="AD527" s="45">
        <f t="shared" si="1433"/>
        <v>1007</v>
      </c>
      <c r="AE527" s="40">
        <f t="shared" si="1447"/>
        <v>3022</v>
      </c>
      <c r="AF527" s="80">
        <f t="shared" si="1417"/>
        <v>1511</v>
      </c>
      <c r="AG527" s="41">
        <v>2</v>
      </c>
      <c r="AH527" s="76">
        <f t="shared" si="1434"/>
        <v>1</v>
      </c>
      <c r="AI527" s="103"/>
    </row>
    <row r="528" spans="13:35" x14ac:dyDescent="0.5">
      <c r="M528" s="50"/>
      <c r="N528" s="50"/>
      <c r="O528" s="158">
        <f t="shared" ref="O528" si="1602">1+8*(Q527+1)</f>
        <v>1025</v>
      </c>
      <c r="P528" s="159">
        <f t="shared" ref="P528" si="1603">P527+2</f>
        <v>769</v>
      </c>
      <c r="Q528" s="39"/>
      <c r="R528" s="3"/>
      <c r="S528">
        <f t="shared" si="1594"/>
        <v>3077</v>
      </c>
      <c r="T528">
        <f t="shared" si="1595"/>
        <v>12309</v>
      </c>
      <c r="U528">
        <f t="shared" si="1596"/>
        <v>49237</v>
      </c>
      <c r="V528">
        <f t="shared" si="1597"/>
        <v>196949</v>
      </c>
      <c r="W528">
        <f t="shared" si="1598"/>
        <v>787797</v>
      </c>
      <c r="X528">
        <f t="shared" si="1599"/>
        <v>3151189</v>
      </c>
      <c r="Y528">
        <f t="shared" si="1600"/>
        <v>12604757</v>
      </c>
      <c r="Z528">
        <f t="shared" si="1601"/>
        <v>50419029</v>
      </c>
      <c r="AC528" s="102"/>
      <c r="AD528" s="45">
        <f t="shared" si="1433"/>
        <v>1009</v>
      </c>
      <c r="AE528" s="40">
        <f t="shared" si="1447"/>
        <v>3028</v>
      </c>
      <c r="AF528" s="82">
        <f>AE528/4</f>
        <v>757</v>
      </c>
      <c r="AG528" s="41">
        <v>4</v>
      </c>
      <c r="AH528" s="76">
        <f t="shared" si="1434"/>
        <v>2</v>
      </c>
      <c r="AI528" s="103"/>
    </row>
    <row r="529" spans="13:35" x14ac:dyDescent="0.5">
      <c r="M529" s="50"/>
      <c r="N529" s="50"/>
      <c r="O529" s="174"/>
      <c r="P529" s="175"/>
      <c r="R529" s="3"/>
      <c r="AC529" s="237"/>
      <c r="AD529" s="45">
        <f t="shared" si="1433"/>
        <v>1011</v>
      </c>
      <c r="AE529" s="40">
        <f t="shared" si="1447"/>
        <v>3034</v>
      </c>
      <c r="AF529" s="80">
        <f t="shared" si="1420"/>
        <v>1517</v>
      </c>
      <c r="AG529" s="41">
        <v>2</v>
      </c>
      <c r="AH529" s="76">
        <f t="shared" si="1434"/>
        <v>1</v>
      </c>
      <c r="AI529" s="103"/>
    </row>
    <row r="530" spans="13:35" ht="14.7" thickBot="1" x14ac:dyDescent="0.55000000000000004">
      <c r="M530" s="50"/>
      <c r="N530" s="50"/>
      <c r="R530" s="160"/>
      <c r="S530" s="50"/>
      <c r="T530" s="50"/>
      <c r="U530" s="50"/>
      <c r="V530" s="50"/>
      <c r="W530" s="50"/>
      <c r="X530" s="50"/>
      <c r="Y530" s="50"/>
      <c r="Z530" s="50"/>
      <c r="AC530" s="238"/>
      <c r="AD530" s="45">
        <f t="shared" si="1433"/>
        <v>1013</v>
      </c>
      <c r="AE530" s="40">
        <f t="shared" si="1447"/>
        <v>3040</v>
      </c>
      <c r="AF530" s="83">
        <f>AE530/AG530</f>
        <v>95</v>
      </c>
      <c r="AG530" s="41">
        <v>32</v>
      </c>
      <c r="AH530" s="76">
        <f t="shared" si="1434"/>
        <v>5</v>
      </c>
      <c r="AI530" s="103"/>
    </row>
    <row r="531" spans="13:35" ht="14.7" thickBot="1" x14ac:dyDescent="0.55000000000000004">
      <c r="M531" s="50"/>
      <c r="N531" s="50"/>
      <c r="O531" s="157">
        <f t="shared" ref="O531" si="1604">-1+4*(Q531+1)</f>
        <v>515</v>
      </c>
      <c r="P531" s="177">
        <f t="shared" ref="P531" si="1605">-1+6*(Q531+1)</f>
        <v>773</v>
      </c>
      <c r="Q531" s="2">
        <v>128</v>
      </c>
      <c r="R531" s="3"/>
      <c r="S531" s="52">
        <f t="shared" ref="S531:S532" si="1606">4*P531+1</f>
        <v>3093</v>
      </c>
      <c r="T531">
        <f t="shared" ref="T531:T532" si="1607">4*S531+1</f>
        <v>12373</v>
      </c>
      <c r="U531">
        <f t="shared" ref="U531:U532" si="1608">4*T531+1</f>
        <v>49493</v>
      </c>
      <c r="V531">
        <f t="shared" ref="V531:V532" si="1609">4*U531+1</f>
        <v>197973</v>
      </c>
      <c r="W531">
        <f t="shared" ref="W531:W532" si="1610">4*V531+1</f>
        <v>791893</v>
      </c>
      <c r="X531">
        <f t="shared" ref="X531:X532" si="1611">4*W531+1</f>
        <v>3167573</v>
      </c>
      <c r="Y531">
        <f t="shared" ref="Y531:Y532" si="1612">4*X531+1</f>
        <v>12670293</v>
      </c>
      <c r="Z531">
        <f t="shared" ref="Z531:Z532" si="1613">4*Y531+1</f>
        <v>50681173</v>
      </c>
      <c r="AC531" s="237"/>
      <c r="AD531" s="45">
        <f t="shared" si="1433"/>
        <v>1015</v>
      </c>
      <c r="AE531" s="40">
        <f t="shared" si="1447"/>
        <v>3046</v>
      </c>
      <c r="AF531" s="80">
        <f t="shared" ref="AF531:AF575" si="1614">AF529+6</f>
        <v>1523</v>
      </c>
      <c r="AG531" s="41">
        <v>2</v>
      </c>
      <c r="AH531" s="76">
        <f t="shared" si="1434"/>
        <v>1</v>
      </c>
      <c r="AI531" s="103"/>
    </row>
    <row r="532" spans="13:35" x14ac:dyDescent="0.5">
      <c r="M532" s="50"/>
      <c r="N532" s="50"/>
      <c r="O532" s="158">
        <f t="shared" ref="O532" si="1615">1+8*(Q531+1)</f>
        <v>1033</v>
      </c>
      <c r="P532" s="159">
        <f t="shared" ref="P532" si="1616">P531+2</f>
        <v>775</v>
      </c>
      <c r="Q532" s="39"/>
      <c r="R532" s="3"/>
      <c r="S532">
        <f t="shared" si="1606"/>
        <v>3101</v>
      </c>
      <c r="T532">
        <f t="shared" si="1607"/>
        <v>12405</v>
      </c>
      <c r="U532">
        <f t="shared" si="1608"/>
        <v>49621</v>
      </c>
      <c r="V532">
        <f t="shared" si="1609"/>
        <v>198485</v>
      </c>
      <c r="W532">
        <f t="shared" si="1610"/>
        <v>793941</v>
      </c>
      <c r="X532">
        <f t="shared" si="1611"/>
        <v>3175765</v>
      </c>
      <c r="Y532">
        <f t="shared" si="1612"/>
        <v>12703061</v>
      </c>
      <c r="Z532">
        <f t="shared" si="1613"/>
        <v>50812245</v>
      </c>
      <c r="AC532" s="102"/>
      <c r="AD532" s="45">
        <f t="shared" si="1433"/>
        <v>1017</v>
      </c>
      <c r="AE532" s="40">
        <f t="shared" si="1447"/>
        <v>3052</v>
      </c>
      <c r="AF532" s="82">
        <f>AE532/4</f>
        <v>763</v>
      </c>
      <c r="AG532" s="41">
        <v>4</v>
      </c>
      <c r="AH532" s="76">
        <f t="shared" si="1434"/>
        <v>2</v>
      </c>
      <c r="AI532" s="103"/>
    </row>
    <row r="533" spans="13:35" x14ac:dyDescent="0.5">
      <c r="M533" s="50"/>
      <c r="N533" s="50"/>
      <c r="O533" s="174"/>
      <c r="P533" s="175"/>
      <c r="R533" s="3"/>
      <c r="AC533" s="237"/>
      <c r="AD533" s="45">
        <f t="shared" si="1433"/>
        <v>1019</v>
      </c>
      <c r="AE533" s="40">
        <f t="shared" si="1447"/>
        <v>3058</v>
      </c>
      <c r="AF533" s="80">
        <f t="shared" ref="AF533:AF577" si="1617">AF531+6</f>
        <v>1529</v>
      </c>
      <c r="AG533" s="41">
        <v>2</v>
      </c>
      <c r="AH533" s="76">
        <f t="shared" si="1434"/>
        <v>1</v>
      </c>
      <c r="AI533" s="103"/>
    </row>
    <row r="534" spans="13:35" ht="14.7" thickBot="1" x14ac:dyDescent="0.55000000000000004">
      <c r="M534" s="50"/>
      <c r="N534" s="50"/>
      <c r="R534" s="160"/>
      <c r="S534" s="50"/>
      <c r="T534" s="50"/>
      <c r="U534" s="50"/>
      <c r="V534" s="50"/>
      <c r="W534" s="50"/>
      <c r="X534" s="50"/>
      <c r="Y534" s="50"/>
      <c r="Z534" s="50"/>
      <c r="AC534" s="238"/>
      <c r="AD534" s="45">
        <f t="shared" si="1433"/>
        <v>1021</v>
      </c>
      <c r="AE534" s="40">
        <f t="shared" si="1447"/>
        <v>3064</v>
      </c>
      <c r="AF534" s="83">
        <f>AE534/AG534</f>
        <v>383</v>
      </c>
      <c r="AG534" s="41">
        <v>8</v>
      </c>
      <c r="AH534" s="76">
        <f t="shared" si="1434"/>
        <v>3</v>
      </c>
      <c r="AI534" s="103"/>
    </row>
    <row r="535" spans="13:35" ht="14.7" thickBot="1" x14ac:dyDescent="0.55000000000000004">
      <c r="M535" s="50"/>
      <c r="N535" s="50"/>
      <c r="O535" s="157">
        <f t="shared" ref="O535" si="1618">-1+4*(Q535+1)</f>
        <v>519</v>
      </c>
      <c r="P535" s="177">
        <f t="shared" ref="P535" si="1619">-1+6*(Q535+1)</f>
        <v>779</v>
      </c>
      <c r="Q535" s="2">
        <v>129</v>
      </c>
      <c r="R535" s="3"/>
      <c r="S535" s="52">
        <f t="shared" ref="S535:S536" si="1620">4*P535+1</f>
        <v>3117</v>
      </c>
      <c r="T535">
        <f t="shared" ref="T535:T536" si="1621">4*S535+1</f>
        <v>12469</v>
      </c>
      <c r="U535">
        <f t="shared" ref="U535:U536" si="1622">4*T535+1</f>
        <v>49877</v>
      </c>
      <c r="V535">
        <f t="shared" ref="V535:V536" si="1623">4*U535+1</f>
        <v>199509</v>
      </c>
      <c r="W535">
        <f t="shared" ref="W535:W536" si="1624">4*V535+1</f>
        <v>798037</v>
      </c>
      <c r="X535">
        <f t="shared" ref="X535:X536" si="1625">4*W535+1</f>
        <v>3192149</v>
      </c>
      <c r="Y535">
        <f t="shared" ref="Y535:Y536" si="1626">4*X535+1</f>
        <v>12768597</v>
      </c>
      <c r="Z535">
        <f t="shared" ref="Z535:Z536" si="1627">4*Y535+1</f>
        <v>51074389</v>
      </c>
      <c r="AC535" s="237"/>
      <c r="AD535" s="45">
        <f t="shared" si="1433"/>
        <v>1023</v>
      </c>
      <c r="AE535" s="40">
        <f t="shared" si="1447"/>
        <v>3070</v>
      </c>
      <c r="AF535" s="80">
        <f t="shared" si="1614"/>
        <v>1535</v>
      </c>
      <c r="AG535" s="41">
        <v>2</v>
      </c>
      <c r="AH535" s="76">
        <f t="shared" si="1434"/>
        <v>1</v>
      </c>
      <c r="AI535" s="103"/>
    </row>
    <row r="536" spans="13:35" x14ac:dyDescent="0.5">
      <c r="M536" s="50"/>
      <c r="N536" s="50"/>
      <c r="O536" s="158">
        <f t="shared" ref="O536" si="1628">1+8*(Q535+1)</f>
        <v>1041</v>
      </c>
      <c r="P536" s="159">
        <f t="shared" ref="P536" si="1629">P535+2</f>
        <v>781</v>
      </c>
      <c r="Q536" s="39"/>
      <c r="R536" s="3"/>
      <c r="S536">
        <f t="shared" si="1620"/>
        <v>3125</v>
      </c>
      <c r="T536">
        <f t="shared" si="1621"/>
        <v>12501</v>
      </c>
      <c r="U536">
        <f t="shared" si="1622"/>
        <v>50005</v>
      </c>
      <c r="V536">
        <f t="shared" si="1623"/>
        <v>200021</v>
      </c>
      <c r="W536">
        <f t="shared" si="1624"/>
        <v>800085</v>
      </c>
      <c r="X536">
        <f t="shared" si="1625"/>
        <v>3200341</v>
      </c>
      <c r="Y536">
        <f t="shared" si="1626"/>
        <v>12801365</v>
      </c>
      <c r="Z536">
        <f t="shared" si="1627"/>
        <v>51205461</v>
      </c>
      <c r="AC536" s="102"/>
      <c r="AD536" s="45">
        <f t="shared" si="1433"/>
        <v>1025</v>
      </c>
      <c r="AE536" s="40">
        <f t="shared" si="1447"/>
        <v>3076</v>
      </c>
      <c r="AF536" s="82">
        <f>AE536/4</f>
        <v>769</v>
      </c>
      <c r="AG536" s="41">
        <v>4</v>
      </c>
      <c r="AH536" s="76">
        <f t="shared" si="1434"/>
        <v>2</v>
      </c>
      <c r="AI536" s="103"/>
    </row>
    <row r="537" spans="13:35" x14ac:dyDescent="0.5">
      <c r="M537" s="50"/>
      <c r="N537" s="50"/>
      <c r="O537" s="174"/>
      <c r="P537" s="175"/>
      <c r="R537" s="3"/>
      <c r="AC537" s="237"/>
      <c r="AD537" s="45">
        <f t="shared" ref="AD537:AD600" si="1630">(AE537-1)/3</f>
        <v>1027</v>
      </c>
      <c r="AE537" s="40">
        <f t="shared" si="1447"/>
        <v>3082</v>
      </c>
      <c r="AF537" s="80">
        <f t="shared" si="1617"/>
        <v>1541</v>
      </c>
      <c r="AG537" s="41">
        <v>2</v>
      </c>
      <c r="AH537" s="76">
        <f t="shared" ref="AH537:AH600" si="1631">LOG(AG537,2)</f>
        <v>1</v>
      </c>
      <c r="AI537" s="103"/>
    </row>
    <row r="538" spans="13:35" ht="14.7" thickBot="1" x14ac:dyDescent="0.55000000000000004">
      <c r="M538" s="50"/>
      <c r="N538" s="50"/>
      <c r="R538" s="160"/>
      <c r="S538" s="50"/>
      <c r="T538" s="50"/>
      <c r="U538" s="50"/>
      <c r="V538" s="50"/>
      <c r="W538" s="50"/>
      <c r="X538" s="50"/>
      <c r="Y538" s="50"/>
      <c r="Z538" s="50"/>
      <c r="AC538" s="238"/>
      <c r="AD538" s="45">
        <f t="shared" si="1630"/>
        <v>1029</v>
      </c>
      <c r="AE538" s="40">
        <f t="shared" si="1447"/>
        <v>3088</v>
      </c>
      <c r="AF538" s="83">
        <f>AE538/AG538</f>
        <v>193</v>
      </c>
      <c r="AG538" s="41">
        <v>16</v>
      </c>
      <c r="AH538" s="76">
        <f t="shared" si="1631"/>
        <v>4</v>
      </c>
      <c r="AI538" s="103"/>
    </row>
    <row r="539" spans="13:35" ht="14.7" thickBot="1" x14ac:dyDescent="0.55000000000000004">
      <c r="M539" s="50"/>
      <c r="N539" s="50"/>
      <c r="O539" s="157">
        <f t="shared" ref="O539" si="1632">-1+4*(Q539+1)</f>
        <v>523</v>
      </c>
      <c r="P539" s="177">
        <f t="shared" ref="P539" si="1633">-1+6*(Q539+1)</f>
        <v>785</v>
      </c>
      <c r="Q539" s="2">
        <v>130</v>
      </c>
      <c r="R539" s="3"/>
      <c r="S539" s="52">
        <f t="shared" ref="S539:S540" si="1634">4*P539+1</f>
        <v>3141</v>
      </c>
      <c r="T539">
        <f t="shared" ref="T539:T540" si="1635">4*S539+1</f>
        <v>12565</v>
      </c>
      <c r="U539">
        <f t="shared" ref="U539:U540" si="1636">4*T539+1</f>
        <v>50261</v>
      </c>
      <c r="V539">
        <f t="shared" ref="V539:V540" si="1637">4*U539+1</f>
        <v>201045</v>
      </c>
      <c r="W539">
        <f t="shared" ref="W539:W540" si="1638">4*V539+1</f>
        <v>804181</v>
      </c>
      <c r="X539">
        <f t="shared" ref="X539:X540" si="1639">4*W539+1</f>
        <v>3216725</v>
      </c>
      <c r="Y539">
        <f t="shared" ref="Y539:Y540" si="1640">4*X539+1</f>
        <v>12866901</v>
      </c>
      <c r="Z539">
        <f t="shared" ref="Z539:Z540" si="1641">4*Y539+1</f>
        <v>51467605</v>
      </c>
      <c r="AC539" s="237"/>
      <c r="AD539" s="45">
        <f t="shared" si="1630"/>
        <v>1031</v>
      </c>
      <c r="AE539" s="40">
        <f t="shared" si="1447"/>
        <v>3094</v>
      </c>
      <c r="AF539" s="80">
        <f t="shared" si="1614"/>
        <v>1547</v>
      </c>
      <c r="AG539" s="41">
        <v>2</v>
      </c>
      <c r="AH539" s="76">
        <f t="shared" si="1631"/>
        <v>1</v>
      </c>
      <c r="AI539" s="103"/>
    </row>
    <row r="540" spans="13:35" x14ac:dyDescent="0.5">
      <c r="M540" s="50"/>
      <c r="N540" s="50"/>
      <c r="O540" s="158">
        <f t="shared" ref="O540" si="1642">1+8*(Q539+1)</f>
        <v>1049</v>
      </c>
      <c r="P540" s="159">
        <f t="shared" ref="P540" si="1643">P539+2</f>
        <v>787</v>
      </c>
      <c r="Q540" s="39"/>
      <c r="R540" s="3"/>
      <c r="S540">
        <f t="shared" si="1634"/>
        <v>3149</v>
      </c>
      <c r="T540">
        <f t="shared" si="1635"/>
        <v>12597</v>
      </c>
      <c r="U540">
        <f t="shared" si="1636"/>
        <v>50389</v>
      </c>
      <c r="V540">
        <f t="shared" si="1637"/>
        <v>201557</v>
      </c>
      <c r="W540">
        <f t="shared" si="1638"/>
        <v>806229</v>
      </c>
      <c r="X540">
        <f t="shared" si="1639"/>
        <v>3224917</v>
      </c>
      <c r="Y540">
        <f t="shared" si="1640"/>
        <v>12899669</v>
      </c>
      <c r="Z540">
        <f t="shared" si="1641"/>
        <v>51598677</v>
      </c>
      <c r="AC540" s="102"/>
      <c r="AD540" s="45">
        <f t="shared" si="1630"/>
        <v>1033</v>
      </c>
      <c r="AE540" s="40">
        <f t="shared" si="1447"/>
        <v>3100</v>
      </c>
      <c r="AF540" s="82">
        <f>AE540/4</f>
        <v>775</v>
      </c>
      <c r="AG540" s="41">
        <v>4</v>
      </c>
      <c r="AH540" s="76">
        <f t="shared" si="1631"/>
        <v>2</v>
      </c>
      <c r="AI540" s="103"/>
    </row>
    <row r="541" spans="13:35" x14ac:dyDescent="0.5">
      <c r="M541" s="50"/>
      <c r="N541" s="50"/>
      <c r="O541" s="174"/>
      <c r="P541" s="175"/>
      <c r="R541" s="3"/>
      <c r="AC541" s="237"/>
      <c r="AD541" s="45">
        <f t="shared" si="1630"/>
        <v>1035</v>
      </c>
      <c r="AE541" s="40">
        <f t="shared" ref="AE541:AE604" si="1644">AE540+6</f>
        <v>3106</v>
      </c>
      <c r="AF541" s="80">
        <f t="shared" si="1617"/>
        <v>1553</v>
      </c>
      <c r="AG541" s="41">
        <v>2</v>
      </c>
      <c r="AH541" s="76">
        <f t="shared" si="1631"/>
        <v>1</v>
      </c>
      <c r="AI541" s="103"/>
    </row>
    <row r="542" spans="13:35" ht="14.7" thickBot="1" x14ac:dyDescent="0.55000000000000004">
      <c r="M542" s="50"/>
      <c r="N542" s="50"/>
      <c r="R542" s="160"/>
      <c r="S542" s="50"/>
      <c r="T542" s="50"/>
      <c r="U542" s="50"/>
      <c r="V542" s="50"/>
      <c r="W542" s="50"/>
      <c r="X542" s="50"/>
      <c r="Y542" s="50"/>
      <c r="Z542" s="50"/>
      <c r="AC542" s="238"/>
      <c r="AD542" s="45">
        <f t="shared" si="1630"/>
        <v>1037</v>
      </c>
      <c r="AE542" s="40">
        <f t="shared" si="1644"/>
        <v>3112</v>
      </c>
      <c r="AF542" s="83">
        <f>AE542/AG542</f>
        <v>389</v>
      </c>
      <c r="AG542" s="41">
        <v>8</v>
      </c>
      <c r="AH542" s="76">
        <f t="shared" si="1631"/>
        <v>3</v>
      </c>
      <c r="AI542" s="103"/>
    </row>
    <row r="543" spans="13:35" ht="14.7" thickBot="1" x14ac:dyDescent="0.55000000000000004">
      <c r="M543" s="50"/>
      <c r="N543" s="50"/>
      <c r="O543" s="157">
        <f t="shared" ref="O543" si="1645">-1+4*(Q543+1)</f>
        <v>527</v>
      </c>
      <c r="P543" s="177">
        <f t="shared" ref="P543" si="1646">-1+6*(Q543+1)</f>
        <v>791</v>
      </c>
      <c r="Q543" s="2">
        <v>131</v>
      </c>
      <c r="R543" s="3"/>
      <c r="S543" s="52">
        <f t="shared" ref="S543:S544" si="1647">4*P543+1</f>
        <v>3165</v>
      </c>
      <c r="T543">
        <f t="shared" ref="T543:T544" si="1648">4*S543+1</f>
        <v>12661</v>
      </c>
      <c r="U543">
        <f t="shared" ref="U543:U544" si="1649">4*T543+1</f>
        <v>50645</v>
      </c>
      <c r="V543">
        <f t="shared" ref="V543:V544" si="1650">4*U543+1</f>
        <v>202581</v>
      </c>
      <c r="W543">
        <f t="shared" ref="W543:W544" si="1651">4*V543+1</f>
        <v>810325</v>
      </c>
      <c r="X543">
        <f t="shared" ref="X543:X544" si="1652">4*W543+1</f>
        <v>3241301</v>
      </c>
      <c r="Y543">
        <f t="shared" ref="Y543:Y544" si="1653">4*X543+1</f>
        <v>12965205</v>
      </c>
      <c r="Z543">
        <f t="shared" ref="Z543:Z544" si="1654">4*Y543+1</f>
        <v>51860821</v>
      </c>
      <c r="AC543" s="237"/>
      <c r="AD543" s="45">
        <f t="shared" si="1630"/>
        <v>1039</v>
      </c>
      <c r="AE543" s="40">
        <f t="shared" si="1644"/>
        <v>3118</v>
      </c>
      <c r="AF543" s="80">
        <f t="shared" si="1614"/>
        <v>1559</v>
      </c>
      <c r="AG543" s="41">
        <v>2</v>
      </c>
      <c r="AH543" s="76">
        <f t="shared" si="1631"/>
        <v>1</v>
      </c>
      <c r="AI543" s="103"/>
    </row>
    <row r="544" spans="13:35" x14ac:dyDescent="0.5">
      <c r="M544" s="50"/>
      <c r="N544" s="50"/>
      <c r="O544" s="158">
        <f t="shared" ref="O544" si="1655">1+8*(Q543+1)</f>
        <v>1057</v>
      </c>
      <c r="P544" s="159">
        <f t="shared" ref="P544" si="1656">P543+2</f>
        <v>793</v>
      </c>
      <c r="Q544" s="39"/>
      <c r="R544" s="3"/>
      <c r="S544">
        <f t="shared" si="1647"/>
        <v>3173</v>
      </c>
      <c r="T544">
        <f t="shared" si="1648"/>
        <v>12693</v>
      </c>
      <c r="U544">
        <f t="shared" si="1649"/>
        <v>50773</v>
      </c>
      <c r="V544">
        <f t="shared" si="1650"/>
        <v>203093</v>
      </c>
      <c r="W544">
        <f t="shared" si="1651"/>
        <v>812373</v>
      </c>
      <c r="X544">
        <f t="shared" si="1652"/>
        <v>3249493</v>
      </c>
      <c r="Y544">
        <f t="shared" si="1653"/>
        <v>12997973</v>
      </c>
      <c r="Z544">
        <f t="shared" si="1654"/>
        <v>51991893</v>
      </c>
      <c r="AC544" s="102"/>
      <c r="AD544" s="45">
        <f t="shared" si="1630"/>
        <v>1041</v>
      </c>
      <c r="AE544" s="40">
        <f t="shared" si="1644"/>
        <v>3124</v>
      </c>
      <c r="AF544" s="82">
        <f>AE544/4</f>
        <v>781</v>
      </c>
      <c r="AG544" s="41">
        <v>4</v>
      </c>
      <c r="AH544" s="76">
        <f t="shared" si="1631"/>
        <v>2</v>
      </c>
      <c r="AI544" s="103"/>
    </row>
    <row r="545" spans="13:35" x14ac:dyDescent="0.5">
      <c r="M545" s="50"/>
      <c r="N545" s="50"/>
      <c r="O545" s="174"/>
      <c r="P545" s="175"/>
      <c r="R545" s="3"/>
      <c r="AC545" s="237"/>
      <c r="AD545" s="45">
        <f t="shared" si="1630"/>
        <v>1043</v>
      </c>
      <c r="AE545" s="40">
        <f t="shared" si="1644"/>
        <v>3130</v>
      </c>
      <c r="AF545" s="80">
        <f t="shared" si="1617"/>
        <v>1565</v>
      </c>
      <c r="AG545" s="41">
        <v>2</v>
      </c>
      <c r="AH545" s="76">
        <f t="shared" si="1631"/>
        <v>1</v>
      </c>
      <c r="AI545" s="103"/>
    </row>
    <row r="546" spans="13:35" ht="14.7" thickBot="1" x14ac:dyDescent="0.55000000000000004">
      <c r="M546" s="50"/>
      <c r="N546" s="50"/>
      <c r="R546" s="160"/>
      <c r="S546" s="50"/>
      <c r="T546" s="50"/>
      <c r="U546" s="50"/>
      <c r="V546" s="50"/>
      <c r="W546" s="50"/>
      <c r="X546" s="50"/>
      <c r="Y546" s="50"/>
      <c r="Z546" s="50"/>
      <c r="AC546" s="238"/>
      <c r="AD546" s="45">
        <f t="shared" si="1630"/>
        <v>1045</v>
      </c>
      <c r="AE546" s="40">
        <f t="shared" si="1644"/>
        <v>3136</v>
      </c>
      <c r="AF546" s="83">
        <f>AE546/AG546</f>
        <v>49</v>
      </c>
      <c r="AG546" s="41">
        <v>64</v>
      </c>
      <c r="AH546" s="76">
        <f t="shared" si="1631"/>
        <v>6</v>
      </c>
      <c r="AI546" s="103"/>
    </row>
    <row r="547" spans="13:35" ht="14.7" thickBot="1" x14ac:dyDescent="0.55000000000000004">
      <c r="M547" s="50"/>
      <c r="N547" s="50"/>
      <c r="O547" s="157">
        <f t="shared" ref="O547" si="1657">-1+4*(Q547+1)</f>
        <v>531</v>
      </c>
      <c r="P547" s="177">
        <f t="shared" ref="P547" si="1658">-1+6*(Q547+1)</f>
        <v>797</v>
      </c>
      <c r="Q547" s="2">
        <v>132</v>
      </c>
      <c r="R547" s="3"/>
      <c r="S547" s="52">
        <f t="shared" ref="S547:S548" si="1659">4*P547+1</f>
        <v>3189</v>
      </c>
      <c r="T547">
        <f t="shared" ref="T547:T548" si="1660">4*S547+1</f>
        <v>12757</v>
      </c>
      <c r="U547">
        <f t="shared" ref="U547:U548" si="1661">4*T547+1</f>
        <v>51029</v>
      </c>
      <c r="V547">
        <f t="shared" ref="V547:V548" si="1662">4*U547+1</f>
        <v>204117</v>
      </c>
      <c r="W547">
        <f t="shared" ref="W547:W548" si="1663">4*V547+1</f>
        <v>816469</v>
      </c>
      <c r="X547">
        <f t="shared" ref="X547:X548" si="1664">4*W547+1</f>
        <v>3265877</v>
      </c>
      <c r="Y547">
        <f t="shared" ref="Y547:Y548" si="1665">4*X547+1</f>
        <v>13063509</v>
      </c>
      <c r="Z547">
        <f t="shared" ref="Z547:Z548" si="1666">4*Y547+1</f>
        <v>52254037</v>
      </c>
      <c r="AC547" s="237"/>
      <c r="AD547" s="45">
        <f t="shared" si="1630"/>
        <v>1047</v>
      </c>
      <c r="AE547" s="40">
        <f t="shared" si="1644"/>
        <v>3142</v>
      </c>
      <c r="AF547" s="80">
        <f t="shared" si="1614"/>
        <v>1571</v>
      </c>
      <c r="AG547" s="41">
        <v>2</v>
      </c>
      <c r="AH547" s="76">
        <f t="shared" si="1631"/>
        <v>1</v>
      </c>
      <c r="AI547" s="103"/>
    </row>
    <row r="548" spans="13:35" x14ac:dyDescent="0.5">
      <c r="O548" s="158">
        <f t="shared" ref="O548" si="1667">1+8*(Q547+1)</f>
        <v>1065</v>
      </c>
      <c r="P548" s="159">
        <f t="shared" ref="P548" si="1668">P547+2</f>
        <v>799</v>
      </c>
      <c r="Q548" s="39"/>
      <c r="R548" s="3"/>
      <c r="S548">
        <f t="shared" si="1659"/>
        <v>3197</v>
      </c>
      <c r="T548">
        <f t="shared" si="1660"/>
        <v>12789</v>
      </c>
      <c r="U548">
        <f t="shared" si="1661"/>
        <v>51157</v>
      </c>
      <c r="V548">
        <f t="shared" si="1662"/>
        <v>204629</v>
      </c>
      <c r="W548">
        <f t="shared" si="1663"/>
        <v>818517</v>
      </c>
      <c r="X548">
        <f t="shared" si="1664"/>
        <v>3274069</v>
      </c>
      <c r="Y548">
        <f t="shared" si="1665"/>
        <v>13096277</v>
      </c>
      <c r="Z548">
        <f t="shared" si="1666"/>
        <v>52385109</v>
      </c>
      <c r="AC548" s="102"/>
      <c r="AD548" s="45">
        <f t="shared" si="1630"/>
        <v>1049</v>
      </c>
      <c r="AE548" s="40">
        <f t="shared" si="1644"/>
        <v>3148</v>
      </c>
      <c r="AF548" s="82">
        <f>AE548/4</f>
        <v>787</v>
      </c>
      <c r="AG548" s="41">
        <v>4</v>
      </c>
      <c r="AH548" s="76">
        <f t="shared" si="1631"/>
        <v>2</v>
      </c>
      <c r="AI548" s="103"/>
    </row>
    <row r="549" spans="13:35" x14ac:dyDescent="0.5">
      <c r="O549" s="174"/>
      <c r="P549" s="175"/>
      <c r="R549" s="3"/>
      <c r="AC549" s="237"/>
      <c r="AD549" s="45">
        <f t="shared" si="1630"/>
        <v>1051</v>
      </c>
      <c r="AE549" s="40">
        <f t="shared" si="1644"/>
        <v>3154</v>
      </c>
      <c r="AF549" s="80">
        <f t="shared" si="1617"/>
        <v>1577</v>
      </c>
      <c r="AG549" s="41">
        <v>2</v>
      </c>
      <c r="AH549" s="76">
        <f t="shared" si="1631"/>
        <v>1</v>
      </c>
      <c r="AI549" s="103"/>
    </row>
    <row r="550" spans="13:35" ht="14.7" thickBot="1" x14ac:dyDescent="0.55000000000000004">
      <c r="R550" s="160"/>
      <c r="S550" s="50"/>
      <c r="T550" s="50"/>
      <c r="U550" s="50"/>
      <c r="V550" s="50"/>
      <c r="W550" s="50"/>
      <c r="X550" s="50"/>
      <c r="Y550" s="50"/>
      <c r="Z550" s="50"/>
      <c r="AC550" s="238"/>
      <c r="AD550" s="45">
        <f t="shared" si="1630"/>
        <v>1053</v>
      </c>
      <c r="AE550" s="40">
        <f t="shared" si="1644"/>
        <v>3160</v>
      </c>
      <c r="AF550" s="83">
        <f>AE550/AG550</f>
        <v>395</v>
      </c>
      <c r="AG550" s="41">
        <v>8</v>
      </c>
      <c r="AH550" s="76">
        <f t="shared" si="1631"/>
        <v>3</v>
      </c>
      <c r="AI550" s="103"/>
    </row>
    <row r="551" spans="13:35" ht="14.7" thickBot="1" x14ac:dyDescent="0.55000000000000004">
      <c r="O551" s="157">
        <f t="shared" ref="O551" si="1669">-1+4*(Q551+1)</f>
        <v>535</v>
      </c>
      <c r="P551" s="177">
        <f t="shared" ref="P551" si="1670">-1+6*(Q551+1)</f>
        <v>803</v>
      </c>
      <c r="Q551" s="2">
        <v>133</v>
      </c>
      <c r="R551" s="3"/>
      <c r="S551" s="52">
        <f t="shared" ref="S551:S552" si="1671">4*P551+1</f>
        <v>3213</v>
      </c>
      <c r="T551">
        <f t="shared" ref="T551:T552" si="1672">4*S551+1</f>
        <v>12853</v>
      </c>
      <c r="U551">
        <f t="shared" ref="U551:U552" si="1673">4*T551+1</f>
        <v>51413</v>
      </c>
      <c r="V551">
        <f t="shared" ref="V551:V552" si="1674">4*U551+1</f>
        <v>205653</v>
      </c>
      <c r="W551">
        <f t="shared" ref="W551:W552" si="1675">4*V551+1</f>
        <v>822613</v>
      </c>
      <c r="X551">
        <f t="shared" ref="X551:X552" si="1676">4*W551+1</f>
        <v>3290453</v>
      </c>
      <c r="Y551">
        <f t="shared" ref="Y551:Y552" si="1677">4*X551+1</f>
        <v>13161813</v>
      </c>
      <c r="Z551">
        <f t="shared" ref="Z551:Z552" si="1678">4*Y551+1</f>
        <v>52647253</v>
      </c>
      <c r="AC551" s="237"/>
      <c r="AD551" s="45">
        <f t="shared" si="1630"/>
        <v>1055</v>
      </c>
      <c r="AE551" s="40">
        <f t="shared" si="1644"/>
        <v>3166</v>
      </c>
      <c r="AF551" s="80">
        <f t="shared" si="1614"/>
        <v>1583</v>
      </c>
      <c r="AG551" s="41">
        <v>2</v>
      </c>
      <c r="AH551" s="76">
        <f t="shared" si="1631"/>
        <v>1</v>
      </c>
      <c r="AI551" s="103"/>
    </row>
    <row r="552" spans="13:35" x14ac:dyDescent="0.5">
      <c r="O552" s="158">
        <f t="shared" ref="O552" si="1679">1+8*(Q551+1)</f>
        <v>1073</v>
      </c>
      <c r="P552" s="159">
        <f t="shared" ref="P552" si="1680">P551+2</f>
        <v>805</v>
      </c>
      <c r="Q552" s="39"/>
      <c r="R552" s="3"/>
      <c r="S552">
        <f t="shared" si="1671"/>
        <v>3221</v>
      </c>
      <c r="T552">
        <f t="shared" si="1672"/>
        <v>12885</v>
      </c>
      <c r="U552">
        <f t="shared" si="1673"/>
        <v>51541</v>
      </c>
      <c r="V552">
        <f t="shared" si="1674"/>
        <v>206165</v>
      </c>
      <c r="W552">
        <f t="shared" si="1675"/>
        <v>824661</v>
      </c>
      <c r="X552">
        <f t="shared" si="1676"/>
        <v>3298645</v>
      </c>
      <c r="Y552">
        <f t="shared" si="1677"/>
        <v>13194581</v>
      </c>
      <c r="Z552">
        <f t="shared" si="1678"/>
        <v>52778325</v>
      </c>
      <c r="AC552" s="102"/>
      <c r="AD552" s="45">
        <f t="shared" si="1630"/>
        <v>1057</v>
      </c>
      <c r="AE552" s="40">
        <f t="shared" si="1644"/>
        <v>3172</v>
      </c>
      <c r="AF552" s="82">
        <f>AE552/4</f>
        <v>793</v>
      </c>
      <c r="AG552" s="41">
        <v>4</v>
      </c>
      <c r="AH552" s="76">
        <f t="shared" si="1631"/>
        <v>2</v>
      </c>
      <c r="AI552" s="103"/>
    </row>
    <row r="553" spans="13:35" x14ac:dyDescent="0.5">
      <c r="O553" s="174"/>
      <c r="P553" s="175"/>
      <c r="R553" s="3"/>
      <c r="AC553" s="237"/>
      <c r="AD553" s="45">
        <f t="shared" si="1630"/>
        <v>1059</v>
      </c>
      <c r="AE553" s="40">
        <f t="shared" si="1644"/>
        <v>3178</v>
      </c>
      <c r="AF553" s="80">
        <f t="shared" si="1617"/>
        <v>1589</v>
      </c>
      <c r="AG553" s="41">
        <v>2</v>
      </c>
      <c r="AH553" s="76">
        <f t="shared" si="1631"/>
        <v>1</v>
      </c>
      <c r="AI553" s="103"/>
    </row>
    <row r="554" spans="13:35" ht="14.7" thickBot="1" x14ac:dyDescent="0.55000000000000004">
      <c r="R554" s="160"/>
      <c r="S554" s="50"/>
      <c r="T554" s="50"/>
      <c r="U554" s="50"/>
      <c r="V554" s="50"/>
      <c r="W554" s="50"/>
      <c r="X554" s="50"/>
      <c r="Y554" s="50"/>
      <c r="Z554" s="50"/>
      <c r="AC554" s="238"/>
      <c r="AD554" s="45">
        <f t="shared" si="1630"/>
        <v>1061</v>
      </c>
      <c r="AE554" s="40">
        <f t="shared" si="1644"/>
        <v>3184</v>
      </c>
      <c r="AF554" s="83">
        <f>AE554/AG554</f>
        <v>199</v>
      </c>
      <c r="AG554" s="41">
        <v>16</v>
      </c>
      <c r="AH554" s="76">
        <f t="shared" si="1631"/>
        <v>4</v>
      </c>
      <c r="AI554" s="103"/>
    </row>
    <row r="555" spans="13:35" ht="14.7" thickBot="1" x14ac:dyDescent="0.55000000000000004">
      <c r="O555" s="157">
        <f t="shared" ref="O555" si="1681">-1+4*(Q555+1)</f>
        <v>539</v>
      </c>
      <c r="P555" s="177">
        <f t="shared" ref="P555" si="1682">-1+6*(Q555+1)</f>
        <v>809</v>
      </c>
      <c r="Q555" s="2">
        <v>134</v>
      </c>
      <c r="R555" s="3"/>
      <c r="S555" s="52">
        <f t="shared" ref="S555:S556" si="1683">4*P555+1</f>
        <v>3237</v>
      </c>
      <c r="T555">
        <f t="shared" ref="T555:T556" si="1684">4*S555+1</f>
        <v>12949</v>
      </c>
      <c r="U555">
        <f t="shared" ref="U555:U556" si="1685">4*T555+1</f>
        <v>51797</v>
      </c>
      <c r="V555">
        <f t="shared" ref="V555:V556" si="1686">4*U555+1</f>
        <v>207189</v>
      </c>
      <c r="W555">
        <f t="shared" ref="W555:W556" si="1687">4*V555+1</f>
        <v>828757</v>
      </c>
      <c r="X555">
        <f t="shared" ref="X555:X556" si="1688">4*W555+1</f>
        <v>3315029</v>
      </c>
      <c r="Y555">
        <f t="shared" ref="Y555:Y556" si="1689">4*X555+1</f>
        <v>13260117</v>
      </c>
      <c r="Z555">
        <f t="shared" ref="Z555:Z556" si="1690">4*Y555+1</f>
        <v>53040469</v>
      </c>
      <c r="AC555" s="237"/>
      <c r="AD555" s="45">
        <f t="shared" si="1630"/>
        <v>1063</v>
      </c>
      <c r="AE555" s="40">
        <f t="shared" si="1644"/>
        <v>3190</v>
      </c>
      <c r="AF555" s="80">
        <f t="shared" si="1614"/>
        <v>1595</v>
      </c>
      <c r="AG555" s="41">
        <v>2</v>
      </c>
      <c r="AH555" s="76">
        <f t="shared" si="1631"/>
        <v>1</v>
      </c>
      <c r="AI555" s="103"/>
    </row>
    <row r="556" spans="13:35" x14ac:dyDescent="0.5">
      <c r="O556" s="158">
        <f t="shared" ref="O556" si="1691">1+8*(Q555+1)</f>
        <v>1081</v>
      </c>
      <c r="P556" s="159">
        <f t="shared" ref="P556" si="1692">P555+2</f>
        <v>811</v>
      </c>
      <c r="Q556" s="39"/>
      <c r="R556" s="3"/>
      <c r="S556">
        <f t="shared" si="1683"/>
        <v>3245</v>
      </c>
      <c r="T556">
        <f t="shared" si="1684"/>
        <v>12981</v>
      </c>
      <c r="U556">
        <f t="shared" si="1685"/>
        <v>51925</v>
      </c>
      <c r="V556">
        <f t="shared" si="1686"/>
        <v>207701</v>
      </c>
      <c r="W556">
        <f t="shared" si="1687"/>
        <v>830805</v>
      </c>
      <c r="X556">
        <f t="shared" si="1688"/>
        <v>3323221</v>
      </c>
      <c r="Y556">
        <f t="shared" si="1689"/>
        <v>13292885</v>
      </c>
      <c r="Z556">
        <f t="shared" si="1690"/>
        <v>53171541</v>
      </c>
      <c r="AC556" s="102"/>
      <c r="AD556" s="45">
        <f t="shared" si="1630"/>
        <v>1065</v>
      </c>
      <c r="AE556" s="40">
        <f t="shared" si="1644"/>
        <v>3196</v>
      </c>
      <c r="AF556" s="82">
        <f>AE556/4</f>
        <v>799</v>
      </c>
      <c r="AG556" s="41">
        <v>4</v>
      </c>
      <c r="AH556" s="76">
        <f t="shared" si="1631"/>
        <v>2</v>
      </c>
      <c r="AI556" s="103"/>
    </row>
    <row r="557" spans="13:35" x14ac:dyDescent="0.5">
      <c r="O557" s="174"/>
      <c r="P557" s="175"/>
      <c r="R557" s="3"/>
      <c r="AC557" s="237"/>
      <c r="AD557" s="45">
        <f t="shared" si="1630"/>
        <v>1067</v>
      </c>
      <c r="AE557" s="40">
        <f t="shared" si="1644"/>
        <v>3202</v>
      </c>
      <c r="AF557" s="80">
        <f t="shared" si="1617"/>
        <v>1601</v>
      </c>
      <c r="AG557" s="41">
        <v>2</v>
      </c>
      <c r="AH557" s="76">
        <f t="shared" si="1631"/>
        <v>1</v>
      </c>
      <c r="AI557" s="103"/>
    </row>
    <row r="558" spans="13:35" ht="14.7" thickBot="1" x14ac:dyDescent="0.55000000000000004">
      <c r="R558" s="160"/>
      <c r="S558" s="50"/>
      <c r="T558" s="50"/>
      <c r="U558" s="50"/>
      <c r="V558" s="50"/>
      <c r="W558" s="50"/>
      <c r="X558" s="50"/>
      <c r="Y558" s="50"/>
      <c r="Z558" s="50"/>
      <c r="AC558" s="238"/>
      <c r="AD558" s="45">
        <f t="shared" si="1630"/>
        <v>1069</v>
      </c>
      <c r="AE558" s="40">
        <f t="shared" si="1644"/>
        <v>3208</v>
      </c>
      <c r="AF558" s="83">
        <f>AE558/AG558</f>
        <v>401</v>
      </c>
      <c r="AG558" s="41">
        <v>8</v>
      </c>
      <c r="AH558" s="76">
        <f t="shared" si="1631"/>
        <v>3</v>
      </c>
      <c r="AI558" s="103"/>
    </row>
    <row r="559" spans="13:35" ht="14.7" thickBot="1" x14ac:dyDescent="0.55000000000000004">
      <c r="O559" s="157">
        <f t="shared" ref="O559" si="1693">-1+4*(Q559+1)</f>
        <v>543</v>
      </c>
      <c r="P559" s="177">
        <f t="shared" ref="P559" si="1694">-1+6*(Q559+1)</f>
        <v>815</v>
      </c>
      <c r="Q559" s="2">
        <v>135</v>
      </c>
      <c r="R559" s="3"/>
      <c r="S559" s="52">
        <f t="shared" ref="S559:S560" si="1695">4*P559+1</f>
        <v>3261</v>
      </c>
      <c r="T559">
        <f t="shared" ref="T559:T560" si="1696">4*S559+1</f>
        <v>13045</v>
      </c>
      <c r="U559">
        <f t="shared" ref="U559:U560" si="1697">4*T559+1</f>
        <v>52181</v>
      </c>
      <c r="V559">
        <f t="shared" ref="V559:V560" si="1698">4*U559+1</f>
        <v>208725</v>
      </c>
      <c r="W559">
        <f t="shared" ref="W559:W560" si="1699">4*V559+1</f>
        <v>834901</v>
      </c>
      <c r="X559">
        <f t="shared" ref="X559:X560" si="1700">4*W559+1</f>
        <v>3339605</v>
      </c>
      <c r="Y559">
        <f t="shared" ref="Y559:Y560" si="1701">4*X559+1</f>
        <v>13358421</v>
      </c>
      <c r="Z559">
        <f t="shared" ref="Z559:Z560" si="1702">4*Y559+1</f>
        <v>53433685</v>
      </c>
      <c r="AC559" s="237"/>
      <c r="AD559" s="45">
        <f t="shared" si="1630"/>
        <v>1071</v>
      </c>
      <c r="AE559" s="40">
        <f t="shared" si="1644"/>
        <v>3214</v>
      </c>
      <c r="AF559" s="80">
        <f t="shared" si="1614"/>
        <v>1607</v>
      </c>
      <c r="AG559" s="41">
        <v>2</v>
      </c>
      <c r="AH559" s="76">
        <f t="shared" si="1631"/>
        <v>1</v>
      </c>
      <c r="AI559" s="103"/>
    </row>
    <row r="560" spans="13:35" x14ac:dyDescent="0.5">
      <c r="O560" s="158">
        <f t="shared" ref="O560" si="1703">1+8*(Q559+1)</f>
        <v>1089</v>
      </c>
      <c r="P560" s="159">
        <f t="shared" ref="P560" si="1704">P559+2</f>
        <v>817</v>
      </c>
      <c r="Q560" s="39"/>
      <c r="R560" s="3"/>
      <c r="S560">
        <f t="shared" si="1695"/>
        <v>3269</v>
      </c>
      <c r="T560">
        <f t="shared" si="1696"/>
        <v>13077</v>
      </c>
      <c r="U560">
        <f t="shared" si="1697"/>
        <v>52309</v>
      </c>
      <c r="V560">
        <f t="shared" si="1698"/>
        <v>209237</v>
      </c>
      <c r="W560">
        <f t="shared" si="1699"/>
        <v>836949</v>
      </c>
      <c r="X560">
        <f t="shared" si="1700"/>
        <v>3347797</v>
      </c>
      <c r="Y560">
        <f t="shared" si="1701"/>
        <v>13391189</v>
      </c>
      <c r="Z560">
        <f t="shared" si="1702"/>
        <v>53564757</v>
      </c>
      <c r="AC560" s="102"/>
      <c r="AD560" s="45">
        <f t="shared" si="1630"/>
        <v>1073</v>
      </c>
      <c r="AE560" s="40">
        <f t="shared" si="1644"/>
        <v>3220</v>
      </c>
      <c r="AF560" s="82">
        <f>AE560/4</f>
        <v>805</v>
      </c>
      <c r="AG560" s="41">
        <v>4</v>
      </c>
      <c r="AH560" s="76">
        <f t="shared" si="1631"/>
        <v>2</v>
      </c>
      <c r="AI560" s="103"/>
    </row>
    <row r="561" spans="15:35" x14ac:dyDescent="0.5">
      <c r="O561" s="174"/>
      <c r="P561" s="175"/>
      <c r="R561" s="3"/>
      <c r="AC561" s="237"/>
      <c r="AD561" s="45">
        <f t="shared" si="1630"/>
        <v>1075</v>
      </c>
      <c r="AE561" s="40">
        <f t="shared" si="1644"/>
        <v>3226</v>
      </c>
      <c r="AF561" s="80">
        <f t="shared" si="1617"/>
        <v>1613</v>
      </c>
      <c r="AG561" s="41">
        <v>2</v>
      </c>
      <c r="AH561" s="76">
        <f t="shared" si="1631"/>
        <v>1</v>
      </c>
      <c r="AI561" s="103"/>
    </row>
    <row r="562" spans="15:35" ht="14.7" thickBot="1" x14ac:dyDescent="0.55000000000000004">
      <c r="R562" s="160"/>
      <c r="S562" s="50"/>
      <c r="T562" s="50"/>
      <c r="U562" s="50"/>
      <c r="V562" s="50"/>
      <c r="W562" s="50"/>
      <c r="X562" s="50"/>
      <c r="Y562" s="50"/>
      <c r="Z562" s="50"/>
      <c r="AC562" s="238"/>
      <c r="AD562" s="45">
        <f t="shared" si="1630"/>
        <v>1077</v>
      </c>
      <c r="AE562" s="40">
        <f t="shared" si="1644"/>
        <v>3232</v>
      </c>
      <c r="AF562" s="83">
        <f>AE562/AG562</f>
        <v>101</v>
      </c>
      <c r="AG562" s="41">
        <v>32</v>
      </c>
      <c r="AH562" s="76">
        <f t="shared" si="1631"/>
        <v>5</v>
      </c>
      <c r="AI562" s="103"/>
    </row>
    <row r="563" spans="15:35" ht="14.7" thickBot="1" x14ac:dyDescent="0.55000000000000004">
      <c r="O563" s="157">
        <f t="shared" ref="O563" si="1705">-1+4*(Q563+1)</f>
        <v>547</v>
      </c>
      <c r="P563" s="177">
        <f t="shared" ref="P563" si="1706">-1+6*(Q563+1)</f>
        <v>821</v>
      </c>
      <c r="Q563" s="2">
        <v>136</v>
      </c>
      <c r="R563" s="3"/>
      <c r="S563" s="52">
        <f t="shared" ref="S563:S564" si="1707">4*P563+1</f>
        <v>3285</v>
      </c>
      <c r="T563">
        <f t="shared" ref="T563:T564" si="1708">4*S563+1</f>
        <v>13141</v>
      </c>
      <c r="U563">
        <f t="shared" ref="U563:U564" si="1709">4*T563+1</f>
        <v>52565</v>
      </c>
      <c r="V563">
        <f t="shared" ref="V563:V564" si="1710">4*U563+1</f>
        <v>210261</v>
      </c>
      <c r="W563">
        <f t="shared" ref="W563:W564" si="1711">4*V563+1</f>
        <v>841045</v>
      </c>
      <c r="X563">
        <f t="shared" ref="X563:X564" si="1712">4*W563+1</f>
        <v>3364181</v>
      </c>
      <c r="Y563">
        <f t="shared" ref="Y563:Y564" si="1713">4*X563+1</f>
        <v>13456725</v>
      </c>
      <c r="Z563">
        <f t="shared" ref="Z563:Z564" si="1714">4*Y563+1</f>
        <v>53826901</v>
      </c>
      <c r="AC563" s="237"/>
      <c r="AD563" s="45">
        <f t="shared" si="1630"/>
        <v>1079</v>
      </c>
      <c r="AE563" s="40">
        <f t="shared" si="1644"/>
        <v>3238</v>
      </c>
      <c r="AF563" s="80">
        <f t="shared" si="1614"/>
        <v>1619</v>
      </c>
      <c r="AG563" s="41">
        <v>2</v>
      </c>
      <c r="AH563" s="76">
        <f t="shared" si="1631"/>
        <v>1</v>
      </c>
      <c r="AI563" s="103"/>
    </row>
    <row r="564" spans="15:35" x14ac:dyDescent="0.5">
      <c r="O564" s="158">
        <f t="shared" ref="O564" si="1715">1+8*(Q563+1)</f>
        <v>1097</v>
      </c>
      <c r="P564" s="159">
        <f t="shared" ref="P564" si="1716">P563+2</f>
        <v>823</v>
      </c>
      <c r="Q564" s="39"/>
      <c r="R564" s="3"/>
      <c r="S564">
        <f t="shared" si="1707"/>
        <v>3293</v>
      </c>
      <c r="T564">
        <f t="shared" si="1708"/>
        <v>13173</v>
      </c>
      <c r="U564">
        <f t="shared" si="1709"/>
        <v>52693</v>
      </c>
      <c r="V564">
        <f t="shared" si="1710"/>
        <v>210773</v>
      </c>
      <c r="W564">
        <f t="shared" si="1711"/>
        <v>843093</v>
      </c>
      <c r="X564">
        <f t="shared" si="1712"/>
        <v>3372373</v>
      </c>
      <c r="Y564">
        <f t="shared" si="1713"/>
        <v>13489493</v>
      </c>
      <c r="Z564">
        <f t="shared" si="1714"/>
        <v>53957973</v>
      </c>
      <c r="AC564" s="102"/>
      <c r="AD564" s="45">
        <f t="shared" si="1630"/>
        <v>1081</v>
      </c>
      <c r="AE564" s="40">
        <f t="shared" si="1644"/>
        <v>3244</v>
      </c>
      <c r="AF564" s="82">
        <f>AE564/4</f>
        <v>811</v>
      </c>
      <c r="AG564" s="41">
        <v>4</v>
      </c>
      <c r="AH564" s="76">
        <f t="shared" si="1631"/>
        <v>2</v>
      </c>
      <c r="AI564" s="103"/>
    </row>
    <row r="565" spans="15:35" x14ac:dyDescent="0.5">
      <c r="O565" s="174"/>
      <c r="P565" s="175"/>
      <c r="R565" s="3"/>
      <c r="AC565" s="237"/>
      <c r="AD565" s="45">
        <f t="shared" si="1630"/>
        <v>1083</v>
      </c>
      <c r="AE565" s="40">
        <f t="shared" si="1644"/>
        <v>3250</v>
      </c>
      <c r="AF565" s="80">
        <f t="shared" si="1617"/>
        <v>1625</v>
      </c>
      <c r="AG565" s="41">
        <v>2</v>
      </c>
      <c r="AH565" s="76">
        <f t="shared" si="1631"/>
        <v>1</v>
      </c>
      <c r="AI565" s="103"/>
    </row>
    <row r="566" spans="15:35" ht="14.7" thickBot="1" x14ac:dyDescent="0.55000000000000004">
      <c r="R566" s="160"/>
      <c r="S566" s="50"/>
      <c r="T566" s="50"/>
      <c r="U566" s="50"/>
      <c r="V566" s="50"/>
      <c r="W566" s="50"/>
      <c r="X566" s="50"/>
      <c r="Y566" s="50"/>
      <c r="Z566" s="50"/>
      <c r="AC566" s="238"/>
      <c r="AD566" s="45">
        <f t="shared" si="1630"/>
        <v>1085</v>
      </c>
      <c r="AE566" s="40">
        <f t="shared" si="1644"/>
        <v>3256</v>
      </c>
      <c r="AF566" s="83">
        <f>AE566/AG566</f>
        <v>407</v>
      </c>
      <c r="AG566" s="41">
        <v>8</v>
      </c>
      <c r="AH566" s="76">
        <f t="shared" si="1631"/>
        <v>3</v>
      </c>
      <c r="AI566" s="103"/>
    </row>
    <row r="567" spans="15:35" ht="14.7" thickBot="1" x14ac:dyDescent="0.55000000000000004">
      <c r="O567" s="157">
        <f t="shared" ref="O567" si="1717">-1+4*(Q567+1)</f>
        <v>551</v>
      </c>
      <c r="P567" s="177">
        <f t="shared" ref="P567" si="1718">-1+6*(Q567+1)</f>
        <v>827</v>
      </c>
      <c r="Q567" s="2">
        <v>137</v>
      </c>
      <c r="R567" s="3"/>
      <c r="S567" s="52">
        <f t="shared" ref="S567:S568" si="1719">4*P567+1</f>
        <v>3309</v>
      </c>
      <c r="T567">
        <f t="shared" ref="T567:T568" si="1720">4*S567+1</f>
        <v>13237</v>
      </c>
      <c r="U567">
        <f t="shared" ref="U567:U568" si="1721">4*T567+1</f>
        <v>52949</v>
      </c>
      <c r="V567">
        <f t="shared" ref="V567:V568" si="1722">4*U567+1</f>
        <v>211797</v>
      </c>
      <c r="W567">
        <f t="shared" ref="W567:W568" si="1723">4*V567+1</f>
        <v>847189</v>
      </c>
      <c r="X567">
        <f t="shared" ref="X567:X568" si="1724">4*W567+1</f>
        <v>3388757</v>
      </c>
      <c r="Y567">
        <f t="shared" ref="Y567:Y568" si="1725">4*X567+1</f>
        <v>13555029</v>
      </c>
      <c r="Z567">
        <f t="shared" ref="Z567:Z568" si="1726">4*Y567+1</f>
        <v>54220117</v>
      </c>
      <c r="AC567" s="237"/>
      <c r="AD567" s="45">
        <f t="shared" si="1630"/>
        <v>1087</v>
      </c>
      <c r="AE567" s="40">
        <f t="shared" si="1644"/>
        <v>3262</v>
      </c>
      <c r="AF567" s="80">
        <f t="shared" si="1614"/>
        <v>1631</v>
      </c>
      <c r="AG567" s="41">
        <v>2</v>
      </c>
      <c r="AH567" s="76">
        <f t="shared" si="1631"/>
        <v>1</v>
      </c>
      <c r="AI567" s="103"/>
    </row>
    <row r="568" spans="15:35" x14ac:dyDescent="0.5">
      <c r="O568" s="158">
        <f t="shared" ref="O568" si="1727">1+8*(Q567+1)</f>
        <v>1105</v>
      </c>
      <c r="P568" s="159">
        <f t="shared" ref="P568" si="1728">P567+2</f>
        <v>829</v>
      </c>
      <c r="Q568" s="39"/>
      <c r="R568" s="3"/>
      <c r="S568">
        <f t="shared" si="1719"/>
        <v>3317</v>
      </c>
      <c r="T568">
        <f t="shared" si="1720"/>
        <v>13269</v>
      </c>
      <c r="U568">
        <f t="shared" si="1721"/>
        <v>53077</v>
      </c>
      <c r="V568">
        <f t="shared" si="1722"/>
        <v>212309</v>
      </c>
      <c r="W568">
        <f t="shared" si="1723"/>
        <v>849237</v>
      </c>
      <c r="X568">
        <f t="shared" si="1724"/>
        <v>3396949</v>
      </c>
      <c r="Y568">
        <f t="shared" si="1725"/>
        <v>13587797</v>
      </c>
      <c r="Z568">
        <f t="shared" si="1726"/>
        <v>54351189</v>
      </c>
      <c r="AC568" s="102"/>
      <c r="AD568" s="45">
        <f t="shared" si="1630"/>
        <v>1089</v>
      </c>
      <c r="AE568" s="40">
        <f t="shared" si="1644"/>
        <v>3268</v>
      </c>
      <c r="AF568" s="82">
        <f>AE568/4</f>
        <v>817</v>
      </c>
      <c r="AG568" s="41">
        <v>4</v>
      </c>
      <c r="AH568" s="76">
        <f t="shared" si="1631"/>
        <v>2</v>
      </c>
      <c r="AI568" s="103"/>
    </row>
    <row r="569" spans="15:35" x14ac:dyDescent="0.5">
      <c r="O569" s="174"/>
      <c r="P569" s="175"/>
      <c r="R569" s="3"/>
      <c r="AC569" s="237"/>
      <c r="AD569" s="45">
        <f t="shared" si="1630"/>
        <v>1091</v>
      </c>
      <c r="AE569" s="40">
        <f t="shared" si="1644"/>
        <v>3274</v>
      </c>
      <c r="AF569" s="80">
        <f t="shared" si="1617"/>
        <v>1637</v>
      </c>
      <c r="AG569" s="41">
        <v>2</v>
      </c>
      <c r="AH569" s="76">
        <f t="shared" si="1631"/>
        <v>1</v>
      </c>
      <c r="AI569" s="103"/>
    </row>
    <row r="570" spans="15:35" ht="14.7" thickBot="1" x14ac:dyDescent="0.55000000000000004">
      <c r="R570" s="160"/>
      <c r="S570" s="50"/>
      <c r="T570" s="50"/>
      <c r="U570" s="50"/>
      <c r="V570" s="50"/>
      <c r="W570" s="50"/>
      <c r="X570" s="50"/>
      <c r="Y570" s="50"/>
      <c r="Z570" s="50"/>
      <c r="AC570" s="238"/>
      <c r="AD570" s="45">
        <f t="shared" si="1630"/>
        <v>1093</v>
      </c>
      <c r="AE570" s="40">
        <f t="shared" si="1644"/>
        <v>3280</v>
      </c>
      <c r="AF570" s="83">
        <f>AE570/AG570</f>
        <v>205</v>
      </c>
      <c r="AG570" s="41">
        <v>16</v>
      </c>
      <c r="AH570" s="76">
        <f t="shared" si="1631"/>
        <v>4</v>
      </c>
      <c r="AI570" s="103"/>
    </row>
    <row r="571" spans="15:35" ht="14.7" thickBot="1" x14ac:dyDescent="0.55000000000000004">
      <c r="O571" s="157">
        <f t="shared" ref="O571" si="1729">-1+4*(Q571+1)</f>
        <v>555</v>
      </c>
      <c r="P571" s="177">
        <f t="shared" ref="P571" si="1730">-1+6*(Q571+1)</f>
        <v>833</v>
      </c>
      <c r="Q571" s="2">
        <v>138</v>
      </c>
      <c r="R571" s="3"/>
      <c r="S571" s="52">
        <f t="shared" ref="S571:S572" si="1731">4*P571+1</f>
        <v>3333</v>
      </c>
      <c r="T571">
        <f t="shared" ref="T571:T572" si="1732">4*S571+1</f>
        <v>13333</v>
      </c>
      <c r="U571">
        <f t="shared" ref="U571:U572" si="1733">4*T571+1</f>
        <v>53333</v>
      </c>
      <c r="V571">
        <f t="shared" ref="V571:V572" si="1734">4*U571+1</f>
        <v>213333</v>
      </c>
      <c r="W571">
        <f t="shared" ref="W571:W572" si="1735">4*V571+1</f>
        <v>853333</v>
      </c>
      <c r="X571">
        <f t="shared" ref="X571:X572" si="1736">4*W571+1</f>
        <v>3413333</v>
      </c>
      <c r="Y571">
        <f t="shared" ref="Y571:Y572" si="1737">4*X571+1</f>
        <v>13653333</v>
      </c>
      <c r="Z571">
        <f t="shared" ref="Z571:Z572" si="1738">4*Y571+1</f>
        <v>54613333</v>
      </c>
      <c r="AC571" s="237"/>
      <c r="AD571" s="45">
        <f t="shared" si="1630"/>
        <v>1095</v>
      </c>
      <c r="AE571" s="40">
        <f t="shared" si="1644"/>
        <v>3286</v>
      </c>
      <c r="AF571" s="80">
        <f t="shared" si="1614"/>
        <v>1643</v>
      </c>
      <c r="AG571" s="41">
        <f>AE571/AF571</f>
        <v>2</v>
      </c>
      <c r="AH571" s="76">
        <f t="shared" si="1631"/>
        <v>1</v>
      </c>
      <c r="AI571" s="103"/>
    </row>
    <row r="572" spans="15:35" x14ac:dyDescent="0.5">
      <c r="O572" s="158">
        <f t="shared" ref="O572" si="1739">1+8*(Q571+1)</f>
        <v>1113</v>
      </c>
      <c r="P572" s="159">
        <f t="shared" ref="P572" si="1740">P571+2</f>
        <v>835</v>
      </c>
      <c r="Q572" s="39"/>
      <c r="R572" s="3"/>
      <c r="S572">
        <f t="shared" si="1731"/>
        <v>3341</v>
      </c>
      <c r="T572">
        <f t="shared" si="1732"/>
        <v>13365</v>
      </c>
      <c r="U572">
        <f t="shared" si="1733"/>
        <v>53461</v>
      </c>
      <c r="V572">
        <f t="shared" si="1734"/>
        <v>213845</v>
      </c>
      <c r="W572">
        <f t="shared" si="1735"/>
        <v>855381</v>
      </c>
      <c r="X572">
        <f t="shared" si="1736"/>
        <v>3421525</v>
      </c>
      <c r="Y572">
        <f t="shared" si="1737"/>
        <v>13686101</v>
      </c>
      <c r="Z572">
        <f t="shared" si="1738"/>
        <v>54744405</v>
      </c>
      <c r="AC572" s="102"/>
      <c r="AD572" s="45">
        <f t="shared" si="1630"/>
        <v>1097</v>
      </c>
      <c r="AE572" s="40">
        <f t="shared" si="1644"/>
        <v>3292</v>
      </c>
      <c r="AF572" s="82">
        <f>AE572/4</f>
        <v>823</v>
      </c>
      <c r="AG572" s="41">
        <f>AE572/AF572</f>
        <v>4</v>
      </c>
      <c r="AH572" s="76">
        <f t="shared" si="1631"/>
        <v>2</v>
      </c>
      <c r="AI572" s="103"/>
    </row>
    <row r="573" spans="15:35" x14ac:dyDescent="0.5">
      <c r="O573" s="174"/>
      <c r="P573" s="175"/>
      <c r="R573" s="3"/>
      <c r="AC573" s="237"/>
      <c r="AD573" s="45">
        <f t="shared" si="1630"/>
        <v>1099</v>
      </c>
      <c r="AE573" s="40">
        <f t="shared" si="1644"/>
        <v>3298</v>
      </c>
      <c r="AF573" s="80">
        <f t="shared" si="1617"/>
        <v>1649</v>
      </c>
      <c r="AG573" s="41">
        <f>AE573/AF573</f>
        <v>2</v>
      </c>
      <c r="AH573" s="76">
        <f t="shared" si="1631"/>
        <v>1</v>
      </c>
      <c r="AI573" s="103"/>
    </row>
    <row r="574" spans="15:35" ht="14.7" thickBot="1" x14ac:dyDescent="0.55000000000000004">
      <c r="R574" s="160"/>
      <c r="S574" s="50"/>
      <c r="T574" s="50"/>
      <c r="U574" s="50"/>
      <c r="V574" s="50"/>
      <c r="W574" s="50"/>
      <c r="X574" s="50"/>
      <c r="Y574" s="50"/>
      <c r="Z574" s="50"/>
      <c r="AC574" s="238"/>
      <c r="AD574" s="45">
        <f t="shared" si="1630"/>
        <v>1101</v>
      </c>
      <c r="AE574" s="40">
        <f t="shared" si="1644"/>
        <v>3304</v>
      </c>
      <c r="AF574" s="83">
        <f>AE574/AG574</f>
        <v>413</v>
      </c>
      <c r="AG574" s="41">
        <v>8</v>
      </c>
      <c r="AH574" s="76">
        <f t="shared" si="1631"/>
        <v>3</v>
      </c>
      <c r="AI574" s="103"/>
    </row>
    <row r="575" spans="15:35" ht="14.7" thickBot="1" x14ac:dyDescent="0.55000000000000004">
      <c r="O575" s="157">
        <f t="shared" ref="O575" si="1741">-1+4*(Q575+1)</f>
        <v>559</v>
      </c>
      <c r="P575" s="177">
        <f t="shared" ref="P575" si="1742">-1+6*(Q575+1)</f>
        <v>839</v>
      </c>
      <c r="Q575" s="2">
        <v>139</v>
      </c>
      <c r="R575" s="3"/>
      <c r="S575" s="52">
        <f t="shared" ref="S575:S576" si="1743">4*P575+1</f>
        <v>3357</v>
      </c>
      <c r="T575">
        <f t="shared" ref="T575:T576" si="1744">4*S575+1</f>
        <v>13429</v>
      </c>
      <c r="U575">
        <f t="shared" ref="U575:U576" si="1745">4*T575+1</f>
        <v>53717</v>
      </c>
      <c r="V575">
        <f t="shared" ref="V575:V576" si="1746">4*U575+1</f>
        <v>214869</v>
      </c>
      <c r="W575">
        <f t="shared" ref="W575:W576" si="1747">4*V575+1</f>
        <v>859477</v>
      </c>
      <c r="X575">
        <f t="shared" ref="X575:X576" si="1748">4*W575+1</f>
        <v>3437909</v>
      </c>
      <c r="Y575">
        <f t="shared" ref="Y575:Y576" si="1749">4*X575+1</f>
        <v>13751637</v>
      </c>
      <c r="Z575">
        <f t="shared" ref="Z575:Z576" si="1750">4*Y575+1</f>
        <v>55006549</v>
      </c>
      <c r="AC575" s="237"/>
      <c r="AD575" s="45">
        <f t="shared" si="1630"/>
        <v>1103</v>
      </c>
      <c r="AE575" s="40">
        <f t="shared" si="1644"/>
        <v>3310</v>
      </c>
      <c r="AF575" s="80">
        <f t="shared" si="1614"/>
        <v>1655</v>
      </c>
      <c r="AG575" s="41">
        <f>AE575/AF575</f>
        <v>2</v>
      </c>
      <c r="AH575" s="76">
        <f t="shared" si="1631"/>
        <v>1</v>
      </c>
      <c r="AI575" s="103"/>
    </row>
    <row r="576" spans="15:35" x14ac:dyDescent="0.5">
      <c r="O576" s="158">
        <f t="shared" ref="O576" si="1751">1+8*(Q575+1)</f>
        <v>1121</v>
      </c>
      <c r="P576" s="159">
        <f t="shared" ref="P576" si="1752">P575+2</f>
        <v>841</v>
      </c>
      <c r="Q576" s="39"/>
      <c r="R576" s="3"/>
      <c r="S576">
        <f t="shared" si="1743"/>
        <v>3365</v>
      </c>
      <c r="T576">
        <f t="shared" si="1744"/>
        <v>13461</v>
      </c>
      <c r="U576">
        <f t="shared" si="1745"/>
        <v>53845</v>
      </c>
      <c r="V576">
        <f t="shared" si="1746"/>
        <v>215381</v>
      </c>
      <c r="W576">
        <f t="shared" si="1747"/>
        <v>861525</v>
      </c>
      <c r="X576">
        <f t="shared" si="1748"/>
        <v>3446101</v>
      </c>
      <c r="Y576">
        <f t="shared" si="1749"/>
        <v>13784405</v>
      </c>
      <c r="Z576">
        <f t="shared" si="1750"/>
        <v>55137621</v>
      </c>
      <c r="AC576" s="102"/>
      <c r="AD576" s="45">
        <f t="shared" si="1630"/>
        <v>1105</v>
      </c>
      <c r="AE576" s="40">
        <f t="shared" si="1644"/>
        <v>3316</v>
      </c>
      <c r="AF576" s="82">
        <f>AE576/4</f>
        <v>829</v>
      </c>
      <c r="AG576" s="41">
        <f>AE576/AF576</f>
        <v>4</v>
      </c>
      <c r="AH576" s="76">
        <f t="shared" si="1631"/>
        <v>2</v>
      </c>
      <c r="AI576" s="103"/>
    </row>
    <row r="577" spans="15:35" x14ac:dyDescent="0.5">
      <c r="O577" s="174"/>
      <c r="P577" s="175"/>
      <c r="R577" s="3"/>
      <c r="AC577" s="237"/>
      <c r="AD577" s="45">
        <f t="shared" si="1630"/>
        <v>1107</v>
      </c>
      <c r="AE577" s="40">
        <f t="shared" si="1644"/>
        <v>3322</v>
      </c>
      <c r="AF577" s="80">
        <f t="shared" si="1617"/>
        <v>1661</v>
      </c>
      <c r="AG577" s="41">
        <f>AE577/AF577</f>
        <v>2</v>
      </c>
      <c r="AH577" s="76">
        <f t="shared" si="1631"/>
        <v>1</v>
      </c>
      <c r="AI577" s="103"/>
    </row>
    <row r="578" spans="15:35" ht="14.7" thickBot="1" x14ac:dyDescent="0.55000000000000004">
      <c r="R578" s="160"/>
      <c r="S578" s="50"/>
      <c r="T578" s="50"/>
      <c r="U578" s="50"/>
      <c r="V578" s="50"/>
      <c r="W578" s="50"/>
      <c r="X578" s="50"/>
      <c r="Y578" s="50"/>
      <c r="Z578" s="50"/>
      <c r="AC578" s="238"/>
      <c r="AD578" s="45">
        <f t="shared" si="1630"/>
        <v>1109</v>
      </c>
      <c r="AE578" s="40">
        <f t="shared" si="1644"/>
        <v>3328</v>
      </c>
      <c r="AF578" s="83">
        <f>AE578/AG578</f>
        <v>13</v>
      </c>
      <c r="AG578" s="41">
        <v>256</v>
      </c>
      <c r="AH578" s="76">
        <f t="shared" si="1631"/>
        <v>8</v>
      </c>
      <c r="AI578" s="103"/>
    </row>
    <row r="579" spans="15:35" ht="14.7" thickBot="1" x14ac:dyDescent="0.55000000000000004">
      <c r="O579" s="157">
        <f t="shared" ref="O579" si="1753">-1+4*(Q579+1)</f>
        <v>563</v>
      </c>
      <c r="P579" s="177">
        <f t="shared" ref="P579" si="1754">-1+6*(Q579+1)</f>
        <v>845</v>
      </c>
      <c r="Q579" s="2">
        <v>140</v>
      </c>
      <c r="R579" s="3"/>
      <c r="S579" s="52">
        <f t="shared" ref="S579:S580" si="1755">4*P579+1</f>
        <v>3381</v>
      </c>
      <c r="T579">
        <f t="shared" ref="T579:T580" si="1756">4*S579+1</f>
        <v>13525</v>
      </c>
      <c r="U579">
        <f t="shared" ref="U579:U580" si="1757">4*T579+1</f>
        <v>54101</v>
      </c>
      <c r="V579">
        <f t="shared" ref="V579:V580" si="1758">4*U579+1</f>
        <v>216405</v>
      </c>
      <c r="W579">
        <f t="shared" ref="W579:W580" si="1759">4*V579+1</f>
        <v>865621</v>
      </c>
      <c r="X579">
        <f t="shared" ref="X579:X580" si="1760">4*W579+1</f>
        <v>3462485</v>
      </c>
      <c r="Y579">
        <f t="shared" ref="Y579:Y580" si="1761">4*X579+1</f>
        <v>13849941</v>
      </c>
      <c r="Z579">
        <f t="shared" ref="Z579:Z580" si="1762">4*Y579+1</f>
        <v>55399765</v>
      </c>
      <c r="AC579" s="237"/>
      <c r="AD579" s="45">
        <f t="shared" si="1630"/>
        <v>1111</v>
      </c>
      <c r="AE579" s="40">
        <f t="shared" si="1644"/>
        <v>3334</v>
      </c>
      <c r="AF579" s="80">
        <f t="shared" ref="AF579" si="1763">AF577+6</f>
        <v>1667</v>
      </c>
      <c r="AG579" s="41">
        <v>2</v>
      </c>
      <c r="AH579" s="76">
        <f t="shared" si="1631"/>
        <v>1</v>
      </c>
      <c r="AI579" s="103"/>
    </row>
    <row r="580" spans="15:35" x14ac:dyDescent="0.5">
      <c r="O580" s="158">
        <f t="shared" ref="O580" si="1764">1+8*(Q579+1)</f>
        <v>1129</v>
      </c>
      <c r="P580" s="159">
        <f t="shared" ref="P580" si="1765">P579+2</f>
        <v>847</v>
      </c>
      <c r="Q580" s="39"/>
      <c r="R580" s="3"/>
      <c r="S580">
        <f t="shared" si="1755"/>
        <v>3389</v>
      </c>
      <c r="T580">
        <f t="shared" si="1756"/>
        <v>13557</v>
      </c>
      <c r="U580">
        <f t="shared" si="1757"/>
        <v>54229</v>
      </c>
      <c r="V580">
        <f t="shared" si="1758"/>
        <v>216917</v>
      </c>
      <c r="W580">
        <f t="shared" si="1759"/>
        <v>867669</v>
      </c>
      <c r="X580">
        <f t="shared" si="1760"/>
        <v>3470677</v>
      </c>
      <c r="Y580">
        <f t="shared" si="1761"/>
        <v>13882709</v>
      </c>
      <c r="Z580">
        <f t="shared" si="1762"/>
        <v>55530837</v>
      </c>
      <c r="AC580" s="102"/>
      <c r="AD580" s="45">
        <f t="shared" si="1630"/>
        <v>1113</v>
      </c>
      <c r="AE580" s="40">
        <f t="shared" si="1644"/>
        <v>3340</v>
      </c>
      <c r="AF580" s="82">
        <f>AE580/4</f>
        <v>835</v>
      </c>
      <c r="AG580" s="41">
        <v>4</v>
      </c>
      <c r="AH580" s="76">
        <f t="shared" si="1631"/>
        <v>2</v>
      </c>
      <c r="AI580" s="103"/>
    </row>
    <row r="581" spans="15:35" x14ac:dyDescent="0.5">
      <c r="O581" s="174"/>
      <c r="P581" s="175"/>
      <c r="R581" s="3"/>
      <c r="AC581" s="237"/>
      <c r="AD581" s="45">
        <f t="shared" si="1630"/>
        <v>1115</v>
      </c>
      <c r="AE581" s="40">
        <f t="shared" si="1644"/>
        <v>3346</v>
      </c>
      <c r="AF581" s="80">
        <f t="shared" ref="AF581" si="1766">AF579+6</f>
        <v>1673</v>
      </c>
      <c r="AG581" s="41">
        <v>2</v>
      </c>
      <c r="AH581" s="76">
        <f t="shared" si="1631"/>
        <v>1</v>
      </c>
      <c r="AI581" s="103"/>
    </row>
    <row r="582" spans="15:35" ht="14.7" thickBot="1" x14ac:dyDescent="0.55000000000000004">
      <c r="R582" s="160"/>
      <c r="S582" s="50"/>
      <c r="T582" s="50"/>
      <c r="U582" s="50"/>
      <c r="V582" s="50"/>
      <c r="W582" s="50"/>
      <c r="X582" s="50"/>
      <c r="Y582" s="50"/>
      <c r="Z582" s="50"/>
      <c r="AC582" s="238"/>
      <c r="AD582" s="45">
        <f t="shared" si="1630"/>
        <v>1117</v>
      </c>
      <c r="AE582" s="40">
        <f t="shared" si="1644"/>
        <v>3352</v>
      </c>
      <c r="AF582" s="83">
        <f>AE582/AG582</f>
        <v>419</v>
      </c>
      <c r="AG582" s="41">
        <v>8</v>
      </c>
      <c r="AH582" s="76">
        <f t="shared" si="1631"/>
        <v>3</v>
      </c>
      <c r="AI582" s="103"/>
    </row>
    <row r="583" spans="15:35" ht="14.7" thickBot="1" x14ac:dyDescent="0.55000000000000004">
      <c r="O583" s="157">
        <f t="shared" ref="O583" si="1767">-1+4*(Q583+1)</f>
        <v>567</v>
      </c>
      <c r="P583" s="177">
        <f t="shared" ref="P583" si="1768">-1+6*(Q583+1)</f>
        <v>851</v>
      </c>
      <c r="Q583" s="2">
        <v>141</v>
      </c>
      <c r="R583" s="3"/>
      <c r="S583" s="52">
        <f t="shared" ref="S583:S584" si="1769">4*P583+1</f>
        <v>3405</v>
      </c>
      <c r="T583">
        <f t="shared" ref="T583:T584" si="1770">4*S583+1</f>
        <v>13621</v>
      </c>
      <c r="U583">
        <f t="shared" ref="U583:U584" si="1771">4*T583+1</f>
        <v>54485</v>
      </c>
      <c r="V583">
        <f t="shared" ref="V583:V584" si="1772">4*U583+1</f>
        <v>217941</v>
      </c>
      <c r="W583">
        <f t="shared" ref="W583:W584" si="1773">4*V583+1</f>
        <v>871765</v>
      </c>
      <c r="X583">
        <f t="shared" ref="X583:X584" si="1774">4*W583+1</f>
        <v>3487061</v>
      </c>
      <c r="Y583">
        <f t="shared" ref="Y583:Y584" si="1775">4*X583+1</f>
        <v>13948245</v>
      </c>
      <c r="Z583">
        <f t="shared" ref="Z583:Z584" si="1776">4*Y583+1</f>
        <v>55792981</v>
      </c>
      <c r="AC583" s="237"/>
      <c r="AD583" s="45">
        <f t="shared" si="1630"/>
        <v>1119</v>
      </c>
      <c r="AE583" s="40">
        <f t="shared" si="1644"/>
        <v>3358</v>
      </c>
      <c r="AF583" s="80">
        <f t="shared" ref="AF583" si="1777">AF581+6</f>
        <v>1679</v>
      </c>
      <c r="AG583" s="41">
        <v>2</v>
      </c>
      <c r="AH583" s="76">
        <f t="shared" si="1631"/>
        <v>1</v>
      </c>
      <c r="AI583" s="103"/>
    </row>
    <row r="584" spans="15:35" x14ac:dyDescent="0.5">
      <c r="O584" s="158">
        <f t="shared" ref="O584" si="1778">1+8*(Q583+1)</f>
        <v>1137</v>
      </c>
      <c r="P584" s="159">
        <f t="shared" ref="P584" si="1779">P583+2</f>
        <v>853</v>
      </c>
      <c r="Q584" s="39"/>
      <c r="R584" s="3"/>
      <c r="S584">
        <f t="shared" si="1769"/>
        <v>3413</v>
      </c>
      <c r="T584">
        <f t="shared" si="1770"/>
        <v>13653</v>
      </c>
      <c r="U584">
        <f t="shared" si="1771"/>
        <v>54613</v>
      </c>
      <c r="V584">
        <f t="shared" si="1772"/>
        <v>218453</v>
      </c>
      <c r="W584">
        <f t="shared" si="1773"/>
        <v>873813</v>
      </c>
      <c r="X584">
        <f t="shared" si="1774"/>
        <v>3495253</v>
      </c>
      <c r="Y584">
        <f t="shared" si="1775"/>
        <v>13981013</v>
      </c>
      <c r="Z584">
        <f t="shared" si="1776"/>
        <v>55924053</v>
      </c>
      <c r="AC584" s="102"/>
      <c r="AD584" s="45">
        <f t="shared" si="1630"/>
        <v>1121</v>
      </c>
      <c r="AE584" s="40">
        <f t="shared" si="1644"/>
        <v>3364</v>
      </c>
      <c r="AF584" s="82">
        <f>AE584/4</f>
        <v>841</v>
      </c>
      <c r="AG584" s="41">
        <v>4</v>
      </c>
      <c r="AH584" s="76">
        <f t="shared" si="1631"/>
        <v>2</v>
      </c>
      <c r="AI584" s="103"/>
    </row>
    <row r="585" spans="15:35" x14ac:dyDescent="0.5">
      <c r="O585" s="174"/>
      <c r="P585" s="175"/>
      <c r="R585" s="3"/>
      <c r="AC585" s="237"/>
      <c r="AD585" s="45">
        <f t="shared" si="1630"/>
        <v>1123</v>
      </c>
      <c r="AE585" s="40">
        <f t="shared" si="1644"/>
        <v>3370</v>
      </c>
      <c r="AF585" s="80">
        <f t="shared" ref="AF585" si="1780">AF583+6</f>
        <v>1685</v>
      </c>
      <c r="AG585" s="41">
        <v>2</v>
      </c>
      <c r="AH585" s="76">
        <f t="shared" si="1631"/>
        <v>1</v>
      </c>
      <c r="AI585" s="103"/>
    </row>
    <row r="586" spans="15:35" ht="14.7" thickBot="1" x14ac:dyDescent="0.55000000000000004">
      <c r="R586" s="160"/>
      <c r="S586" s="50"/>
      <c r="T586" s="50"/>
      <c r="U586" s="50"/>
      <c r="V586" s="50"/>
      <c r="W586" s="50"/>
      <c r="X586" s="50"/>
      <c r="Y586" s="50"/>
      <c r="Z586" s="50"/>
      <c r="AC586" s="238"/>
      <c r="AD586" s="45">
        <f t="shared" si="1630"/>
        <v>1125</v>
      </c>
      <c r="AE586" s="40">
        <f t="shared" si="1644"/>
        <v>3376</v>
      </c>
      <c r="AF586" s="83">
        <f>AE586/AG586</f>
        <v>211</v>
      </c>
      <c r="AG586" s="41">
        <v>16</v>
      </c>
      <c r="AH586" s="76">
        <f t="shared" si="1631"/>
        <v>4</v>
      </c>
      <c r="AI586" s="103"/>
    </row>
    <row r="587" spans="15:35" ht="14.7" thickBot="1" x14ac:dyDescent="0.55000000000000004">
      <c r="O587" s="157">
        <f t="shared" ref="O587" si="1781">-1+4*(Q587+1)</f>
        <v>571</v>
      </c>
      <c r="P587" s="177">
        <f t="shared" ref="P587" si="1782">-1+6*(Q587+1)</f>
        <v>857</v>
      </c>
      <c r="Q587" s="2">
        <v>142</v>
      </c>
      <c r="R587" s="3"/>
      <c r="S587" s="52">
        <f t="shared" ref="S587:S588" si="1783">4*P587+1</f>
        <v>3429</v>
      </c>
      <c r="T587">
        <f t="shared" ref="T587:T588" si="1784">4*S587+1</f>
        <v>13717</v>
      </c>
      <c r="U587">
        <f t="shared" ref="U587:U588" si="1785">4*T587+1</f>
        <v>54869</v>
      </c>
      <c r="V587">
        <f t="shared" ref="V587:V588" si="1786">4*U587+1</f>
        <v>219477</v>
      </c>
      <c r="W587">
        <f t="shared" ref="W587:W588" si="1787">4*V587+1</f>
        <v>877909</v>
      </c>
      <c r="X587">
        <f t="shared" ref="X587:X588" si="1788">4*W587+1</f>
        <v>3511637</v>
      </c>
      <c r="Y587">
        <f t="shared" ref="Y587:Y588" si="1789">4*X587+1</f>
        <v>14046549</v>
      </c>
      <c r="Z587">
        <f t="shared" ref="Z587:Z588" si="1790">4*Y587+1</f>
        <v>56186197</v>
      </c>
      <c r="AC587" s="237"/>
      <c r="AD587" s="45">
        <f t="shared" si="1630"/>
        <v>1127</v>
      </c>
      <c r="AE587" s="40">
        <f t="shared" si="1644"/>
        <v>3382</v>
      </c>
      <c r="AF587" s="80">
        <f t="shared" ref="AF587:AF599" si="1791">AF585+6</f>
        <v>1691</v>
      </c>
      <c r="AG587" s="41">
        <v>2</v>
      </c>
      <c r="AH587" s="76">
        <f t="shared" si="1631"/>
        <v>1</v>
      </c>
      <c r="AI587" s="103"/>
    </row>
    <row r="588" spans="15:35" x14ac:dyDescent="0.5">
      <c r="O588" s="158">
        <f t="shared" ref="O588" si="1792">1+8*(Q587+1)</f>
        <v>1145</v>
      </c>
      <c r="P588" s="159">
        <f t="shared" ref="P588" si="1793">P587+2</f>
        <v>859</v>
      </c>
      <c r="Q588" s="39"/>
      <c r="R588" s="3"/>
      <c r="S588">
        <f t="shared" si="1783"/>
        <v>3437</v>
      </c>
      <c r="T588">
        <f t="shared" si="1784"/>
        <v>13749</v>
      </c>
      <c r="U588">
        <f t="shared" si="1785"/>
        <v>54997</v>
      </c>
      <c r="V588">
        <f t="shared" si="1786"/>
        <v>219989</v>
      </c>
      <c r="W588">
        <f t="shared" si="1787"/>
        <v>879957</v>
      </c>
      <c r="X588">
        <f t="shared" si="1788"/>
        <v>3519829</v>
      </c>
      <c r="Y588">
        <f t="shared" si="1789"/>
        <v>14079317</v>
      </c>
      <c r="Z588">
        <f t="shared" si="1790"/>
        <v>56317269</v>
      </c>
      <c r="AC588" s="102"/>
      <c r="AD588" s="45">
        <f t="shared" si="1630"/>
        <v>1129</v>
      </c>
      <c r="AE588" s="40">
        <f t="shared" si="1644"/>
        <v>3388</v>
      </c>
      <c r="AF588" s="82">
        <f>AE588/4</f>
        <v>847</v>
      </c>
      <c r="AG588" s="41">
        <v>4</v>
      </c>
      <c r="AH588" s="76">
        <f t="shared" si="1631"/>
        <v>2</v>
      </c>
      <c r="AI588" s="103"/>
    </row>
    <row r="589" spans="15:35" x14ac:dyDescent="0.5">
      <c r="O589" s="174"/>
      <c r="P589" s="175"/>
      <c r="R589" s="3"/>
      <c r="AC589" s="237"/>
      <c r="AD589" s="45">
        <f t="shared" si="1630"/>
        <v>1131</v>
      </c>
      <c r="AE589" s="40">
        <f t="shared" si="1644"/>
        <v>3394</v>
      </c>
      <c r="AF589" s="80">
        <f t="shared" ref="AF589:AF601" si="1794">AF587+6</f>
        <v>1697</v>
      </c>
      <c r="AG589" s="41">
        <v>2</v>
      </c>
      <c r="AH589" s="76">
        <f t="shared" si="1631"/>
        <v>1</v>
      </c>
      <c r="AI589" s="103"/>
    </row>
    <row r="590" spans="15:35" ht="14.7" thickBot="1" x14ac:dyDescent="0.55000000000000004">
      <c r="R590" s="160"/>
      <c r="S590" s="50"/>
      <c r="T590" s="50"/>
      <c r="U590" s="50"/>
      <c r="V590" s="50"/>
      <c r="W590" s="50"/>
      <c r="X590" s="50"/>
      <c r="Y590" s="50"/>
      <c r="Z590" s="50"/>
      <c r="AC590" s="238"/>
      <c r="AD590" s="45">
        <f t="shared" si="1630"/>
        <v>1133</v>
      </c>
      <c r="AE590" s="40">
        <f t="shared" si="1644"/>
        <v>3400</v>
      </c>
      <c r="AF590" s="83">
        <f>AE590/AG590</f>
        <v>425</v>
      </c>
      <c r="AG590" s="41">
        <v>8</v>
      </c>
      <c r="AH590" s="76">
        <f t="shared" si="1631"/>
        <v>3</v>
      </c>
      <c r="AI590" s="103"/>
    </row>
    <row r="591" spans="15:35" ht="14.7" thickBot="1" x14ac:dyDescent="0.55000000000000004">
      <c r="O591" s="157">
        <f t="shared" ref="O591" si="1795">-1+4*(Q591+1)</f>
        <v>575</v>
      </c>
      <c r="P591" s="177">
        <f t="shared" ref="P591" si="1796">-1+6*(Q591+1)</f>
        <v>863</v>
      </c>
      <c r="Q591" s="2">
        <v>143</v>
      </c>
      <c r="R591" s="3"/>
      <c r="S591" s="52">
        <f t="shared" ref="S591:S592" si="1797">4*P591+1</f>
        <v>3453</v>
      </c>
      <c r="T591">
        <f t="shared" ref="T591:T592" si="1798">4*S591+1</f>
        <v>13813</v>
      </c>
      <c r="U591">
        <f t="shared" ref="U591:U592" si="1799">4*T591+1</f>
        <v>55253</v>
      </c>
      <c r="V591">
        <f t="shared" ref="V591:V592" si="1800">4*U591+1</f>
        <v>221013</v>
      </c>
      <c r="W591">
        <f t="shared" ref="W591:W592" si="1801">4*V591+1</f>
        <v>884053</v>
      </c>
      <c r="X591">
        <f t="shared" ref="X591:X592" si="1802">4*W591+1</f>
        <v>3536213</v>
      </c>
      <c r="Y591">
        <f t="shared" ref="Y591:Y592" si="1803">4*X591+1</f>
        <v>14144853</v>
      </c>
      <c r="Z591">
        <f t="shared" ref="Z591:Z592" si="1804">4*Y591+1</f>
        <v>56579413</v>
      </c>
      <c r="AC591" s="237"/>
      <c r="AD591" s="45">
        <f t="shared" si="1630"/>
        <v>1135</v>
      </c>
      <c r="AE591" s="40">
        <f t="shared" si="1644"/>
        <v>3406</v>
      </c>
      <c r="AF591" s="80">
        <f t="shared" ref="AF591:AF603" si="1805">AF589+6</f>
        <v>1703</v>
      </c>
      <c r="AG591" s="41">
        <v>2</v>
      </c>
      <c r="AH591" s="76">
        <f t="shared" si="1631"/>
        <v>1</v>
      </c>
      <c r="AI591" s="103"/>
    </row>
    <row r="592" spans="15:35" x14ac:dyDescent="0.5">
      <c r="O592" s="158">
        <f t="shared" ref="O592" si="1806">1+8*(Q591+1)</f>
        <v>1153</v>
      </c>
      <c r="P592" s="159">
        <f t="shared" ref="P592" si="1807">P591+2</f>
        <v>865</v>
      </c>
      <c r="Q592" s="39"/>
      <c r="R592" s="3"/>
      <c r="S592">
        <f t="shared" si="1797"/>
        <v>3461</v>
      </c>
      <c r="T592">
        <f t="shared" si="1798"/>
        <v>13845</v>
      </c>
      <c r="U592">
        <f t="shared" si="1799"/>
        <v>55381</v>
      </c>
      <c r="V592">
        <f t="shared" si="1800"/>
        <v>221525</v>
      </c>
      <c r="W592">
        <f t="shared" si="1801"/>
        <v>886101</v>
      </c>
      <c r="X592">
        <f t="shared" si="1802"/>
        <v>3544405</v>
      </c>
      <c r="Y592">
        <f t="shared" si="1803"/>
        <v>14177621</v>
      </c>
      <c r="Z592">
        <f t="shared" si="1804"/>
        <v>56710485</v>
      </c>
      <c r="AC592" s="102"/>
      <c r="AD592" s="45">
        <f t="shared" si="1630"/>
        <v>1137</v>
      </c>
      <c r="AE592" s="40">
        <f t="shared" si="1644"/>
        <v>3412</v>
      </c>
      <c r="AF592" s="82">
        <f>AE592/4</f>
        <v>853</v>
      </c>
      <c r="AG592" s="41">
        <v>4</v>
      </c>
      <c r="AH592" s="76">
        <f t="shared" si="1631"/>
        <v>2</v>
      </c>
      <c r="AI592" s="103"/>
    </row>
    <row r="593" spans="15:35" x14ac:dyDescent="0.5">
      <c r="O593" s="174"/>
      <c r="P593" s="175"/>
      <c r="R593" s="3"/>
      <c r="AC593" s="237"/>
      <c r="AD593" s="45">
        <f t="shared" si="1630"/>
        <v>1139</v>
      </c>
      <c r="AE593" s="40">
        <f t="shared" si="1644"/>
        <v>3418</v>
      </c>
      <c r="AF593" s="80">
        <f t="shared" ref="AF593:AF605" si="1808">AF591+6</f>
        <v>1709</v>
      </c>
      <c r="AG593" s="41">
        <v>2</v>
      </c>
      <c r="AH593" s="76">
        <f t="shared" si="1631"/>
        <v>1</v>
      </c>
      <c r="AI593" s="103"/>
    </row>
    <row r="594" spans="15:35" ht="14.7" thickBot="1" x14ac:dyDescent="0.55000000000000004">
      <c r="R594" s="160"/>
      <c r="S594" s="50"/>
      <c r="T594" s="50"/>
      <c r="U594" s="50"/>
      <c r="V594" s="50"/>
      <c r="W594" s="50"/>
      <c r="X594" s="50"/>
      <c r="Y594" s="50"/>
      <c r="Z594" s="50"/>
      <c r="AC594" s="238"/>
      <c r="AD594" s="45">
        <f t="shared" si="1630"/>
        <v>1141</v>
      </c>
      <c r="AE594" s="40">
        <f t="shared" si="1644"/>
        <v>3424</v>
      </c>
      <c r="AF594" s="83">
        <f>AE594/AG594</f>
        <v>107</v>
      </c>
      <c r="AG594" s="41">
        <v>32</v>
      </c>
      <c r="AH594" s="76">
        <f t="shared" si="1631"/>
        <v>5</v>
      </c>
      <c r="AI594" s="103"/>
    </row>
    <row r="595" spans="15:35" ht="14.7" thickBot="1" x14ac:dyDescent="0.55000000000000004">
      <c r="O595" s="157">
        <f t="shared" ref="O595" si="1809">-1+4*(Q595+1)</f>
        <v>579</v>
      </c>
      <c r="P595" s="177">
        <f t="shared" ref="P595" si="1810">-1+6*(Q595+1)</f>
        <v>869</v>
      </c>
      <c r="Q595" s="2">
        <v>144</v>
      </c>
      <c r="R595" s="3"/>
      <c r="S595" s="52">
        <f t="shared" ref="S595:S596" si="1811">4*P595+1</f>
        <v>3477</v>
      </c>
      <c r="T595">
        <f t="shared" ref="T595:T596" si="1812">4*S595+1</f>
        <v>13909</v>
      </c>
      <c r="U595">
        <f t="shared" ref="U595:U596" si="1813">4*T595+1</f>
        <v>55637</v>
      </c>
      <c r="V595">
        <f t="shared" ref="V595:V596" si="1814">4*U595+1</f>
        <v>222549</v>
      </c>
      <c r="W595">
        <f t="shared" ref="W595:W596" si="1815">4*V595+1</f>
        <v>890197</v>
      </c>
      <c r="X595">
        <f t="shared" ref="X595:X596" si="1816">4*W595+1</f>
        <v>3560789</v>
      </c>
      <c r="Y595">
        <f t="shared" ref="Y595:Y596" si="1817">4*X595+1</f>
        <v>14243157</v>
      </c>
      <c r="Z595">
        <f t="shared" ref="Z595:Z596" si="1818">4*Y595+1</f>
        <v>56972629</v>
      </c>
      <c r="AC595" s="237"/>
      <c r="AD595" s="45">
        <f t="shared" si="1630"/>
        <v>1143</v>
      </c>
      <c r="AE595" s="40">
        <f t="shared" si="1644"/>
        <v>3430</v>
      </c>
      <c r="AF595" s="80">
        <f t="shared" ref="AF595:AF607" si="1819">AF593+6</f>
        <v>1715</v>
      </c>
      <c r="AG595" s="41">
        <v>2</v>
      </c>
      <c r="AH595" s="76">
        <f t="shared" si="1631"/>
        <v>1</v>
      </c>
      <c r="AI595" s="103"/>
    </row>
    <row r="596" spans="15:35" x14ac:dyDescent="0.5">
      <c r="O596" s="158">
        <f t="shared" ref="O596" si="1820">1+8*(Q595+1)</f>
        <v>1161</v>
      </c>
      <c r="P596" s="159">
        <f t="shared" ref="P596" si="1821">P595+2</f>
        <v>871</v>
      </c>
      <c r="Q596" s="39"/>
      <c r="R596" s="3"/>
      <c r="S596">
        <f t="shared" si="1811"/>
        <v>3485</v>
      </c>
      <c r="T596">
        <f t="shared" si="1812"/>
        <v>13941</v>
      </c>
      <c r="U596">
        <f t="shared" si="1813"/>
        <v>55765</v>
      </c>
      <c r="V596">
        <f t="shared" si="1814"/>
        <v>223061</v>
      </c>
      <c r="W596">
        <f t="shared" si="1815"/>
        <v>892245</v>
      </c>
      <c r="X596">
        <f t="shared" si="1816"/>
        <v>3568981</v>
      </c>
      <c r="Y596">
        <f t="shared" si="1817"/>
        <v>14275925</v>
      </c>
      <c r="Z596">
        <f t="shared" si="1818"/>
        <v>57103701</v>
      </c>
      <c r="AC596" s="102"/>
      <c r="AD596" s="45">
        <f t="shared" si="1630"/>
        <v>1145</v>
      </c>
      <c r="AE596" s="40">
        <f t="shared" si="1644"/>
        <v>3436</v>
      </c>
      <c r="AF596" s="82">
        <f>AE596/4</f>
        <v>859</v>
      </c>
      <c r="AG596" s="41">
        <v>4</v>
      </c>
      <c r="AH596" s="76">
        <f t="shared" si="1631"/>
        <v>2</v>
      </c>
      <c r="AI596" s="103"/>
    </row>
    <row r="597" spans="15:35" x14ac:dyDescent="0.5">
      <c r="O597" s="174"/>
      <c r="P597" s="175"/>
      <c r="R597" s="3"/>
      <c r="AC597" s="237"/>
      <c r="AD597" s="45">
        <f t="shared" si="1630"/>
        <v>1147</v>
      </c>
      <c r="AE597" s="40">
        <f t="shared" si="1644"/>
        <v>3442</v>
      </c>
      <c r="AF597" s="80">
        <f t="shared" ref="AF597:AF609" si="1822">AF595+6</f>
        <v>1721</v>
      </c>
      <c r="AG597" s="41">
        <v>2</v>
      </c>
      <c r="AH597" s="76">
        <f t="shared" si="1631"/>
        <v>1</v>
      </c>
      <c r="AI597" s="103"/>
    </row>
    <row r="598" spans="15:35" ht="14.7" thickBot="1" x14ac:dyDescent="0.55000000000000004">
      <c r="R598" s="160"/>
      <c r="S598" s="50"/>
      <c r="T598" s="50"/>
      <c r="U598" s="50"/>
      <c r="V598" s="50"/>
      <c r="W598" s="50"/>
      <c r="X598" s="50"/>
      <c r="Y598" s="50"/>
      <c r="Z598" s="50"/>
      <c r="AC598" s="238"/>
      <c r="AD598" s="45">
        <f t="shared" si="1630"/>
        <v>1149</v>
      </c>
      <c r="AE598" s="40">
        <f t="shared" si="1644"/>
        <v>3448</v>
      </c>
      <c r="AF598" s="83">
        <f>AE598/AG598</f>
        <v>431</v>
      </c>
      <c r="AG598" s="41">
        <v>8</v>
      </c>
      <c r="AH598" s="76">
        <f t="shared" si="1631"/>
        <v>3</v>
      </c>
      <c r="AI598" s="103"/>
    </row>
    <row r="599" spans="15:35" ht="14.7" thickBot="1" x14ac:dyDescent="0.55000000000000004">
      <c r="O599" s="157">
        <f t="shared" ref="O599" si="1823">-1+4*(Q599+1)</f>
        <v>583</v>
      </c>
      <c r="P599" s="177">
        <f t="shared" ref="P599" si="1824">-1+6*(Q599+1)</f>
        <v>875</v>
      </c>
      <c r="Q599" s="2">
        <v>145</v>
      </c>
      <c r="R599" s="3"/>
      <c r="S599" s="52">
        <f t="shared" ref="S599:S600" si="1825">4*P599+1</f>
        <v>3501</v>
      </c>
      <c r="T599">
        <f t="shared" ref="T599:T600" si="1826">4*S599+1</f>
        <v>14005</v>
      </c>
      <c r="U599">
        <f t="shared" ref="U599:U600" si="1827">4*T599+1</f>
        <v>56021</v>
      </c>
      <c r="V599">
        <f t="shared" ref="V599:V600" si="1828">4*U599+1</f>
        <v>224085</v>
      </c>
      <c r="W599">
        <f t="shared" ref="W599:W600" si="1829">4*V599+1</f>
        <v>896341</v>
      </c>
      <c r="X599">
        <f t="shared" ref="X599:X600" si="1830">4*W599+1</f>
        <v>3585365</v>
      </c>
      <c r="Y599">
        <f t="shared" ref="Y599:Y600" si="1831">4*X599+1</f>
        <v>14341461</v>
      </c>
      <c r="Z599">
        <f t="shared" ref="Z599:Z600" si="1832">4*Y599+1</f>
        <v>57365845</v>
      </c>
      <c r="AC599" s="237"/>
      <c r="AD599" s="45">
        <f t="shared" si="1630"/>
        <v>1151</v>
      </c>
      <c r="AE599" s="40">
        <f t="shared" si="1644"/>
        <v>3454</v>
      </c>
      <c r="AF599" s="80">
        <f t="shared" si="1791"/>
        <v>1727</v>
      </c>
      <c r="AG599" s="41">
        <v>2</v>
      </c>
      <c r="AH599" s="76">
        <f t="shared" si="1631"/>
        <v>1</v>
      </c>
      <c r="AI599" s="103"/>
    </row>
    <row r="600" spans="15:35" x14ac:dyDescent="0.5">
      <c r="O600" s="158">
        <f t="shared" ref="O600" si="1833">1+8*(Q599+1)</f>
        <v>1169</v>
      </c>
      <c r="P600" s="159">
        <f t="shared" ref="P600" si="1834">P599+2</f>
        <v>877</v>
      </c>
      <c r="Q600" s="39"/>
      <c r="R600" s="3"/>
      <c r="S600">
        <f t="shared" si="1825"/>
        <v>3509</v>
      </c>
      <c r="T600">
        <f t="shared" si="1826"/>
        <v>14037</v>
      </c>
      <c r="U600">
        <f t="shared" si="1827"/>
        <v>56149</v>
      </c>
      <c r="V600">
        <f t="shared" si="1828"/>
        <v>224597</v>
      </c>
      <c r="W600">
        <f t="shared" si="1829"/>
        <v>898389</v>
      </c>
      <c r="X600">
        <f t="shared" si="1830"/>
        <v>3593557</v>
      </c>
      <c r="Y600">
        <f t="shared" si="1831"/>
        <v>14374229</v>
      </c>
      <c r="Z600">
        <f t="shared" si="1832"/>
        <v>57496917</v>
      </c>
      <c r="AC600" s="102"/>
      <c r="AD600" s="45">
        <f t="shared" si="1630"/>
        <v>1153</v>
      </c>
      <c r="AE600" s="40">
        <f t="shared" si="1644"/>
        <v>3460</v>
      </c>
      <c r="AF600" s="82">
        <f>AE600/4</f>
        <v>865</v>
      </c>
      <c r="AG600" s="41">
        <v>4</v>
      </c>
      <c r="AH600" s="76">
        <f t="shared" si="1631"/>
        <v>2</v>
      </c>
      <c r="AI600" s="103"/>
    </row>
    <row r="601" spans="15:35" x14ac:dyDescent="0.5">
      <c r="O601" s="174"/>
      <c r="P601" s="175"/>
      <c r="R601" s="3"/>
      <c r="AC601" s="237"/>
      <c r="AD601" s="45">
        <f t="shared" ref="AD601:AD664" si="1835">(AE601-1)/3</f>
        <v>1155</v>
      </c>
      <c r="AE601" s="40">
        <f t="shared" si="1644"/>
        <v>3466</v>
      </c>
      <c r="AF601" s="80">
        <f t="shared" si="1794"/>
        <v>1733</v>
      </c>
      <c r="AG601" s="41">
        <v>2</v>
      </c>
      <c r="AH601" s="76">
        <f t="shared" ref="AH601:AH664" si="1836">LOG(AG601,2)</f>
        <v>1</v>
      </c>
      <c r="AI601" s="103"/>
    </row>
    <row r="602" spans="15:35" ht="14.7" thickBot="1" x14ac:dyDescent="0.55000000000000004">
      <c r="R602" s="160"/>
      <c r="S602" s="50"/>
      <c r="T602" s="50"/>
      <c r="U602" s="50"/>
      <c r="V602" s="50"/>
      <c r="W602" s="50"/>
      <c r="X602" s="50"/>
      <c r="Y602" s="50"/>
      <c r="Z602" s="50"/>
      <c r="AC602" s="238"/>
      <c r="AD602" s="45">
        <f t="shared" si="1835"/>
        <v>1157</v>
      </c>
      <c r="AE602" s="40">
        <f t="shared" si="1644"/>
        <v>3472</v>
      </c>
      <c r="AF602" s="83">
        <f>AE602/AG602</f>
        <v>217</v>
      </c>
      <c r="AG602" s="41">
        <v>16</v>
      </c>
      <c r="AH602" s="76">
        <f t="shared" si="1836"/>
        <v>4</v>
      </c>
      <c r="AI602" s="103"/>
    </row>
    <row r="603" spans="15:35" ht="14.7" thickBot="1" x14ac:dyDescent="0.55000000000000004">
      <c r="O603" s="157">
        <f t="shared" ref="O603" si="1837">-1+4*(Q603+1)</f>
        <v>587</v>
      </c>
      <c r="P603" s="177">
        <f t="shared" ref="P603" si="1838">-1+6*(Q603+1)</f>
        <v>881</v>
      </c>
      <c r="Q603" s="2">
        <v>146</v>
      </c>
      <c r="R603" s="3"/>
      <c r="S603" s="52">
        <f t="shared" ref="S603:S604" si="1839">4*P603+1</f>
        <v>3525</v>
      </c>
      <c r="T603">
        <f t="shared" ref="T603:T604" si="1840">4*S603+1</f>
        <v>14101</v>
      </c>
      <c r="U603">
        <f t="shared" ref="U603:U604" si="1841">4*T603+1</f>
        <v>56405</v>
      </c>
      <c r="V603">
        <f t="shared" ref="V603:V604" si="1842">4*U603+1</f>
        <v>225621</v>
      </c>
      <c r="W603">
        <f t="shared" ref="W603:W604" si="1843">4*V603+1</f>
        <v>902485</v>
      </c>
      <c r="X603">
        <f t="shared" ref="X603:X604" si="1844">4*W603+1</f>
        <v>3609941</v>
      </c>
      <c r="Y603">
        <f t="shared" ref="Y603:Y604" si="1845">4*X603+1</f>
        <v>14439765</v>
      </c>
      <c r="Z603">
        <f t="shared" ref="Z603:Z604" si="1846">4*Y603+1</f>
        <v>57759061</v>
      </c>
      <c r="AC603" s="237"/>
      <c r="AD603" s="45">
        <f t="shared" si="1835"/>
        <v>1159</v>
      </c>
      <c r="AE603" s="40">
        <f t="shared" si="1644"/>
        <v>3478</v>
      </c>
      <c r="AF603" s="80">
        <f t="shared" si="1805"/>
        <v>1739</v>
      </c>
      <c r="AG603" s="41">
        <v>2</v>
      </c>
      <c r="AH603" s="76">
        <f t="shared" si="1836"/>
        <v>1</v>
      </c>
      <c r="AI603" s="103"/>
    </row>
    <row r="604" spans="15:35" x14ac:dyDescent="0.5">
      <c r="O604" s="158">
        <f t="shared" ref="O604" si="1847">1+8*(Q603+1)</f>
        <v>1177</v>
      </c>
      <c r="P604" s="159">
        <f t="shared" ref="P604" si="1848">P603+2</f>
        <v>883</v>
      </c>
      <c r="Q604" s="39"/>
      <c r="R604" s="3"/>
      <c r="S604">
        <f t="shared" si="1839"/>
        <v>3533</v>
      </c>
      <c r="T604">
        <f t="shared" si="1840"/>
        <v>14133</v>
      </c>
      <c r="U604">
        <f t="shared" si="1841"/>
        <v>56533</v>
      </c>
      <c r="V604">
        <f t="shared" si="1842"/>
        <v>226133</v>
      </c>
      <c r="W604">
        <f t="shared" si="1843"/>
        <v>904533</v>
      </c>
      <c r="X604">
        <f t="shared" si="1844"/>
        <v>3618133</v>
      </c>
      <c r="Y604">
        <f t="shared" si="1845"/>
        <v>14472533</v>
      </c>
      <c r="Z604">
        <f t="shared" si="1846"/>
        <v>57890133</v>
      </c>
      <c r="AC604" s="102"/>
      <c r="AD604" s="45">
        <f t="shared" si="1835"/>
        <v>1161</v>
      </c>
      <c r="AE604" s="40">
        <f t="shared" si="1644"/>
        <v>3484</v>
      </c>
      <c r="AF604" s="82">
        <f>AE604/4</f>
        <v>871</v>
      </c>
      <c r="AG604" s="41">
        <v>4</v>
      </c>
      <c r="AH604" s="76">
        <f t="shared" si="1836"/>
        <v>2</v>
      </c>
      <c r="AI604" s="103"/>
    </row>
    <row r="605" spans="15:35" x14ac:dyDescent="0.5">
      <c r="O605" s="174"/>
      <c r="P605" s="175"/>
      <c r="R605" s="3"/>
      <c r="AC605" s="237"/>
      <c r="AD605" s="45">
        <f t="shared" si="1835"/>
        <v>1163</v>
      </c>
      <c r="AE605" s="40">
        <f t="shared" ref="AE605:AE668" si="1849">AE604+6</f>
        <v>3490</v>
      </c>
      <c r="AF605" s="80">
        <f t="shared" si="1808"/>
        <v>1745</v>
      </c>
      <c r="AG605" s="41">
        <v>2</v>
      </c>
      <c r="AH605" s="76">
        <f t="shared" si="1836"/>
        <v>1</v>
      </c>
      <c r="AI605" s="103"/>
    </row>
    <row r="606" spans="15:35" ht="14.7" thickBot="1" x14ac:dyDescent="0.55000000000000004">
      <c r="R606" s="160"/>
      <c r="S606" s="50"/>
      <c r="T606" s="50"/>
      <c r="U606" s="50"/>
      <c r="V606" s="50"/>
      <c r="W606" s="50"/>
      <c r="X606" s="50"/>
      <c r="Y606" s="50"/>
      <c r="Z606" s="50"/>
      <c r="AC606" s="238"/>
      <c r="AD606" s="45">
        <f t="shared" si="1835"/>
        <v>1165</v>
      </c>
      <c r="AE606" s="40">
        <f t="shared" si="1849"/>
        <v>3496</v>
      </c>
      <c r="AF606" s="83">
        <f>AE606/AG606</f>
        <v>437</v>
      </c>
      <c r="AG606" s="41">
        <v>8</v>
      </c>
      <c r="AH606" s="76">
        <f t="shared" si="1836"/>
        <v>3</v>
      </c>
      <c r="AI606" s="103"/>
    </row>
    <row r="607" spans="15:35" ht="14.7" thickBot="1" x14ac:dyDescent="0.55000000000000004">
      <c r="O607" s="157">
        <f t="shared" ref="O607" si="1850">-1+4*(Q607+1)</f>
        <v>591</v>
      </c>
      <c r="P607" s="177">
        <f t="shared" ref="P607" si="1851">-1+6*(Q607+1)</f>
        <v>887</v>
      </c>
      <c r="Q607" s="2">
        <v>147</v>
      </c>
      <c r="R607" s="3"/>
      <c r="S607" s="52">
        <f t="shared" ref="S607:S608" si="1852">4*P607+1</f>
        <v>3549</v>
      </c>
      <c r="T607">
        <f t="shared" ref="T607:T608" si="1853">4*S607+1</f>
        <v>14197</v>
      </c>
      <c r="U607">
        <f t="shared" ref="U607:U608" si="1854">4*T607+1</f>
        <v>56789</v>
      </c>
      <c r="V607">
        <f t="shared" ref="V607:V608" si="1855">4*U607+1</f>
        <v>227157</v>
      </c>
      <c r="W607">
        <f t="shared" ref="W607:W608" si="1856">4*V607+1</f>
        <v>908629</v>
      </c>
      <c r="X607">
        <f t="shared" ref="X607:X608" si="1857">4*W607+1</f>
        <v>3634517</v>
      </c>
      <c r="Y607">
        <f t="shared" ref="Y607:Y608" si="1858">4*X607+1</f>
        <v>14538069</v>
      </c>
      <c r="Z607">
        <f t="shared" ref="Z607:Z608" si="1859">4*Y607+1</f>
        <v>58152277</v>
      </c>
      <c r="AC607" s="237"/>
      <c r="AD607" s="45">
        <f t="shared" si="1835"/>
        <v>1167</v>
      </c>
      <c r="AE607" s="40">
        <f t="shared" si="1849"/>
        <v>3502</v>
      </c>
      <c r="AF607" s="80">
        <f t="shared" si="1819"/>
        <v>1751</v>
      </c>
      <c r="AG607" s="41">
        <v>2</v>
      </c>
      <c r="AH607" s="76">
        <f t="shared" si="1836"/>
        <v>1</v>
      </c>
      <c r="AI607" s="103"/>
    </row>
    <row r="608" spans="15:35" x14ac:dyDescent="0.5">
      <c r="O608" s="158">
        <f t="shared" ref="O608" si="1860">1+8*(Q607+1)</f>
        <v>1185</v>
      </c>
      <c r="P608" s="159">
        <f t="shared" ref="P608" si="1861">P607+2</f>
        <v>889</v>
      </c>
      <c r="Q608" s="39"/>
      <c r="R608" s="3"/>
      <c r="S608">
        <f t="shared" si="1852"/>
        <v>3557</v>
      </c>
      <c r="T608">
        <f t="shared" si="1853"/>
        <v>14229</v>
      </c>
      <c r="U608">
        <f t="shared" si="1854"/>
        <v>56917</v>
      </c>
      <c r="V608">
        <f t="shared" si="1855"/>
        <v>227669</v>
      </c>
      <c r="W608">
        <f t="shared" si="1856"/>
        <v>910677</v>
      </c>
      <c r="X608">
        <f t="shared" si="1857"/>
        <v>3642709</v>
      </c>
      <c r="Y608">
        <f t="shared" si="1858"/>
        <v>14570837</v>
      </c>
      <c r="Z608">
        <f t="shared" si="1859"/>
        <v>58283349</v>
      </c>
      <c r="AC608" s="102"/>
      <c r="AD608" s="45">
        <f t="shared" si="1835"/>
        <v>1169</v>
      </c>
      <c r="AE608" s="40">
        <f t="shared" si="1849"/>
        <v>3508</v>
      </c>
      <c r="AF608" s="82">
        <f>AE608/4</f>
        <v>877</v>
      </c>
      <c r="AG608" s="41">
        <v>4</v>
      </c>
      <c r="AH608" s="76">
        <f t="shared" si="1836"/>
        <v>2</v>
      </c>
      <c r="AI608" s="103"/>
    </row>
    <row r="609" spans="15:35" x14ac:dyDescent="0.5">
      <c r="O609" s="174"/>
      <c r="P609" s="175"/>
      <c r="R609" s="3"/>
      <c r="AC609" s="237"/>
      <c r="AD609" s="45">
        <f t="shared" si="1835"/>
        <v>1171</v>
      </c>
      <c r="AE609" s="40">
        <f t="shared" si="1849"/>
        <v>3514</v>
      </c>
      <c r="AF609" s="80">
        <f t="shared" si="1822"/>
        <v>1757</v>
      </c>
      <c r="AG609" s="41">
        <v>2</v>
      </c>
      <c r="AH609" s="76">
        <f t="shared" si="1836"/>
        <v>1</v>
      </c>
      <c r="AI609" s="103"/>
    </row>
    <row r="610" spans="15:35" ht="14.7" thickBot="1" x14ac:dyDescent="0.55000000000000004">
      <c r="R610" s="160"/>
      <c r="S610" s="50"/>
      <c r="T610" s="50"/>
      <c r="U610" s="50"/>
      <c r="V610" s="50"/>
      <c r="W610" s="50"/>
      <c r="X610" s="50"/>
      <c r="Y610" s="50"/>
      <c r="Z610" s="50"/>
      <c r="AC610" s="238"/>
      <c r="AD610" s="45">
        <f t="shared" si="1835"/>
        <v>1173</v>
      </c>
      <c r="AE610" s="40">
        <f t="shared" si="1849"/>
        <v>3520</v>
      </c>
      <c r="AF610" s="83">
        <f>AE610/AG610</f>
        <v>55</v>
      </c>
      <c r="AG610" s="41">
        <v>64</v>
      </c>
      <c r="AH610" s="76">
        <f t="shared" si="1836"/>
        <v>6</v>
      </c>
      <c r="AI610" s="103"/>
    </row>
    <row r="611" spans="15:35" ht="14.7" thickBot="1" x14ac:dyDescent="0.55000000000000004">
      <c r="O611" s="157">
        <f t="shared" ref="O611" si="1862">-1+4*(Q611+1)</f>
        <v>595</v>
      </c>
      <c r="P611" s="177">
        <f t="shared" ref="P611" si="1863">-1+6*(Q611+1)</f>
        <v>893</v>
      </c>
      <c r="Q611" s="2">
        <v>148</v>
      </c>
      <c r="R611" s="3"/>
      <c r="S611" s="52">
        <f t="shared" ref="S611:S612" si="1864">4*P611+1</f>
        <v>3573</v>
      </c>
      <c r="T611">
        <f t="shared" ref="T611:T612" si="1865">4*S611+1</f>
        <v>14293</v>
      </c>
      <c r="U611">
        <f t="shared" ref="U611:U612" si="1866">4*T611+1</f>
        <v>57173</v>
      </c>
      <c r="V611">
        <f t="shared" ref="V611:V612" si="1867">4*U611+1</f>
        <v>228693</v>
      </c>
      <c r="W611">
        <f t="shared" ref="W611:W612" si="1868">4*V611+1</f>
        <v>914773</v>
      </c>
      <c r="X611">
        <f t="shared" ref="X611:X612" si="1869">4*W611+1</f>
        <v>3659093</v>
      </c>
      <c r="Y611">
        <f t="shared" ref="Y611:Y612" si="1870">4*X611+1</f>
        <v>14636373</v>
      </c>
      <c r="Z611">
        <f t="shared" ref="Z611:Z612" si="1871">4*Y611+1</f>
        <v>58545493</v>
      </c>
      <c r="AC611" s="237"/>
      <c r="AD611" s="45">
        <f t="shared" si="1835"/>
        <v>1175</v>
      </c>
      <c r="AE611" s="40">
        <f t="shared" si="1849"/>
        <v>3526</v>
      </c>
      <c r="AF611" s="80">
        <f t="shared" ref="AF611:AF647" si="1872">AF609+6</f>
        <v>1763</v>
      </c>
      <c r="AG611" s="41">
        <v>2</v>
      </c>
      <c r="AH611" s="76">
        <f t="shared" si="1836"/>
        <v>1</v>
      </c>
      <c r="AI611" s="103"/>
    </row>
    <row r="612" spans="15:35" x14ac:dyDescent="0.5">
      <c r="O612" s="158">
        <f t="shared" ref="O612" si="1873">1+8*(Q611+1)</f>
        <v>1193</v>
      </c>
      <c r="P612" s="159">
        <f t="shared" ref="P612" si="1874">P611+2</f>
        <v>895</v>
      </c>
      <c r="Q612" s="39"/>
      <c r="R612" s="3"/>
      <c r="S612">
        <f t="shared" si="1864"/>
        <v>3581</v>
      </c>
      <c r="T612">
        <f t="shared" si="1865"/>
        <v>14325</v>
      </c>
      <c r="U612">
        <f t="shared" si="1866"/>
        <v>57301</v>
      </c>
      <c r="V612">
        <f t="shared" si="1867"/>
        <v>229205</v>
      </c>
      <c r="W612">
        <f t="shared" si="1868"/>
        <v>916821</v>
      </c>
      <c r="X612">
        <f t="shared" si="1869"/>
        <v>3667285</v>
      </c>
      <c r="Y612">
        <f t="shared" si="1870"/>
        <v>14669141</v>
      </c>
      <c r="Z612">
        <f t="shared" si="1871"/>
        <v>58676565</v>
      </c>
      <c r="AC612" s="102"/>
      <c r="AD612" s="45">
        <f t="shared" si="1835"/>
        <v>1177</v>
      </c>
      <c r="AE612" s="40">
        <f t="shared" si="1849"/>
        <v>3532</v>
      </c>
      <c r="AF612" s="82">
        <f>AE612/4</f>
        <v>883</v>
      </c>
      <c r="AG612" s="41">
        <v>4</v>
      </c>
      <c r="AH612" s="76">
        <f t="shared" si="1836"/>
        <v>2</v>
      </c>
      <c r="AI612" s="103"/>
    </row>
    <row r="613" spans="15:35" x14ac:dyDescent="0.5">
      <c r="O613" s="174"/>
      <c r="P613" s="175"/>
      <c r="R613" s="3"/>
      <c r="AC613" s="237"/>
      <c r="AD613" s="45">
        <f t="shared" si="1835"/>
        <v>1179</v>
      </c>
      <c r="AE613" s="40">
        <f t="shared" si="1849"/>
        <v>3538</v>
      </c>
      <c r="AF613" s="80">
        <f t="shared" ref="AF613:AF649" si="1875">AF611+6</f>
        <v>1769</v>
      </c>
      <c r="AG613" s="41">
        <v>2</v>
      </c>
      <c r="AH613" s="76">
        <f t="shared" si="1836"/>
        <v>1</v>
      </c>
      <c r="AI613" s="103"/>
    </row>
    <row r="614" spans="15:35" ht="14.7" thickBot="1" x14ac:dyDescent="0.55000000000000004">
      <c r="R614" s="160"/>
      <c r="S614" s="50"/>
      <c r="T614" s="50"/>
      <c r="U614" s="50"/>
      <c r="V614" s="50"/>
      <c r="W614" s="50"/>
      <c r="X614" s="50"/>
      <c r="Y614" s="50"/>
      <c r="Z614" s="50"/>
      <c r="AC614" s="238"/>
      <c r="AD614" s="45">
        <f t="shared" si="1835"/>
        <v>1181</v>
      </c>
      <c r="AE614" s="40">
        <f t="shared" si="1849"/>
        <v>3544</v>
      </c>
      <c r="AF614" s="83">
        <f>AE614/AG614</f>
        <v>443</v>
      </c>
      <c r="AG614" s="41">
        <v>8</v>
      </c>
      <c r="AH614" s="76">
        <f t="shared" si="1836"/>
        <v>3</v>
      </c>
      <c r="AI614" s="103"/>
    </row>
    <row r="615" spans="15:35" ht="14.7" thickBot="1" x14ac:dyDescent="0.55000000000000004">
      <c r="O615" s="157">
        <f t="shared" ref="O615" si="1876">-1+4*(Q615+1)</f>
        <v>599</v>
      </c>
      <c r="P615" s="177">
        <f t="shared" ref="P615" si="1877">-1+6*(Q615+1)</f>
        <v>899</v>
      </c>
      <c r="Q615" s="2">
        <v>149</v>
      </c>
      <c r="R615" s="3"/>
      <c r="S615" s="52">
        <f t="shared" ref="S615:S616" si="1878">4*P615+1</f>
        <v>3597</v>
      </c>
      <c r="T615">
        <f t="shared" ref="T615:T616" si="1879">4*S615+1</f>
        <v>14389</v>
      </c>
      <c r="U615">
        <f t="shared" ref="U615:U616" si="1880">4*T615+1</f>
        <v>57557</v>
      </c>
      <c r="V615">
        <f t="shared" ref="V615:V616" si="1881">4*U615+1</f>
        <v>230229</v>
      </c>
      <c r="W615">
        <f t="shared" ref="W615:W616" si="1882">4*V615+1</f>
        <v>920917</v>
      </c>
      <c r="X615">
        <f t="shared" ref="X615:X616" si="1883">4*W615+1</f>
        <v>3683669</v>
      </c>
      <c r="Y615">
        <f t="shared" ref="Y615:Y616" si="1884">4*X615+1</f>
        <v>14734677</v>
      </c>
      <c r="Z615">
        <f t="shared" ref="Z615:Z616" si="1885">4*Y615+1</f>
        <v>58938709</v>
      </c>
      <c r="AC615" s="237"/>
      <c r="AD615" s="45">
        <f t="shared" si="1835"/>
        <v>1183</v>
      </c>
      <c r="AE615" s="40">
        <f t="shared" si="1849"/>
        <v>3550</v>
      </c>
      <c r="AF615" s="80">
        <f t="shared" ref="AF615:AF651" si="1886">AF613+6</f>
        <v>1775</v>
      </c>
      <c r="AG615" s="41">
        <v>2</v>
      </c>
      <c r="AH615" s="76">
        <f t="shared" si="1836"/>
        <v>1</v>
      </c>
      <c r="AI615" s="103"/>
    </row>
    <row r="616" spans="15:35" x14ac:dyDescent="0.5">
      <c r="O616" s="158">
        <f t="shared" ref="O616" si="1887">1+8*(Q615+1)</f>
        <v>1201</v>
      </c>
      <c r="P616" s="159">
        <f t="shared" ref="P616" si="1888">P615+2</f>
        <v>901</v>
      </c>
      <c r="Q616" s="39"/>
      <c r="R616" s="3"/>
      <c r="S616">
        <f t="shared" si="1878"/>
        <v>3605</v>
      </c>
      <c r="T616">
        <f t="shared" si="1879"/>
        <v>14421</v>
      </c>
      <c r="U616">
        <f t="shared" si="1880"/>
        <v>57685</v>
      </c>
      <c r="V616">
        <f t="shared" si="1881"/>
        <v>230741</v>
      </c>
      <c r="W616">
        <f t="shared" si="1882"/>
        <v>922965</v>
      </c>
      <c r="X616">
        <f t="shared" si="1883"/>
        <v>3691861</v>
      </c>
      <c r="Y616">
        <f t="shared" si="1884"/>
        <v>14767445</v>
      </c>
      <c r="Z616">
        <f t="shared" si="1885"/>
        <v>59069781</v>
      </c>
      <c r="AC616" s="102"/>
      <c r="AD616" s="45">
        <f t="shared" si="1835"/>
        <v>1185</v>
      </c>
      <c r="AE616" s="40">
        <f t="shared" si="1849"/>
        <v>3556</v>
      </c>
      <c r="AF616" s="82">
        <f>AE616/4</f>
        <v>889</v>
      </c>
      <c r="AG616" s="41">
        <v>4</v>
      </c>
      <c r="AH616" s="76">
        <f t="shared" si="1836"/>
        <v>2</v>
      </c>
      <c r="AI616" s="103"/>
    </row>
    <row r="617" spans="15:35" x14ac:dyDescent="0.5">
      <c r="O617" s="174"/>
      <c r="P617" s="175"/>
      <c r="R617" s="3"/>
      <c r="AC617" s="237"/>
      <c r="AD617" s="45">
        <f t="shared" si="1835"/>
        <v>1187</v>
      </c>
      <c r="AE617" s="40">
        <f t="shared" si="1849"/>
        <v>3562</v>
      </c>
      <c r="AF617" s="80">
        <f t="shared" ref="AF617:AF653" si="1889">AF615+6</f>
        <v>1781</v>
      </c>
      <c r="AG617" s="41">
        <v>2</v>
      </c>
      <c r="AH617" s="76">
        <f t="shared" si="1836"/>
        <v>1</v>
      </c>
      <c r="AI617" s="103"/>
    </row>
    <row r="618" spans="15:35" ht="14.7" thickBot="1" x14ac:dyDescent="0.55000000000000004">
      <c r="R618" s="160"/>
      <c r="S618" s="50"/>
      <c r="T618" s="50"/>
      <c r="U618" s="50"/>
      <c r="V618" s="50"/>
      <c r="W618" s="50"/>
      <c r="X618" s="50"/>
      <c r="Y618" s="50"/>
      <c r="Z618" s="50"/>
      <c r="AC618" s="238"/>
      <c r="AD618" s="45">
        <f t="shared" si="1835"/>
        <v>1189</v>
      </c>
      <c r="AE618" s="40">
        <f t="shared" si="1849"/>
        <v>3568</v>
      </c>
      <c r="AF618" s="83">
        <f>AE618/AG618</f>
        <v>223</v>
      </c>
      <c r="AG618" s="41">
        <v>16</v>
      </c>
      <c r="AH618" s="76">
        <f t="shared" si="1836"/>
        <v>4</v>
      </c>
      <c r="AI618" s="103"/>
    </row>
    <row r="619" spans="15:35" ht="14.7" thickBot="1" x14ac:dyDescent="0.55000000000000004">
      <c r="O619" s="157">
        <f t="shared" ref="O619" si="1890">-1+4*(Q619+1)</f>
        <v>603</v>
      </c>
      <c r="P619" s="177">
        <f t="shared" ref="P619" si="1891">-1+6*(Q619+1)</f>
        <v>905</v>
      </c>
      <c r="Q619" s="2">
        <v>150</v>
      </c>
      <c r="R619" s="3"/>
      <c r="S619" s="52">
        <f t="shared" ref="S619:S620" si="1892">4*P619+1</f>
        <v>3621</v>
      </c>
      <c r="T619">
        <f t="shared" ref="T619:T620" si="1893">4*S619+1</f>
        <v>14485</v>
      </c>
      <c r="U619">
        <f t="shared" ref="U619:U620" si="1894">4*T619+1</f>
        <v>57941</v>
      </c>
      <c r="V619">
        <f t="shared" ref="V619:V620" si="1895">4*U619+1</f>
        <v>231765</v>
      </c>
      <c r="W619">
        <f t="shared" ref="W619:W620" si="1896">4*V619+1</f>
        <v>927061</v>
      </c>
      <c r="X619">
        <f t="shared" ref="X619:X620" si="1897">4*W619+1</f>
        <v>3708245</v>
      </c>
      <c r="Y619">
        <f t="shared" ref="Y619:Y620" si="1898">4*X619+1</f>
        <v>14832981</v>
      </c>
      <c r="Z619">
        <f t="shared" ref="Z619:Z620" si="1899">4*Y619+1</f>
        <v>59331925</v>
      </c>
      <c r="AC619" s="237"/>
      <c r="AD619" s="45">
        <f t="shared" si="1835"/>
        <v>1191</v>
      </c>
      <c r="AE619" s="40">
        <f t="shared" si="1849"/>
        <v>3574</v>
      </c>
      <c r="AF619" s="80">
        <f t="shared" ref="AF619:AF655" si="1900">AF617+6</f>
        <v>1787</v>
      </c>
      <c r="AG619" s="41">
        <v>2</v>
      </c>
      <c r="AH619" s="76">
        <f t="shared" si="1836"/>
        <v>1</v>
      </c>
      <c r="AI619" s="103"/>
    </row>
    <row r="620" spans="15:35" x14ac:dyDescent="0.5">
      <c r="O620" s="158">
        <f t="shared" ref="O620" si="1901">1+8*(Q619+1)</f>
        <v>1209</v>
      </c>
      <c r="P620" s="159">
        <f t="shared" ref="P620" si="1902">P619+2</f>
        <v>907</v>
      </c>
      <c r="Q620" s="39"/>
      <c r="R620" s="3"/>
      <c r="S620">
        <f t="shared" si="1892"/>
        <v>3629</v>
      </c>
      <c r="T620">
        <f t="shared" si="1893"/>
        <v>14517</v>
      </c>
      <c r="U620">
        <f t="shared" si="1894"/>
        <v>58069</v>
      </c>
      <c r="V620">
        <f t="shared" si="1895"/>
        <v>232277</v>
      </c>
      <c r="W620">
        <f t="shared" si="1896"/>
        <v>929109</v>
      </c>
      <c r="X620">
        <f t="shared" si="1897"/>
        <v>3716437</v>
      </c>
      <c r="Y620">
        <f t="shared" si="1898"/>
        <v>14865749</v>
      </c>
      <c r="Z620">
        <f t="shared" si="1899"/>
        <v>59462997</v>
      </c>
      <c r="AC620" s="102"/>
      <c r="AD620" s="45">
        <f t="shared" si="1835"/>
        <v>1193</v>
      </c>
      <c r="AE620" s="40">
        <f t="shared" si="1849"/>
        <v>3580</v>
      </c>
      <c r="AF620" s="82">
        <f>AE620/4</f>
        <v>895</v>
      </c>
      <c r="AG620" s="41">
        <v>4</v>
      </c>
      <c r="AH620" s="76">
        <f t="shared" si="1836"/>
        <v>2</v>
      </c>
      <c r="AI620" s="103"/>
    </row>
    <row r="621" spans="15:35" x14ac:dyDescent="0.5">
      <c r="O621" s="174"/>
      <c r="P621" s="175"/>
      <c r="R621" s="3"/>
      <c r="AC621" s="237"/>
      <c r="AD621" s="45">
        <f t="shared" si="1835"/>
        <v>1195</v>
      </c>
      <c r="AE621" s="40">
        <f t="shared" si="1849"/>
        <v>3586</v>
      </c>
      <c r="AF621" s="80">
        <f t="shared" ref="AF621:AF657" si="1903">AF619+6</f>
        <v>1793</v>
      </c>
      <c r="AG621" s="41">
        <v>2</v>
      </c>
      <c r="AH621" s="76">
        <f t="shared" si="1836"/>
        <v>1</v>
      </c>
      <c r="AI621" s="103"/>
    </row>
    <row r="622" spans="15:35" ht="14.7" thickBot="1" x14ac:dyDescent="0.55000000000000004">
      <c r="R622" s="160"/>
      <c r="S622" s="50"/>
      <c r="T622" s="50"/>
      <c r="U622" s="50"/>
      <c r="V622" s="50"/>
      <c r="W622" s="50"/>
      <c r="X622" s="50"/>
      <c r="Y622" s="50"/>
      <c r="Z622" s="50"/>
      <c r="AC622" s="238"/>
      <c r="AD622" s="45">
        <f t="shared" si="1835"/>
        <v>1197</v>
      </c>
      <c r="AE622" s="40">
        <f t="shared" si="1849"/>
        <v>3592</v>
      </c>
      <c r="AF622" s="83">
        <f>AE622/AG622</f>
        <v>449</v>
      </c>
      <c r="AG622" s="41">
        <v>8</v>
      </c>
      <c r="AH622" s="76">
        <f t="shared" si="1836"/>
        <v>3</v>
      </c>
      <c r="AI622" s="103"/>
    </row>
    <row r="623" spans="15:35" ht="14.7" thickBot="1" x14ac:dyDescent="0.55000000000000004">
      <c r="O623" s="157">
        <f t="shared" ref="O623" si="1904">-1+4*(Q623+1)</f>
        <v>607</v>
      </c>
      <c r="P623" s="177">
        <f t="shared" ref="P623" si="1905">-1+6*(Q623+1)</f>
        <v>911</v>
      </c>
      <c r="Q623" s="2">
        <v>151</v>
      </c>
      <c r="R623" s="3"/>
      <c r="S623" s="52">
        <f t="shared" ref="S623:S624" si="1906">4*P623+1</f>
        <v>3645</v>
      </c>
      <c r="T623">
        <f t="shared" ref="T623:T624" si="1907">4*S623+1</f>
        <v>14581</v>
      </c>
      <c r="U623">
        <f t="shared" ref="U623:U624" si="1908">4*T623+1</f>
        <v>58325</v>
      </c>
      <c r="V623">
        <f t="shared" ref="V623:V624" si="1909">4*U623+1</f>
        <v>233301</v>
      </c>
      <c r="W623">
        <f t="shared" ref="W623:W624" si="1910">4*V623+1</f>
        <v>933205</v>
      </c>
      <c r="X623">
        <f t="shared" ref="X623:X624" si="1911">4*W623+1</f>
        <v>3732821</v>
      </c>
      <c r="Y623">
        <f t="shared" ref="Y623:Y624" si="1912">4*X623+1</f>
        <v>14931285</v>
      </c>
      <c r="Z623">
        <f t="shared" ref="Z623:Z624" si="1913">4*Y623+1</f>
        <v>59725141</v>
      </c>
      <c r="AC623" s="237"/>
      <c r="AD623" s="45">
        <f t="shared" si="1835"/>
        <v>1199</v>
      </c>
      <c r="AE623" s="40">
        <f t="shared" si="1849"/>
        <v>3598</v>
      </c>
      <c r="AF623" s="80">
        <f t="shared" ref="AF623:AF671" si="1914">AF621+6</f>
        <v>1799</v>
      </c>
      <c r="AG623" s="41">
        <v>2</v>
      </c>
      <c r="AH623" s="76">
        <f t="shared" si="1836"/>
        <v>1</v>
      </c>
      <c r="AI623" s="103"/>
    </row>
    <row r="624" spans="15:35" x14ac:dyDescent="0.5">
      <c r="O624" s="158">
        <f t="shared" ref="O624" si="1915">1+8*(Q623+1)</f>
        <v>1217</v>
      </c>
      <c r="P624" s="159">
        <f t="shared" ref="P624" si="1916">P623+2</f>
        <v>913</v>
      </c>
      <c r="Q624" s="39"/>
      <c r="R624" s="3"/>
      <c r="S624">
        <f t="shared" si="1906"/>
        <v>3653</v>
      </c>
      <c r="T624">
        <f t="shared" si="1907"/>
        <v>14613</v>
      </c>
      <c r="U624">
        <f t="shared" si="1908"/>
        <v>58453</v>
      </c>
      <c r="V624">
        <f t="shared" si="1909"/>
        <v>233813</v>
      </c>
      <c r="W624">
        <f t="shared" si="1910"/>
        <v>935253</v>
      </c>
      <c r="X624">
        <f t="shared" si="1911"/>
        <v>3741013</v>
      </c>
      <c r="Y624">
        <f t="shared" si="1912"/>
        <v>14964053</v>
      </c>
      <c r="Z624">
        <f t="shared" si="1913"/>
        <v>59856213</v>
      </c>
      <c r="AC624" s="102"/>
      <c r="AD624" s="45">
        <f t="shared" si="1835"/>
        <v>1201</v>
      </c>
      <c r="AE624" s="40">
        <f t="shared" si="1849"/>
        <v>3604</v>
      </c>
      <c r="AF624" s="82">
        <f>AE624/4</f>
        <v>901</v>
      </c>
      <c r="AG624" s="41">
        <v>4</v>
      </c>
      <c r="AH624" s="76">
        <f t="shared" si="1836"/>
        <v>2</v>
      </c>
      <c r="AI624" s="103"/>
    </row>
    <row r="625" spans="15:35" x14ac:dyDescent="0.5">
      <c r="O625" s="174"/>
      <c r="P625" s="175"/>
      <c r="R625" s="3"/>
      <c r="AC625" s="237"/>
      <c r="AD625" s="45">
        <f t="shared" si="1835"/>
        <v>1203</v>
      </c>
      <c r="AE625" s="40">
        <f t="shared" si="1849"/>
        <v>3610</v>
      </c>
      <c r="AF625" s="80">
        <f t="shared" ref="AF625:AF673" si="1917">AF623+6</f>
        <v>1805</v>
      </c>
      <c r="AG625" s="41">
        <v>2</v>
      </c>
      <c r="AH625" s="76">
        <f t="shared" si="1836"/>
        <v>1</v>
      </c>
      <c r="AI625" s="103"/>
    </row>
    <row r="626" spans="15:35" ht="14.7" thickBot="1" x14ac:dyDescent="0.55000000000000004">
      <c r="R626" s="160"/>
      <c r="S626" s="50"/>
      <c r="T626" s="50"/>
      <c r="U626" s="50"/>
      <c r="V626" s="50"/>
      <c r="W626" s="50"/>
      <c r="X626" s="50"/>
      <c r="Y626" s="50"/>
      <c r="Z626" s="50"/>
      <c r="AC626" s="238"/>
      <c r="AD626" s="45">
        <f t="shared" si="1835"/>
        <v>1205</v>
      </c>
      <c r="AE626" s="40">
        <f t="shared" si="1849"/>
        <v>3616</v>
      </c>
      <c r="AF626" s="83">
        <f>AE626/AG626</f>
        <v>113</v>
      </c>
      <c r="AG626" s="41">
        <v>32</v>
      </c>
      <c r="AH626" s="76">
        <f t="shared" si="1836"/>
        <v>5</v>
      </c>
      <c r="AI626" s="103"/>
    </row>
    <row r="627" spans="15:35" ht="14.7" thickBot="1" x14ac:dyDescent="0.55000000000000004">
      <c r="O627" s="157">
        <f t="shared" ref="O627" si="1918">-1+4*(Q627+1)</f>
        <v>611</v>
      </c>
      <c r="P627" s="177">
        <f t="shared" ref="P627" si="1919">-1+6*(Q627+1)</f>
        <v>917</v>
      </c>
      <c r="Q627" s="2">
        <v>152</v>
      </c>
      <c r="R627" s="3"/>
      <c r="S627" s="52">
        <f t="shared" ref="S627:S628" si="1920">4*P627+1</f>
        <v>3669</v>
      </c>
      <c r="T627">
        <f t="shared" ref="T627:T628" si="1921">4*S627+1</f>
        <v>14677</v>
      </c>
      <c r="U627">
        <f t="shared" ref="U627:U628" si="1922">4*T627+1</f>
        <v>58709</v>
      </c>
      <c r="V627">
        <f t="shared" ref="V627:V628" si="1923">4*U627+1</f>
        <v>234837</v>
      </c>
      <c r="W627">
        <f t="shared" ref="W627:W628" si="1924">4*V627+1</f>
        <v>939349</v>
      </c>
      <c r="X627">
        <f t="shared" ref="X627:X628" si="1925">4*W627+1</f>
        <v>3757397</v>
      </c>
      <c r="Y627">
        <f t="shared" ref="Y627:Y628" si="1926">4*X627+1</f>
        <v>15029589</v>
      </c>
      <c r="Z627">
        <f t="shared" ref="Z627:Z628" si="1927">4*Y627+1</f>
        <v>60118357</v>
      </c>
      <c r="AC627" s="237"/>
      <c r="AD627" s="45">
        <f t="shared" si="1835"/>
        <v>1207</v>
      </c>
      <c r="AE627" s="40">
        <f t="shared" si="1849"/>
        <v>3622</v>
      </c>
      <c r="AF627" s="80">
        <f t="shared" ref="AF627:AF675" si="1928">AF625+6</f>
        <v>1811</v>
      </c>
      <c r="AG627" s="41">
        <v>2</v>
      </c>
      <c r="AH627" s="76">
        <f t="shared" si="1836"/>
        <v>1</v>
      </c>
      <c r="AI627" s="103"/>
    </row>
    <row r="628" spans="15:35" x14ac:dyDescent="0.5">
      <c r="O628" s="158">
        <f t="shared" ref="O628" si="1929">1+8*(Q627+1)</f>
        <v>1225</v>
      </c>
      <c r="P628" s="159">
        <f t="shared" ref="P628" si="1930">P627+2</f>
        <v>919</v>
      </c>
      <c r="Q628" s="39"/>
      <c r="R628" s="3"/>
      <c r="S628">
        <f t="shared" si="1920"/>
        <v>3677</v>
      </c>
      <c r="T628">
        <f t="shared" si="1921"/>
        <v>14709</v>
      </c>
      <c r="U628">
        <f t="shared" si="1922"/>
        <v>58837</v>
      </c>
      <c r="V628">
        <f t="shared" si="1923"/>
        <v>235349</v>
      </c>
      <c r="W628">
        <f t="shared" si="1924"/>
        <v>941397</v>
      </c>
      <c r="X628">
        <f t="shared" si="1925"/>
        <v>3765589</v>
      </c>
      <c r="Y628">
        <f t="shared" si="1926"/>
        <v>15062357</v>
      </c>
      <c r="Z628">
        <f t="shared" si="1927"/>
        <v>60249429</v>
      </c>
      <c r="AC628" s="102"/>
      <c r="AD628" s="45">
        <f t="shared" si="1835"/>
        <v>1209</v>
      </c>
      <c r="AE628" s="40">
        <f t="shared" si="1849"/>
        <v>3628</v>
      </c>
      <c r="AF628" s="82">
        <f>AE628/4</f>
        <v>907</v>
      </c>
      <c r="AG628" s="41">
        <v>4</v>
      </c>
      <c r="AH628" s="76">
        <f t="shared" si="1836"/>
        <v>2</v>
      </c>
      <c r="AI628" s="103"/>
    </row>
    <row r="629" spans="15:35" x14ac:dyDescent="0.5">
      <c r="O629" s="174"/>
      <c r="P629" s="175"/>
      <c r="R629" s="3"/>
      <c r="AC629" s="237"/>
      <c r="AD629" s="45">
        <f t="shared" si="1835"/>
        <v>1211</v>
      </c>
      <c r="AE629" s="40">
        <f t="shared" si="1849"/>
        <v>3634</v>
      </c>
      <c r="AF629" s="80">
        <f t="shared" ref="AF629:AF677" si="1931">AF627+6</f>
        <v>1817</v>
      </c>
      <c r="AG629" s="41">
        <v>2</v>
      </c>
      <c r="AH629" s="76">
        <f t="shared" si="1836"/>
        <v>1</v>
      </c>
      <c r="AI629" s="103"/>
    </row>
    <row r="630" spans="15:35" ht="14.7" thickBot="1" x14ac:dyDescent="0.55000000000000004">
      <c r="R630" s="160"/>
      <c r="S630" s="50"/>
      <c r="T630" s="50"/>
      <c r="U630" s="50"/>
      <c r="V630" s="50"/>
      <c r="W630" s="50"/>
      <c r="X630" s="50"/>
      <c r="Y630" s="50"/>
      <c r="Z630" s="50"/>
      <c r="AC630" s="238"/>
      <c r="AD630" s="45">
        <f t="shared" si="1835"/>
        <v>1213</v>
      </c>
      <c r="AE630" s="40">
        <f t="shared" si="1849"/>
        <v>3640</v>
      </c>
      <c r="AF630" s="83">
        <f>AE630/AG630</f>
        <v>455</v>
      </c>
      <c r="AG630" s="41">
        <v>8</v>
      </c>
      <c r="AH630" s="76">
        <f t="shared" si="1836"/>
        <v>3</v>
      </c>
      <c r="AI630" s="103"/>
    </row>
    <row r="631" spans="15:35" ht="14.7" thickBot="1" x14ac:dyDescent="0.55000000000000004">
      <c r="O631" s="157">
        <f t="shared" ref="O631" si="1932">-1+4*(Q631+1)</f>
        <v>615</v>
      </c>
      <c r="P631" s="177">
        <f t="shared" ref="P631" si="1933">-1+6*(Q631+1)</f>
        <v>923</v>
      </c>
      <c r="Q631" s="2">
        <v>153</v>
      </c>
      <c r="R631" s="3"/>
      <c r="S631" s="52">
        <f t="shared" ref="S631:S632" si="1934">4*P631+1</f>
        <v>3693</v>
      </c>
      <c r="T631">
        <f t="shared" ref="T631:T632" si="1935">4*S631+1</f>
        <v>14773</v>
      </c>
      <c r="U631">
        <f t="shared" ref="U631:U632" si="1936">4*T631+1</f>
        <v>59093</v>
      </c>
      <c r="V631">
        <f t="shared" ref="V631:V632" si="1937">4*U631+1</f>
        <v>236373</v>
      </c>
      <c r="W631">
        <f t="shared" ref="W631:W632" si="1938">4*V631+1</f>
        <v>945493</v>
      </c>
      <c r="X631">
        <f t="shared" ref="X631:X632" si="1939">4*W631+1</f>
        <v>3781973</v>
      </c>
      <c r="Y631">
        <f t="shared" ref="Y631:Y632" si="1940">4*X631+1</f>
        <v>15127893</v>
      </c>
      <c r="Z631">
        <f t="shared" ref="Z631:Z632" si="1941">4*Y631+1</f>
        <v>60511573</v>
      </c>
      <c r="AC631" s="237"/>
      <c r="AD631" s="45">
        <f t="shared" si="1835"/>
        <v>1215</v>
      </c>
      <c r="AE631" s="40">
        <f t="shared" si="1849"/>
        <v>3646</v>
      </c>
      <c r="AF631" s="80">
        <f t="shared" ref="AF631:AF679" si="1942">AF629+6</f>
        <v>1823</v>
      </c>
      <c r="AG631" s="41">
        <v>2</v>
      </c>
      <c r="AH631" s="76">
        <f t="shared" si="1836"/>
        <v>1</v>
      </c>
      <c r="AI631" s="103"/>
    </row>
    <row r="632" spans="15:35" x14ac:dyDescent="0.5">
      <c r="O632" s="158">
        <f t="shared" ref="O632" si="1943">1+8*(Q631+1)</f>
        <v>1233</v>
      </c>
      <c r="P632" s="159">
        <f t="shared" ref="P632" si="1944">P631+2</f>
        <v>925</v>
      </c>
      <c r="Q632" s="39"/>
      <c r="R632" s="3"/>
      <c r="S632">
        <f t="shared" si="1934"/>
        <v>3701</v>
      </c>
      <c r="T632">
        <f t="shared" si="1935"/>
        <v>14805</v>
      </c>
      <c r="U632">
        <f t="shared" si="1936"/>
        <v>59221</v>
      </c>
      <c r="V632">
        <f t="shared" si="1937"/>
        <v>236885</v>
      </c>
      <c r="W632">
        <f t="shared" si="1938"/>
        <v>947541</v>
      </c>
      <c r="X632">
        <f t="shared" si="1939"/>
        <v>3790165</v>
      </c>
      <c r="Y632">
        <f t="shared" si="1940"/>
        <v>15160661</v>
      </c>
      <c r="Z632">
        <f t="shared" si="1941"/>
        <v>60642645</v>
      </c>
      <c r="AC632" s="102"/>
      <c r="AD632" s="45">
        <f t="shared" si="1835"/>
        <v>1217</v>
      </c>
      <c r="AE632" s="40">
        <f t="shared" si="1849"/>
        <v>3652</v>
      </c>
      <c r="AF632" s="82">
        <f>AE632/4</f>
        <v>913</v>
      </c>
      <c r="AG632" s="41">
        <v>4</v>
      </c>
      <c r="AH632" s="76">
        <f t="shared" si="1836"/>
        <v>2</v>
      </c>
      <c r="AI632" s="103"/>
    </row>
    <row r="633" spans="15:35" x14ac:dyDescent="0.5">
      <c r="O633" s="174"/>
      <c r="P633" s="175"/>
      <c r="R633" s="3"/>
      <c r="AC633" s="237"/>
      <c r="AD633" s="45">
        <f t="shared" si="1835"/>
        <v>1219</v>
      </c>
      <c r="AE633" s="40">
        <f t="shared" si="1849"/>
        <v>3658</v>
      </c>
      <c r="AF633" s="80">
        <f t="shared" ref="AF633:AF681" si="1945">AF631+6</f>
        <v>1829</v>
      </c>
      <c r="AG633" s="41">
        <v>2</v>
      </c>
      <c r="AH633" s="76">
        <f t="shared" si="1836"/>
        <v>1</v>
      </c>
      <c r="AI633" s="103"/>
    </row>
    <row r="634" spans="15:35" ht="14.7" thickBot="1" x14ac:dyDescent="0.55000000000000004">
      <c r="R634" s="160"/>
      <c r="S634" s="50"/>
      <c r="T634" s="50"/>
      <c r="U634" s="50"/>
      <c r="V634" s="50"/>
      <c r="W634" s="50"/>
      <c r="X634" s="50"/>
      <c r="Y634" s="50"/>
      <c r="Z634" s="50"/>
      <c r="AC634" s="238"/>
      <c r="AD634" s="45">
        <f t="shared" si="1835"/>
        <v>1221</v>
      </c>
      <c r="AE634" s="40">
        <f t="shared" si="1849"/>
        <v>3664</v>
      </c>
      <c r="AF634" s="83">
        <f>AE634/AG634</f>
        <v>229</v>
      </c>
      <c r="AG634" s="41">
        <v>16</v>
      </c>
      <c r="AH634" s="76">
        <f t="shared" si="1836"/>
        <v>4</v>
      </c>
      <c r="AI634" s="103"/>
    </row>
    <row r="635" spans="15:35" ht="14.7" thickBot="1" x14ac:dyDescent="0.55000000000000004">
      <c r="O635" s="157">
        <f t="shared" ref="O635" si="1946">-1+4*(Q635+1)</f>
        <v>619</v>
      </c>
      <c r="P635" s="177">
        <f t="shared" ref="P635" si="1947">-1+6*(Q635+1)</f>
        <v>929</v>
      </c>
      <c r="Q635" s="2">
        <v>154</v>
      </c>
      <c r="R635" s="3"/>
      <c r="S635" s="52">
        <f t="shared" ref="S635:S636" si="1948">4*P635+1</f>
        <v>3717</v>
      </c>
      <c r="T635">
        <f t="shared" ref="T635:T636" si="1949">4*S635+1</f>
        <v>14869</v>
      </c>
      <c r="U635">
        <f t="shared" ref="U635:U636" si="1950">4*T635+1</f>
        <v>59477</v>
      </c>
      <c r="V635">
        <f t="shared" ref="V635:V636" si="1951">4*U635+1</f>
        <v>237909</v>
      </c>
      <c r="W635">
        <f t="shared" ref="W635:W636" si="1952">4*V635+1</f>
        <v>951637</v>
      </c>
      <c r="X635">
        <f t="shared" ref="X635:X636" si="1953">4*W635+1</f>
        <v>3806549</v>
      </c>
      <c r="Y635">
        <f t="shared" ref="Y635:Y636" si="1954">4*X635+1</f>
        <v>15226197</v>
      </c>
      <c r="Z635">
        <f t="shared" ref="Z635:Z636" si="1955">4*Y635+1</f>
        <v>60904789</v>
      </c>
      <c r="AC635" s="237"/>
      <c r="AD635" s="45">
        <f t="shared" si="1835"/>
        <v>1223</v>
      </c>
      <c r="AE635" s="40">
        <f t="shared" si="1849"/>
        <v>3670</v>
      </c>
      <c r="AF635" s="80">
        <f t="shared" si="1914"/>
        <v>1835</v>
      </c>
      <c r="AG635" s="41">
        <v>2</v>
      </c>
      <c r="AH635" s="76">
        <f t="shared" si="1836"/>
        <v>1</v>
      </c>
      <c r="AI635" s="103"/>
    </row>
    <row r="636" spans="15:35" x14ac:dyDescent="0.5">
      <c r="O636" s="158">
        <f t="shared" ref="O636" si="1956">1+8*(Q635+1)</f>
        <v>1241</v>
      </c>
      <c r="P636" s="159">
        <f t="shared" ref="P636" si="1957">P635+2</f>
        <v>931</v>
      </c>
      <c r="Q636" s="39"/>
      <c r="R636" s="3"/>
      <c r="S636">
        <f t="shared" si="1948"/>
        <v>3725</v>
      </c>
      <c r="T636">
        <f t="shared" si="1949"/>
        <v>14901</v>
      </c>
      <c r="U636">
        <f t="shared" si="1950"/>
        <v>59605</v>
      </c>
      <c r="V636">
        <f t="shared" si="1951"/>
        <v>238421</v>
      </c>
      <c r="W636">
        <f t="shared" si="1952"/>
        <v>953685</v>
      </c>
      <c r="X636">
        <f t="shared" si="1953"/>
        <v>3814741</v>
      </c>
      <c r="Y636">
        <f t="shared" si="1954"/>
        <v>15258965</v>
      </c>
      <c r="Z636">
        <f t="shared" si="1955"/>
        <v>61035861</v>
      </c>
      <c r="AC636" s="102"/>
      <c r="AD636" s="45">
        <f t="shared" si="1835"/>
        <v>1225</v>
      </c>
      <c r="AE636" s="40">
        <f t="shared" si="1849"/>
        <v>3676</v>
      </c>
      <c r="AF636" s="82">
        <f>AE636/4</f>
        <v>919</v>
      </c>
      <c r="AG636" s="41">
        <v>4</v>
      </c>
      <c r="AH636" s="76">
        <f t="shared" si="1836"/>
        <v>2</v>
      </c>
      <c r="AI636" s="103"/>
    </row>
    <row r="637" spans="15:35" x14ac:dyDescent="0.5">
      <c r="O637" s="174"/>
      <c r="P637" s="175"/>
      <c r="R637" s="3"/>
      <c r="AC637" s="237"/>
      <c r="AD637" s="45">
        <f t="shared" si="1835"/>
        <v>1227</v>
      </c>
      <c r="AE637" s="40">
        <f t="shared" si="1849"/>
        <v>3682</v>
      </c>
      <c r="AF637" s="80">
        <f t="shared" si="1917"/>
        <v>1841</v>
      </c>
      <c r="AG637" s="41">
        <v>2</v>
      </c>
      <c r="AH637" s="76">
        <f t="shared" si="1836"/>
        <v>1</v>
      </c>
      <c r="AI637" s="103"/>
    </row>
    <row r="638" spans="15:35" ht="14.7" thickBot="1" x14ac:dyDescent="0.55000000000000004">
      <c r="R638" s="160"/>
      <c r="S638" s="50"/>
      <c r="T638" s="50"/>
      <c r="U638" s="50"/>
      <c r="V638" s="50"/>
      <c r="W638" s="50"/>
      <c r="X638" s="50"/>
      <c r="Y638" s="50"/>
      <c r="Z638" s="50"/>
      <c r="AC638" s="238"/>
      <c r="AD638" s="45">
        <f t="shared" si="1835"/>
        <v>1229</v>
      </c>
      <c r="AE638" s="40">
        <f t="shared" si="1849"/>
        <v>3688</v>
      </c>
      <c r="AF638" s="83">
        <f>AE638/AG638</f>
        <v>461</v>
      </c>
      <c r="AG638" s="41">
        <v>8</v>
      </c>
      <c r="AH638" s="76">
        <f t="shared" si="1836"/>
        <v>3</v>
      </c>
      <c r="AI638" s="103"/>
    </row>
    <row r="639" spans="15:35" ht="14.7" thickBot="1" x14ac:dyDescent="0.55000000000000004">
      <c r="O639" s="157">
        <f t="shared" ref="O639" si="1958">-1+4*(Q639+1)</f>
        <v>623</v>
      </c>
      <c r="P639" s="177">
        <f t="shared" ref="P639" si="1959">-1+6*(Q639+1)</f>
        <v>935</v>
      </c>
      <c r="Q639" s="2">
        <v>155</v>
      </c>
      <c r="R639" s="3"/>
      <c r="S639" s="52">
        <f t="shared" ref="S639:S640" si="1960">4*P639+1</f>
        <v>3741</v>
      </c>
      <c r="T639">
        <f t="shared" ref="T639:T640" si="1961">4*S639+1</f>
        <v>14965</v>
      </c>
      <c r="U639">
        <f t="shared" ref="U639:U640" si="1962">4*T639+1</f>
        <v>59861</v>
      </c>
      <c r="V639">
        <f t="shared" ref="V639:V640" si="1963">4*U639+1</f>
        <v>239445</v>
      </c>
      <c r="W639">
        <f t="shared" ref="W639:W640" si="1964">4*V639+1</f>
        <v>957781</v>
      </c>
      <c r="X639">
        <f t="shared" ref="X639:X640" si="1965">4*W639+1</f>
        <v>3831125</v>
      </c>
      <c r="Y639">
        <f t="shared" ref="Y639:Y640" si="1966">4*X639+1</f>
        <v>15324501</v>
      </c>
      <c r="Z639">
        <f t="shared" ref="Z639:Z640" si="1967">4*Y639+1</f>
        <v>61298005</v>
      </c>
      <c r="AC639" s="237"/>
      <c r="AD639" s="45">
        <f t="shared" si="1835"/>
        <v>1231</v>
      </c>
      <c r="AE639" s="40">
        <f t="shared" si="1849"/>
        <v>3694</v>
      </c>
      <c r="AF639" s="80">
        <f t="shared" si="1928"/>
        <v>1847</v>
      </c>
      <c r="AG639" s="41">
        <v>2</v>
      </c>
      <c r="AH639" s="76">
        <f t="shared" si="1836"/>
        <v>1</v>
      </c>
      <c r="AI639" s="103"/>
    </row>
    <row r="640" spans="15:35" x14ac:dyDescent="0.5">
      <c r="O640" s="158">
        <f t="shared" ref="O640" si="1968">1+8*(Q639+1)</f>
        <v>1249</v>
      </c>
      <c r="P640" s="159">
        <f t="shared" ref="P640" si="1969">P639+2</f>
        <v>937</v>
      </c>
      <c r="Q640" s="39"/>
      <c r="R640" s="3"/>
      <c r="S640">
        <f t="shared" si="1960"/>
        <v>3749</v>
      </c>
      <c r="T640">
        <f t="shared" si="1961"/>
        <v>14997</v>
      </c>
      <c r="U640">
        <f t="shared" si="1962"/>
        <v>59989</v>
      </c>
      <c r="V640">
        <f t="shared" si="1963"/>
        <v>239957</v>
      </c>
      <c r="W640">
        <f t="shared" si="1964"/>
        <v>959829</v>
      </c>
      <c r="X640">
        <f t="shared" si="1965"/>
        <v>3839317</v>
      </c>
      <c r="Y640">
        <f t="shared" si="1966"/>
        <v>15357269</v>
      </c>
      <c r="Z640">
        <f t="shared" si="1967"/>
        <v>61429077</v>
      </c>
      <c r="AC640" s="102"/>
      <c r="AD640" s="45">
        <f t="shared" si="1835"/>
        <v>1233</v>
      </c>
      <c r="AE640" s="40">
        <f t="shared" si="1849"/>
        <v>3700</v>
      </c>
      <c r="AF640" s="82">
        <f>AE640/4</f>
        <v>925</v>
      </c>
      <c r="AG640" s="41">
        <v>4</v>
      </c>
      <c r="AH640" s="76">
        <f t="shared" si="1836"/>
        <v>2</v>
      </c>
      <c r="AI640" s="103"/>
    </row>
    <row r="641" spans="15:35" x14ac:dyDescent="0.5">
      <c r="O641" s="174"/>
      <c r="P641" s="175"/>
      <c r="R641" s="3"/>
      <c r="AC641" s="237"/>
      <c r="AD641" s="45">
        <f t="shared" si="1835"/>
        <v>1235</v>
      </c>
      <c r="AE641" s="40">
        <f t="shared" si="1849"/>
        <v>3706</v>
      </c>
      <c r="AF641" s="80">
        <f t="shared" si="1931"/>
        <v>1853</v>
      </c>
      <c r="AG641" s="41">
        <v>2</v>
      </c>
      <c r="AH641" s="76">
        <f t="shared" si="1836"/>
        <v>1</v>
      </c>
      <c r="AI641" s="103"/>
    </row>
    <row r="642" spans="15:35" ht="14.7" thickBot="1" x14ac:dyDescent="0.55000000000000004">
      <c r="R642" s="160"/>
      <c r="S642" s="50"/>
      <c r="T642" s="50"/>
      <c r="U642" s="50"/>
      <c r="V642" s="50"/>
      <c r="W642" s="50"/>
      <c r="X642" s="50"/>
      <c r="Y642" s="50"/>
      <c r="Z642" s="50"/>
      <c r="AC642" s="238"/>
      <c r="AD642" s="45">
        <f t="shared" si="1835"/>
        <v>1237</v>
      </c>
      <c r="AE642" s="40">
        <f t="shared" si="1849"/>
        <v>3712</v>
      </c>
      <c r="AF642" s="83">
        <f>AE642/AG642</f>
        <v>29</v>
      </c>
      <c r="AG642" s="41">
        <v>128</v>
      </c>
      <c r="AH642" s="76">
        <f t="shared" si="1836"/>
        <v>7</v>
      </c>
      <c r="AI642" s="103"/>
    </row>
    <row r="643" spans="15:35" ht="14.7" thickBot="1" x14ac:dyDescent="0.55000000000000004">
      <c r="O643" s="157">
        <f t="shared" ref="O643" si="1970">-1+4*(Q643+1)</f>
        <v>627</v>
      </c>
      <c r="P643" s="177">
        <f t="shared" ref="P643" si="1971">-1+6*(Q643+1)</f>
        <v>941</v>
      </c>
      <c r="Q643" s="2">
        <v>156</v>
      </c>
      <c r="R643" s="3"/>
      <c r="S643" s="52">
        <f t="shared" ref="S643:S644" si="1972">4*P643+1</f>
        <v>3765</v>
      </c>
      <c r="T643">
        <f t="shared" ref="T643:T644" si="1973">4*S643+1</f>
        <v>15061</v>
      </c>
      <c r="U643">
        <f t="shared" ref="U643:U644" si="1974">4*T643+1</f>
        <v>60245</v>
      </c>
      <c r="V643">
        <f t="shared" ref="V643:V644" si="1975">4*U643+1</f>
        <v>240981</v>
      </c>
      <c r="W643">
        <f t="shared" ref="W643:W644" si="1976">4*V643+1</f>
        <v>963925</v>
      </c>
      <c r="X643">
        <f t="shared" ref="X643:X644" si="1977">4*W643+1</f>
        <v>3855701</v>
      </c>
      <c r="Y643">
        <f t="shared" ref="Y643:Y644" si="1978">4*X643+1</f>
        <v>15422805</v>
      </c>
      <c r="Z643">
        <f t="shared" ref="Z643:Z644" si="1979">4*Y643+1</f>
        <v>61691221</v>
      </c>
      <c r="AC643" s="237"/>
      <c r="AD643" s="45">
        <f t="shared" si="1835"/>
        <v>1239</v>
      </c>
      <c r="AE643" s="40">
        <f t="shared" si="1849"/>
        <v>3718</v>
      </c>
      <c r="AF643" s="80">
        <f t="shared" si="1942"/>
        <v>1859</v>
      </c>
      <c r="AG643" s="41">
        <v>2</v>
      </c>
      <c r="AH643" s="76">
        <f t="shared" si="1836"/>
        <v>1</v>
      </c>
      <c r="AI643" s="103"/>
    </row>
    <row r="644" spans="15:35" x14ac:dyDescent="0.5">
      <c r="O644" s="158">
        <f t="shared" ref="O644" si="1980">1+8*(Q643+1)</f>
        <v>1257</v>
      </c>
      <c r="P644" s="159">
        <f t="shared" ref="P644" si="1981">P643+2</f>
        <v>943</v>
      </c>
      <c r="Q644" s="39"/>
      <c r="R644" s="3"/>
      <c r="S644">
        <f t="shared" si="1972"/>
        <v>3773</v>
      </c>
      <c r="T644">
        <f t="shared" si="1973"/>
        <v>15093</v>
      </c>
      <c r="U644">
        <f t="shared" si="1974"/>
        <v>60373</v>
      </c>
      <c r="V644">
        <f t="shared" si="1975"/>
        <v>241493</v>
      </c>
      <c r="W644">
        <f t="shared" si="1976"/>
        <v>965973</v>
      </c>
      <c r="X644">
        <f t="shared" si="1977"/>
        <v>3863893</v>
      </c>
      <c r="Y644">
        <f t="shared" si="1978"/>
        <v>15455573</v>
      </c>
      <c r="Z644">
        <f t="shared" si="1979"/>
        <v>61822293</v>
      </c>
      <c r="AC644" s="102"/>
      <c r="AD644" s="45">
        <f t="shared" si="1835"/>
        <v>1241</v>
      </c>
      <c r="AE644" s="40">
        <f t="shared" si="1849"/>
        <v>3724</v>
      </c>
      <c r="AF644" s="82">
        <f>AE644/4</f>
        <v>931</v>
      </c>
      <c r="AG644" s="41">
        <v>4</v>
      </c>
      <c r="AH644" s="76">
        <f t="shared" si="1836"/>
        <v>2</v>
      </c>
      <c r="AI644" s="103"/>
    </row>
    <row r="645" spans="15:35" x14ac:dyDescent="0.5">
      <c r="O645" s="174"/>
      <c r="P645" s="175"/>
      <c r="R645" s="3"/>
      <c r="AC645" s="237"/>
      <c r="AD645" s="45">
        <f t="shared" si="1835"/>
        <v>1243</v>
      </c>
      <c r="AE645" s="40">
        <f t="shared" si="1849"/>
        <v>3730</v>
      </c>
      <c r="AF645" s="80">
        <f t="shared" si="1945"/>
        <v>1865</v>
      </c>
      <c r="AG645" s="41">
        <v>2</v>
      </c>
      <c r="AH645" s="76">
        <f t="shared" si="1836"/>
        <v>1</v>
      </c>
      <c r="AI645" s="103"/>
    </row>
    <row r="646" spans="15:35" ht="14.7" thickBot="1" x14ac:dyDescent="0.55000000000000004">
      <c r="R646" s="160"/>
      <c r="S646" s="50"/>
      <c r="T646" s="50"/>
      <c r="U646" s="50"/>
      <c r="V646" s="50"/>
      <c r="W646" s="50"/>
      <c r="X646" s="50"/>
      <c r="Y646" s="50"/>
      <c r="Z646" s="50"/>
      <c r="AC646" s="238"/>
      <c r="AD646" s="45">
        <f t="shared" si="1835"/>
        <v>1245</v>
      </c>
      <c r="AE646" s="40">
        <f t="shared" si="1849"/>
        <v>3736</v>
      </c>
      <c r="AF646" s="83">
        <f>AE646/AG646</f>
        <v>467</v>
      </c>
      <c r="AG646" s="41">
        <v>8</v>
      </c>
      <c r="AH646" s="76">
        <f t="shared" si="1836"/>
        <v>3</v>
      </c>
      <c r="AI646" s="103"/>
    </row>
    <row r="647" spans="15:35" ht="14.7" thickBot="1" x14ac:dyDescent="0.55000000000000004">
      <c r="O647" s="157">
        <f t="shared" ref="O647" si="1982">-1+4*(Q647+1)</f>
        <v>631</v>
      </c>
      <c r="P647" s="177">
        <f t="shared" ref="P647" si="1983">-1+6*(Q647+1)</f>
        <v>947</v>
      </c>
      <c r="Q647" s="2">
        <v>157</v>
      </c>
      <c r="R647" s="3"/>
      <c r="S647" s="52">
        <f t="shared" ref="S647:S648" si="1984">4*P647+1</f>
        <v>3789</v>
      </c>
      <c r="T647">
        <f t="shared" ref="T647:T648" si="1985">4*S647+1</f>
        <v>15157</v>
      </c>
      <c r="U647">
        <f t="shared" ref="U647:U648" si="1986">4*T647+1</f>
        <v>60629</v>
      </c>
      <c r="V647">
        <f t="shared" ref="V647:V648" si="1987">4*U647+1</f>
        <v>242517</v>
      </c>
      <c r="W647">
        <f t="shared" ref="W647:W648" si="1988">4*V647+1</f>
        <v>970069</v>
      </c>
      <c r="X647">
        <f t="shared" ref="X647:X648" si="1989">4*W647+1</f>
        <v>3880277</v>
      </c>
      <c r="Y647">
        <f t="shared" ref="Y647:Y648" si="1990">4*X647+1</f>
        <v>15521109</v>
      </c>
      <c r="Z647">
        <f t="shared" ref="Z647:Z648" si="1991">4*Y647+1</f>
        <v>62084437</v>
      </c>
      <c r="AC647" s="237"/>
      <c r="AD647" s="45">
        <f t="shared" si="1835"/>
        <v>1247</v>
      </c>
      <c r="AE647" s="40">
        <f t="shared" si="1849"/>
        <v>3742</v>
      </c>
      <c r="AF647" s="80">
        <f t="shared" si="1872"/>
        <v>1871</v>
      </c>
      <c r="AG647" s="41">
        <v>2</v>
      </c>
      <c r="AH647" s="76">
        <f t="shared" si="1836"/>
        <v>1</v>
      </c>
      <c r="AI647" s="103"/>
    </row>
    <row r="648" spans="15:35" x14ac:dyDescent="0.5">
      <c r="O648" s="158">
        <f t="shared" ref="O648" si="1992">1+8*(Q647+1)</f>
        <v>1265</v>
      </c>
      <c r="P648" s="159">
        <f t="shared" ref="P648" si="1993">P647+2</f>
        <v>949</v>
      </c>
      <c r="Q648" s="39"/>
      <c r="R648" s="3"/>
      <c r="S648">
        <f t="shared" si="1984"/>
        <v>3797</v>
      </c>
      <c r="T648">
        <f t="shared" si="1985"/>
        <v>15189</v>
      </c>
      <c r="U648">
        <f t="shared" si="1986"/>
        <v>60757</v>
      </c>
      <c r="V648">
        <f t="shared" si="1987"/>
        <v>243029</v>
      </c>
      <c r="W648">
        <f t="shared" si="1988"/>
        <v>972117</v>
      </c>
      <c r="X648">
        <f t="shared" si="1989"/>
        <v>3888469</v>
      </c>
      <c r="Y648">
        <f t="shared" si="1990"/>
        <v>15553877</v>
      </c>
      <c r="Z648">
        <f t="shared" si="1991"/>
        <v>62215509</v>
      </c>
      <c r="AC648" s="102"/>
      <c r="AD648" s="45">
        <f t="shared" si="1835"/>
        <v>1249</v>
      </c>
      <c r="AE648" s="40">
        <f t="shared" si="1849"/>
        <v>3748</v>
      </c>
      <c r="AF648" s="82">
        <f>AE648/4</f>
        <v>937</v>
      </c>
      <c r="AG648" s="41">
        <v>4</v>
      </c>
      <c r="AH648" s="76">
        <f t="shared" si="1836"/>
        <v>2</v>
      </c>
      <c r="AI648" s="103"/>
    </row>
    <row r="649" spans="15:35" x14ac:dyDescent="0.5">
      <c r="O649" s="174"/>
      <c r="P649" s="175"/>
      <c r="R649" s="3"/>
      <c r="AC649" s="237"/>
      <c r="AD649" s="45">
        <f t="shared" si="1835"/>
        <v>1251</v>
      </c>
      <c r="AE649" s="40">
        <f t="shared" si="1849"/>
        <v>3754</v>
      </c>
      <c r="AF649" s="80">
        <f t="shared" si="1875"/>
        <v>1877</v>
      </c>
      <c r="AG649" s="41">
        <v>2</v>
      </c>
      <c r="AH649" s="76">
        <f t="shared" si="1836"/>
        <v>1</v>
      </c>
      <c r="AI649" s="103"/>
    </row>
    <row r="650" spans="15:35" ht="14.7" thickBot="1" x14ac:dyDescent="0.55000000000000004">
      <c r="R650" s="160"/>
      <c r="S650" s="50"/>
      <c r="T650" s="50"/>
      <c r="U650" s="50"/>
      <c r="V650" s="50"/>
      <c r="W650" s="50"/>
      <c r="X650" s="50"/>
      <c r="Y650" s="50"/>
      <c r="Z650" s="50"/>
      <c r="AC650" s="238"/>
      <c r="AD650" s="45">
        <f t="shared" si="1835"/>
        <v>1253</v>
      </c>
      <c r="AE650" s="40">
        <f t="shared" si="1849"/>
        <v>3760</v>
      </c>
      <c r="AF650" s="83">
        <f>AE650/AG650</f>
        <v>235</v>
      </c>
      <c r="AG650" s="41">
        <v>16</v>
      </c>
      <c r="AH650" s="76">
        <f t="shared" si="1836"/>
        <v>4</v>
      </c>
      <c r="AI650" s="103"/>
    </row>
    <row r="651" spans="15:35" ht="14.7" thickBot="1" x14ac:dyDescent="0.55000000000000004">
      <c r="O651" s="157">
        <f t="shared" ref="O651" si="1994">-1+4*(Q651+1)</f>
        <v>635</v>
      </c>
      <c r="P651" s="177">
        <f t="shared" ref="P651" si="1995">-1+6*(Q651+1)</f>
        <v>953</v>
      </c>
      <c r="Q651" s="2">
        <v>158</v>
      </c>
      <c r="R651" s="3"/>
      <c r="S651" s="52">
        <f t="shared" ref="S651:S652" si="1996">4*P651+1</f>
        <v>3813</v>
      </c>
      <c r="T651">
        <f t="shared" ref="T651:T652" si="1997">4*S651+1</f>
        <v>15253</v>
      </c>
      <c r="U651">
        <f t="shared" ref="U651:U652" si="1998">4*T651+1</f>
        <v>61013</v>
      </c>
      <c r="V651">
        <f t="shared" ref="V651:V652" si="1999">4*U651+1</f>
        <v>244053</v>
      </c>
      <c r="W651">
        <f t="shared" ref="W651:W652" si="2000">4*V651+1</f>
        <v>976213</v>
      </c>
      <c r="X651">
        <f t="shared" ref="X651:X652" si="2001">4*W651+1</f>
        <v>3904853</v>
      </c>
      <c r="Y651">
        <f t="shared" ref="Y651:Y652" si="2002">4*X651+1</f>
        <v>15619413</v>
      </c>
      <c r="Z651">
        <f t="shared" ref="Z651:Z652" si="2003">4*Y651+1</f>
        <v>62477653</v>
      </c>
      <c r="AC651" s="237"/>
      <c r="AD651" s="45">
        <f t="shared" si="1835"/>
        <v>1255</v>
      </c>
      <c r="AE651" s="40">
        <f t="shared" si="1849"/>
        <v>3766</v>
      </c>
      <c r="AF651" s="80">
        <f t="shared" si="1886"/>
        <v>1883</v>
      </c>
      <c r="AG651" s="41">
        <v>2</v>
      </c>
      <c r="AH651" s="76">
        <f t="shared" si="1836"/>
        <v>1</v>
      </c>
      <c r="AI651" s="103"/>
    </row>
    <row r="652" spans="15:35" x14ac:dyDescent="0.5">
      <c r="O652" s="158">
        <f t="shared" ref="O652" si="2004">1+8*(Q651+1)</f>
        <v>1273</v>
      </c>
      <c r="P652" s="159">
        <f t="shared" ref="P652" si="2005">P651+2</f>
        <v>955</v>
      </c>
      <c r="Q652" s="39"/>
      <c r="R652" s="3"/>
      <c r="S652">
        <f t="shared" si="1996"/>
        <v>3821</v>
      </c>
      <c r="T652">
        <f t="shared" si="1997"/>
        <v>15285</v>
      </c>
      <c r="U652">
        <f t="shared" si="1998"/>
        <v>61141</v>
      </c>
      <c r="V652">
        <f t="shared" si="1999"/>
        <v>244565</v>
      </c>
      <c r="W652">
        <f t="shared" si="2000"/>
        <v>978261</v>
      </c>
      <c r="X652">
        <f t="shared" si="2001"/>
        <v>3913045</v>
      </c>
      <c r="Y652">
        <f t="shared" si="2002"/>
        <v>15652181</v>
      </c>
      <c r="Z652">
        <f t="shared" si="2003"/>
        <v>62608725</v>
      </c>
      <c r="AC652" s="102"/>
      <c r="AD652" s="45">
        <f t="shared" si="1835"/>
        <v>1257</v>
      </c>
      <c r="AE652" s="40">
        <f t="shared" si="1849"/>
        <v>3772</v>
      </c>
      <c r="AF652" s="82">
        <f>AE652/4</f>
        <v>943</v>
      </c>
      <c r="AG652" s="41">
        <v>4</v>
      </c>
      <c r="AH652" s="76">
        <f t="shared" si="1836"/>
        <v>2</v>
      </c>
      <c r="AI652" s="103"/>
    </row>
    <row r="653" spans="15:35" x14ac:dyDescent="0.5">
      <c r="O653" s="174"/>
      <c r="P653" s="175"/>
      <c r="R653" s="3"/>
      <c r="AC653" s="237"/>
      <c r="AD653" s="45">
        <f t="shared" si="1835"/>
        <v>1259</v>
      </c>
      <c r="AE653" s="40">
        <f t="shared" si="1849"/>
        <v>3778</v>
      </c>
      <c r="AF653" s="80">
        <f t="shared" si="1889"/>
        <v>1889</v>
      </c>
      <c r="AG653" s="41">
        <v>2</v>
      </c>
      <c r="AH653" s="76">
        <f t="shared" si="1836"/>
        <v>1</v>
      </c>
      <c r="AI653" s="103"/>
    </row>
    <row r="654" spans="15:35" ht="14.7" thickBot="1" x14ac:dyDescent="0.55000000000000004">
      <c r="R654" s="160"/>
      <c r="S654" s="50"/>
      <c r="T654" s="50"/>
      <c r="U654" s="50"/>
      <c r="V654" s="50"/>
      <c r="W654" s="50"/>
      <c r="X654" s="50"/>
      <c r="Y654" s="50"/>
      <c r="Z654" s="50"/>
      <c r="AC654" s="238"/>
      <c r="AD654" s="45">
        <f t="shared" si="1835"/>
        <v>1261</v>
      </c>
      <c r="AE654" s="40">
        <f t="shared" si="1849"/>
        <v>3784</v>
      </c>
      <c r="AF654" s="83">
        <f>AE654/AG654</f>
        <v>473</v>
      </c>
      <c r="AG654" s="41">
        <v>8</v>
      </c>
      <c r="AH654" s="76">
        <f t="shared" si="1836"/>
        <v>3</v>
      </c>
      <c r="AI654" s="103"/>
    </row>
    <row r="655" spans="15:35" ht="14.7" thickBot="1" x14ac:dyDescent="0.55000000000000004">
      <c r="O655" s="157">
        <f t="shared" ref="O655" si="2006">-1+4*(Q655+1)</f>
        <v>639</v>
      </c>
      <c r="P655" s="177">
        <f t="shared" ref="P655" si="2007">-1+6*(Q655+1)</f>
        <v>959</v>
      </c>
      <c r="Q655" s="2">
        <v>159</v>
      </c>
      <c r="R655" s="3"/>
      <c r="S655" s="52">
        <f t="shared" ref="S655:S656" si="2008">4*P655+1</f>
        <v>3837</v>
      </c>
      <c r="T655">
        <f t="shared" ref="T655:T656" si="2009">4*S655+1</f>
        <v>15349</v>
      </c>
      <c r="U655">
        <f t="shared" ref="U655:U656" si="2010">4*T655+1</f>
        <v>61397</v>
      </c>
      <c r="V655">
        <f t="shared" ref="V655:V656" si="2011">4*U655+1</f>
        <v>245589</v>
      </c>
      <c r="W655">
        <f t="shared" ref="W655:W656" si="2012">4*V655+1</f>
        <v>982357</v>
      </c>
      <c r="X655">
        <f t="shared" ref="X655:X656" si="2013">4*W655+1</f>
        <v>3929429</v>
      </c>
      <c r="Y655">
        <f t="shared" ref="Y655:Y656" si="2014">4*X655+1</f>
        <v>15717717</v>
      </c>
      <c r="Z655">
        <f t="shared" ref="Z655:Z656" si="2015">4*Y655+1</f>
        <v>62870869</v>
      </c>
      <c r="AC655" s="237"/>
      <c r="AD655" s="45">
        <f t="shared" si="1835"/>
        <v>1263</v>
      </c>
      <c r="AE655" s="40">
        <f t="shared" si="1849"/>
        <v>3790</v>
      </c>
      <c r="AF655" s="80">
        <f t="shared" si="1900"/>
        <v>1895</v>
      </c>
      <c r="AG655" s="41">
        <v>2</v>
      </c>
      <c r="AH655" s="76">
        <f t="shared" si="1836"/>
        <v>1</v>
      </c>
      <c r="AI655" s="103"/>
    </row>
    <row r="656" spans="15:35" x14ac:dyDescent="0.5">
      <c r="O656" s="158">
        <f t="shared" ref="O656" si="2016">1+8*(Q655+1)</f>
        <v>1281</v>
      </c>
      <c r="P656" s="159">
        <f t="shared" ref="P656" si="2017">P655+2</f>
        <v>961</v>
      </c>
      <c r="Q656" s="39"/>
      <c r="R656" s="3"/>
      <c r="S656">
        <f t="shared" si="2008"/>
        <v>3845</v>
      </c>
      <c r="T656">
        <f t="shared" si="2009"/>
        <v>15381</v>
      </c>
      <c r="U656">
        <f t="shared" si="2010"/>
        <v>61525</v>
      </c>
      <c r="V656">
        <f t="shared" si="2011"/>
        <v>246101</v>
      </c>
      <c r="W656">
        <f t="shared" si="2012"/>
        <v>984405</v>
      </c>
      <c r="X656">
        <f t="shared" si="2013"/>
        <v>3937621</v>
      </c>
      <c r="Y656">
        <f t="shared" si="2014"/>
        <v>15750485</v>
      </c>
      <c r="Z656">
        <f t="shared" si="2015"/>
        <v>63001941</v>
      </c>
      <c r="AC656" s="102"/>
      <c r="AD656" s="45">
        <f t="shared" si="1835"/>
        <v>1265</v>
      </c>
      <c r="AE656" s="40">
        <f t="shared" si="1849"/>
        <v>3796</v>
      </c>
      <c r="AF656" s="82">
        <f>AE656/4</f>
        <v>949</v>
      </c>
      <c r="AG656" s="41">
        <v>4</v>
      </c>
      <c r="AH656" s="76">
        <f t="shared" si="1836"/>
        <v>2</v>
      </c>
      <c r="AI656" s="103"/>
    </row>
    <row r="657" spans="15:35" x14ac:dyDescent="0.5">
      <c r="O657" s="174"/>
      <c r="P657" s="175"/>
      <c r="R657" s="3"/>
      <c r="AC657" s="237"/>
      <c r="AD657" s="45">
        <f t="shared" si="1835"/>
        <v>1267</v>
      </c>
      <c r="AE657" s="40">
        <f t="shared" si="1849"/>
        <v>3802</v>
      </c>
      <c r="AF657" s="80">
        <f t="shared" si="1903"/>
        <v>1901</v>
      </c>
      <c r="AG657" s="41">
        <v>2</v>
      </c>
      <c r="AH657" s="76">
        <f t="shared" si="1836"/>
        <v>1</v>
      </c>
      <c r="AI657" s="103"/>
    </row>
    <row r="658" spans="15:35" ht="14.7" thickBot="1" x14ac:dyDescent="0.55000000000000004">
      <c r="R658" s="160"/>
      <c r="S658" s="50"/>
      <c r="T658" s="50"/>
      <c r="U658" s="50"/>
      <c r="V658" s="50"/>
      <c r="W658" s="50"/>
      <c r="X658" s="50"/>
      <c r="Y658" s="50"/>
      <c r="Z658" s="50"/>
      <c r="AC658" s="238"/>
      <c r="AD658" s="45">
        <f t="shared" si="1835"/>
        <v>1269</v>
      </c>
      <c r="AE658" s="40">
        <f t="shared" si="1849"/>
        <v>3808</v>
      </c>
      <c r="AF658" s="83">
        <f>AE658/AG658</f>
        <v>119</v>
      </c>
      <c r="AG658" s="41">
        <v>32</v>
      </c>
      <c r="AH658" s="76">
        <f t="shared" si="1836"/>
        <v>5</v>
      </c>
      <c r="AI658" s="103"/>
    </row>
    <row r="659" spans="15:35" ht="14.7" thickBot="1" x14ac:dyDescent="0.55000000000000004">
      <c r="O659" s="157">
        <f t="shared" ref="O659" si="2018">-1+4*(Q659+1)</f>
        <v>643</v>
      </c>
      <c r="P659" s="177">
        <f t="shared" ref="P659" si="2019">-1+6*(Q659+1)</f>
        <v>965</v>
      </c>
      <c r="Q659" s="2">
        <v>160</v>
      </c>
      <c r="R659" s="3"/>
      <c r="S659" s="52">
        <f t="shared" ref="S659:S660" si="2020">4*P659+1</f>
        <v>3861</v>
      </c>
      <c r="T659">
        <f t="shared" ref="T659:T660" si="2021">4*S659+1</f>
        <v>15445</v>
      </c>
      <c r="U659">
        <f t="shared" ref="U659:U660" si="2022">4*T659+1</f>
        <v>61781</v>
      </c>
      <c r="V659">
        <f t="shared" ref="V659:V660" si="2023">4*U659+1</f>
        <v>247125</v>
      </c>
      <c r="W659">
        <f t="shared" ref="W659:W660" si="2024">4*V659+1</f>
        <v>988501</v>
      </c>
      <c r="X659">
        <f t="shared" ref="X659:X660" si="2025">4*W659+1</f>
        <v>3954005</v>
      </c>
      <c r="Y659">
        <f t="shared" ref="Y659:Y660" si="2026">4*X659+1</f>
        <v>15816021</v>
      </c>
      <c r="Z659">
        <f t="shared" ref="Z659:Z660" si="2027">4*Y659+1</f>
        <v>63264085</v>
      </c>
      <c r="AC659" s="237"/>
      <c r="AD659" s="45">
        <f t="shared" si="1835"/>
        <v>1271</v>
      </c>
      <c r="AE659" s="40">
        <f t="shared" si="1849"/>
        <v>3814</v>
      </c>
      <c r="AF659" s="80">
        <f t="shared" si="1914"/>
        <v>1907</v>
      </c>
      <c r="AG659" s="41">
        <v>2</v>
      </c>
      <c r="AH659" s="76">
        <f t="shared" si="1836"/>
        <v>1</v>
      </c>
      <c r="AI659" s="103"/>
    </row>
    <row r="660" spans="15:35" x14ac:dyDescent="0.5">
      <c r="O660" s="158">
        <f t="shared" ref="O660" si="2028">1+8*(Q659+1)</f>
        <v>1289</v>
      </c>
      <c r="P660" s="159">
        <f t="shared" ref="P660" si="2029">P659+2</f>
        <v>967</v>
      </c>
      <c r="Q660" s="39"/>
      <c r="R660" s="3"/>
      <c r="S660">
        <f t="shared" si="2020"/>
        <v>3869</v>
      </c>
      <c r="T660">
        <f t="shared" si="2021"/>
        <v>15477</v>
      </c>
      <c r="U660">
        <f t="shared" si="2022"/>
        <v>61909</v>
      </c>
      <c r="V660">
        <f t="shared" si="2023"/>
        <v>247637</v>
      </c>
      <c r="W660">
        <f t="shared" si="2024"/>
        <v>990549</v>
      </c>
      <c r="X660">
        <f t="shared" si="2025"/>
        <v>3962197</v>
      </c>
      <c r="Y660">
        <f t="shared" si="2026"/>
        <v>15848789</v>
      </c>
      <c r="Z660">
        <f t="shared" si="2027"/>
        <v>63395157</v>
      </c>
      <c r="AC660" s="102"/>
      <c r="AD660" s="45">
        <f t="shared" si="1835"/>
        <v>1273</v>
      </c>
      <c r="AE660" s="40">
        <f t="shared" si="1849"/>
        <v>3820</v>
      </c>
      <c r="AF660" s="82">
        <f>AE660/4</f>
        <v>955</v>
      </c>
      <c r="AG660" s="41">
        <v>4</v>
      </c>
      <c r="AH660" s="76">
        <f t="shared" si="1836"/>
        <v>2</v>
      </c>
      <c r="AI660" s="103"/>
    </row>
    <row r="661" spans="15:35" x14ac:dyDescent="0.5">
      <c r="O661" s="174"/>
      <c r="P661" s="175"/>
      <c r="R661" s="3"/>
      <c r="AC661" s="237"/>
      <c r="AD661" s="45">
        <f t="shared" si="1835"/>
        <v>1275</v>
      </c>
      <c r="AE661" s="40">
        <f t="shared" si="1849"/>
        <v>3826</v>
      </c>
      <c r="AF661" s="80">
        <f t="shared" si="1917"/>
        <v>1913</v>
      </c>
      <c r="AG661" s="41">
        <v>2</v>
      </c>
      <c r="AH661" s="76">
        <f t="shared" si="1836"/>
        <v>1</v>
      </c>
      <c r="AI661" s="103"/>
    </row>
    <row r="662" spans="15:35" ht="14.7" thickBot="1" x14ac:dyDescent="0.55000000000000004">
      <c r="R662" s="160"/>
      <c r="S662" s="50"/>
      <c r="T662" s="50"/>
      <c r="U662" s="50"/>
      <c r="V662" s="50"/>
      <c r="W662" s="50"/>
      <c r="X662" s="50"/>
      <c r="Y662" s="50"/>
      <c r="Z662" s="50"/>
      <c r="AC662" s="238"/>
      <c r="AD662" s="45">
        <f t="shared" si="1835"/>
        <v>1277</v>
      </c>
      <c r="AE662" s="40">
        <f t="shared" si="1849"/>
        <v>3832</v>
      </c>
      <c r="AF662" s="83">
        <f>AE662/AG662</f>
        <v>479</v>
      </c>
      <c r="AG662" s="41">
        <v>8</v>
      </c>
      <c r="AH662" s="76">
        <f t="shared" si="1836"/>
        <v>3</v>
      </c>
      <c r="AI662" s="103"/>
    </row>
    <row r="663" spans="15:35" ht="14.7" thickBot="1" x14ac:dyDescent="0.55000000000000004">
      <c r="O663" s="157">
        <f t="shared" ref="O663" si="2030">-1+4*(Q663+1)</f>
        <v>647</v>
      </c>
      <c r="P663" s="177">
        <f t="shared" ref="P663" si="2031">-1+6*(Q663+1)</f>
        <v>971</v>
      </c>
      <c r="Q663" s="2">
        <v>161</v>
      </c>
      <c r="R663" s="3"/>
      <c r="S663" s="52">
        <f t="shared" ref="S663:S664" si="2032">4*P663+1</f>
        <v>3885</v>
      </c>
      <c r="T663">
        <f t="shared" ref="T663:T664" si="2033">4*S663+1</f>
        <v>15541</v>
      </c>
      <c r="U663">
        <f t="shared" ref="U663:U664" si="2034">4*T663+1</f>
        <v>62165</v>
      </c>
      <c r="V663">
        <f t="shared" ref="V663:V664" si="2035">4*U663+1</f>
        <v>248661</v>
      </c>
      <c r="W663">
        <f t="shared" ref="W663:W664" si="2036">4*V663+1</f>
        <v>994645</v>
      </c>
      <c r="X663">
        <f t="shared" ref="X663:X664" si="2037">4*W663+1</f>
        <v>3978581</v>
      </c>
      <c r="Y663">
        <f t="shared" ref="Y663:Y664" si="2038">4*X663+1</f>
        <v>15914325</v>
      </c>
      <c r="Z663">
        <f t="shared" ref="Z663:Z664" si="2039">4*Y663+1</f>
        <v>63657301</v>
      </c>
      <c r="AC663" s="237"/>
      <c r="AD663" s="45">
        <f t="shared" si="1835"/>
        <v>1279</v>
      </c>
      <c r="AE663" s="40">
        <f t="shared" si="1849"/>
        <v>3838</v>
      </c>
      <c r="AF663" s="80">
        <f t="shared" si="1928"/>
        <v>1919</v>
      </c>
      <c r="AG663" s="41">
        <v>2</v>
      </c>
      <c r="AH663" s="76">
        <f t="shared" si="1836"/>
        <v>1</v>
      </c>
      <c r="AI663" s="103"/>
    </row>
    <row r="664" spans="15:35" x14ac:dyDescent="0.5">
      <c r="O664" s="158">
        <f t="shared" ref="O664" si="2040">1+8*(Q663+1)</f>
        <v>1297</v>
      </c>
      <c r="P664" s="159">
        <f t="shared" ref="P664" si="2041">P663+2</f>
        <v>973</v>
      </c>
      <c r="Q664" s="39"/>
      <c r="R664" s="3"/>
      <c r="S664">
        <f t="shared" si="2032"/>
        <v>3893</v>
      </c>
      <c r="T664">
        <f t="shared" si="2033"/>
        <v>15573</v>
      </c>
      <c r="U664">
        <f t="shared" si="2034"/>
        <v>62293</v>
      </c>
      <c r="V664">
        <f t="shared" si="2035"/>
        <v>249173</v>
      </c>
      <c r="W664">
        <f t="shared" si="2036"/>
        <v>996693</v>
      </c>
      <c r="X664">
        <f t="shared" si="2037"/>
        <v>3986773</v>
      </c>
      <c r="Y664">
        <f t="shared" si="2038"/>
        <v>15947093</v>
      </c>
      <c r="Z664">
        <f t="shared" si="2039"/>
        <v>63788373</v>
      </c>
      <c r="AC664" s="102"/>
      <c r="AD664" s="45">
        <f t="shared" si="1835"/>
        <v>1281</v>
      </c>
      <c r="AE664" s="40">
        <f t="shared" si="1849"/>
        <v>3844</v>
      </c>
      <c r="AF664" s="82">
        <f>AE664/4</f>
        <v>961</v>
      </c>
      <c r="AG664" s="41">
        <v>4</v>
      </c>
      <c r="AH664" s="76">
        <f t="shared" si="1836"/>
        <v>2</v>
      </c>
      <c r="AI664" s="103"/>
    </row>
    <row r="665" spans="15:35" x14ac:dyDescent="0.5">
      <c r="O665" s="174"/>
      <c r="P665" s="175"/>
      <c r="R665" s="3"/>
      <c r="AC665" s="237"/>
      <c r="AD665" s="45">
        <f t="shared" ref="AD665:AD728" si="2042">(AE665-1)/3</f>
        <v>1283</v>
      </c>
      <c r="AE665" s="40">
        <f t="shared" si="1849"/>
        <v>3850</v>
      </c>
      <c r="AF665" s="80">
        <f t="shared" si="1931"/>
        <v>1925</v>
      </c>
      <c r="AG665" s="41">
        <v>2</v>
      </c>
      <c r="AH665" s="76">
        <f t="shared" ref="AH665:AH728" si="2043">LOG(AG665,2)</f>
        <v>1</v>
      </c>
      <c r="AI665" s="103"/>
    </row>
    <row r="666" spans="15:35" ht="14.7" thickBot="1" x14ac:dyDescent="0.55000000000000004">
      <c r="R666" s="160"/>
      <c r="S666" s="50"/>
      <c r="T666" s="50"/>
      <c r="U666" s="50"/>
      <c r="V666" s="50"/>
      <c r="W666" s="50"/>
      <c r="X666" s="50"/>
      <c r="Y666" s="50"/>
      <c r="Z666" s="50"/>
      <c r="AC666" s="238"/>
      <c r="AD666" s="45">
        <f t="shared" si="2042"/>
        <v>1285</v>
      </c>
      <c r="AE666" s="40">
        <f t="shared" si="1849"/>
        <v>3856</v>
      </c>
      <c r="AF666" s="83">
        <f>AE666/AG666</f>
        <v>241</v>
      </c>
      <c r="AG666" s="41">
        <v>16</v>
      </c>
      <c r="AH666" s="76">
        <f t="shared" si="2043"/>
        <v>4</v>
      </c>
      <c r="AI666" s="103"/>
    </row>
    <row r="667" spans="15:35" ht="14.7" thickBot="1" x14ac:dyDescent="0.55000000000000004">
      <c r="O667" s="157">
        <f t="shared" ref="O667" si="2044">-1+4*(Q667+1)</f>
        <v>651</v>
      </c>
      <c r="P667" s="177">
        <f t="shared" ref="P667" si="2045">-1+6*(Q667+1)</f>
        <v>977</v>
      </c>
      <c r="Q667" s="2">
        <v>162</v>
      </c>
      <c r="R667" s="3"/>
      <c r="S667" s="52">
        <f t="shared" ref="S667:S668" si="2046">4*P667+1</f>
        <v>3909</v>
      </c>
      <c r="T667">
        <f t="shared" ref="T667:T668" si="2047">4*S667+1</f>
        <v>15637</v>
      </c>
      <c r="U667">
        <f t="shared" ref="U667:U668" si="2048">4*T667+1</f>
        <v>62549</v>
      </c>
      <c r="V667">
        <f t="shared" ref="V667:V668" si="2049">4*U667+1</f>
        <v>250197</v>
      </c>
      <c r="W667">
        <f t="shared" ref="W667:W668" si="2050">4*V667+1</f>
        <v>1000789</v>
      </c>
      <c r="X667">
        <f t="shared" ref="X667:X668" si="2051">4*W667+1</f>
        <v>4003157</v>
      </c>
      <c r="Y667">
        <f t="shared" ref="Y667:Y668" si="2052">4*X667+1</f>
        <v>16012629</v>
      </c>
      <c r="Z667">
        <f t="shared" ref="Z667:Z668" si="2053">4*Y667+1</f>
        <v>64050517</v>
      </c>
      <c r="AC667" s="237"/>
      <c r="AD667" s="45">
        <f t="shared" si="2042"/>
        <v>1287</v>
      </c>
      <c r="AE667" s="40">
        <f t="shared" si="1849"/>
        <v>3862</v>
      </c>
      <c r="AF667" s="80">
        <f t="shared" si="1942"/>
        <v>1931</v>
      </c>
      <c r="AG667" s="41">
        <v>2</v>
      </c>
      <c r="AH667" s="76">
        <f t="shared" si="2043"/>
        <v>1</v>
      </c>
      <c r="AI667" s="103"/>
    </row>
    <row r="668" spans="15:35" x14ac:dyDescent="0.5">
      <c r="O668" s="158">
        <f t="shared" ref="O668" si="2054">1+8*(Q667+1)</f>
        <v>1305</v>
      </c>
      <c r="P668" s="159">
        <f t="shared" ref="P668" si="2055">P667+2</f>
        <v>979</v>
      </c>
      <c r="Q668" s="39"/>
      <c r="R668" s="3"/>
      <c r="S668">
        <f t="shared" si="2046"/>
        <v>3917</v>
      </c>
      <c r="T668">
        <f t="shared" si="2047"/>
        <v>15669</v>
      </c>
      <c r="U668">
        <f t="shared" si="2048"/>
        <v>62677</v>
      </c>
      <c r="V668">
        <f t="shared" si="2049"/>
        <v>250709</v>
      </c>
      <c r="W668">
        <f t="shared" si="2050"/>
        <v>1002837</v>
      </c>
      <c r="X668">
        <f t="shared" si="2051"/>
        <v>4011349</v>
      </c>
      <c r="Y668">
        <f t="shared" si="2052"/>
        <v>16045397</v>
      </c>
      <c r="Z668">
        <f t="shared" si="2053"/>
        <v>64181589</v>
      </c>
      <c r="AC668" s="102"/>
      <c r="AD668" s="45">
        <f t="shared" si="2042"/>
        <v>1289</v>
      </c>
      <c r="AE668" s="40">
        <f t="shared" si="1849"/>
        <v>3868</v>
      </c>
      <c r="AF668" s="82">
        <f>AE668/4</f>
        <v>967</v>
      </c>
      <c r="AG668" s="41">
        <v>4</v>
      </c>
      <c r="AH668" s="76">
        <f t="shared" si="2043"/>
        <v>2</v>
      </c>
      <c r="AI668" s="103"/>
    </row>
    <row r="669" spans="15:35" x14ac:dyDescent="0.5">
      <c r="O669" s="174"/>
      <c r="P669" s="175"/>
      <c r="R669" s="3"/>
      <c r="AC669" s="237"/>
      <c r="AD669" s="45">
        <f t="shared" si="2042"/>
        <v>1291</v>
      </c>
      <c r="AE669" s="40">
        <f t="shared" ref="AE669:AE732" si="2056">AE668+6</f>
        <v>3874</v>
      </c>
      <c r="AF669" s="80">
        <f t="shared" si="1945"/>
        <v>1937</v>
      </c>
      <c r="AG669" s="41">
        <v>2</v>
      </c>
      <c r="AH669" s="76">
        <f t="shared" si="2043"/>
        <v>1</v>
      </c>
      <c r="AI669" s="103"/>
    </row>
    <row r="670" spans="15:35" ht="14.7" thickBot="1" x14ac:dyDescent="0.55000000000000004">
      <c r="R670" s="160"/>
      <c r="S670" s="50"/>
      <c r="T670" s="50"/>
      <c r="U670" s="50"/>
      <c r="V670" s="50"/>
      <c r="W670" s="50"/>
      <c r="X670" s="50"/>
      <c r="Y670" s="50"/>
      <c r="Z670" s="50"/>
      <c r="AC670" s="238"/>
      <c r="AD670" s="45">
        <f t="shared" si="2042"/>
        <v>1293</v>
      </c>
      <c r="AE670" s="40">
        <f t="shared" si="2056"/>
        <v>3880</v>
      </c>
      <c r="AF670" s="83">
        <f>AE670/AG670</f>
        <v>485</v>
      </c>
      <c r="AG670" s="41">
        <v>8</v>
      </c>
      <c r="AH670" s="76">
        <f t="shared" si="2043"/>
        <v>3</v>
      </c>
      <c r="AI670" s="103"/>
    </row>
    <row r="671" spans="15:35" ht="14.7" thickBot="1" x14ac:dyDescent="0.55000000000000004">
      <c r="O671" s="157">
        <f t="shared" ref="O671" si="2057">-1+4*(Q671+1)</f>
        <v>655</v>
      </c>
      <c r="P671" s="177">
        <f t="shared" ref="P671" si="2058">-1+6*(Q671+1)</f>
        <v>983</v>
      </c>
      <c r="Q671" s="2">
        <v>163</v>
      </c>
      <c r="R671" s="3"/>
      <c r="S671" s="52">
        <f t="shared" ref="S671:S672" si="2059">4*P671+1</f>
        <v>3933</v>
      </c>
      <c r="T671">
        <f t="shared" ref="T671:T672" si="2060">4*S671+1</f>
        <v>15733</v>
      </c>
      <c r="U671">
        <f t="shared" ref="U671:U672" si="2061">4*T671+1</f>
        <v>62933</v>
      </c>
      <c r="V671">
        <f t="shared" ref="V671:V672" si="2062">4*U671+1</f>
        <v>251733</v>
      </c>
      <c r="W671">
        <f t="shared" ref="W671:W672" si="2063">4*V671+1</f>
        <v>1006933</v>
      </c>
      <c r="X671">
        <f t="shared" ref="X671:X672" si="2064">4*W671+1</f>
        <v>4027733</v>
      </c>
      <c r="Y671">
        <f t="shared" ref="Y671:Y672" si="2065">4*X671+1</f>
        <v>16110933</v>
      </c>
      <c r="Z671">
        <f t="shared" ref="Z671:Z672" si="2066">4*Y671+1</f>
        <v>64443733</v>
      </c>
      <c r="AC671" s="237"/>
      <c r="AD671" s="45">
        <f t="shared" si="2042"/>
        <v>1295</v>
      </c>
      <c r="AE671" s="40">
        <f t="shared" si="2056"/>
        <v>3886</v>
      </c>
      <c r="AF671" s="80">
        <f t="shared" si="1914"/>
        <v>1943</v>
      </c>
      <c r="AG671" s="41">
        <v>2</v>
      </c>
      <c r="AH671" s="76">
        <f t="shared" si="2043"/>
        <v>1</v>
      </c>
      <c r="AI671" s="103"/>
    </row>
    <row r="672" spans="15:35" x14ac:dyDescent="0.5">
      <c r="O672" s="158">
        <f t="shared" ref="O672" si="2067">1+8*(Q671+1)</f>
        <v>1313</v>
      </c>
      <c r="P672" s="159">
        <f t="shared" ref="P672" si="2068">P671+2</f>
        <v>985</v>
      </c>
      <c r="Q672" s="39"/>
      <c r="R672" s="3"/>
      <c r="S672">
        <f t="shared" si="2059"/>
        <v>3941</v>
      </c>
      <c r="T672">
        <f t="shared" si="2060"/>
        <v>15765</v>
      </c>
      <c r="U672">
        <f t="shared" si="2061"/>
        <v>63061</v>
      </c>
      <c r="V672">
        <f t="shared" si="2062"/>
        <v>252245</v>
      </c>
      <c r="W672">
        <f t="shared" si="2063"/>
        <v>1008981</v>
      </c>
      <c r="X672">
        <f t="shared" si="2064"/>
        <v>4035925</v>
      </c>
      <c r="Y672">
        <f t="shared" si="2065"/>
        <v>16143701</v>
      </c>
      <c r="Z672">
        <f t="shared" si="2066"/>
        <v>64574805</v>
      </c>
      <c r="AC672" s="102"/>
      <c r="AD672" s="45">
        <f t="shared" si="2042"/>
        <v>1297</v>
      </c>
      <c r="AE672" s="40">
        <f t="shared" si="2056"/>
        <v>3892</v>
      </c>
      <c r="AF672" s="82">
        <f>AE672/4</f>
        <v>973</v>
      </c>
      <c r="AG672" s="41">
        <v>4</v>
      </c>
      <c r="AH672" s="76">
        <f t="shared" si="2043"/>
        <v>2</v>
      </c>
      <c r="AI672" s="103"/>
    </row>
    <row r="673" spans="15:35" x14ac:dyDescent="0.5">
      <c r="O673" s="174"/>
      <c r="P673" s="175"/>
      <c r="R673" s="3"/>
      <c r="AC673" s="237"/>
      <c r="AD673" s="45">
        <f t="shared" si="2042"/>
        <v>1299</v>
      </c>
      <c r="AE673" s="40">
        <f t="shared" si="2056"/>
        <v>3898</v>
      </c>
      <c r="AF673" s="80">
        <f t="shared" si="1917"/>
        <v>1949</v>
      </c>
      <c r="AG673" s="41">
        <v>2</v>
      </c>
      <c r="AH673" s="76">
        <f t="shared" si="2043"/>
        <v>1</v>
      </c>
      <c r="AI673" s="103"/>
    </row>
    <row r="674" spans="15:35" ht="14.7" thickBot="1" x14ac:dyDescent="0.55000000000000004">
      <c r="R674" s="160"/>
      <c r="S674" s="50"/>
      <c r="T674" s="50"/>
      <c r="U674" s="50"/>
      <c r="V674" s="50"/>
      <c r="W674" s="50"/>
      <c r="X674" s="50"/>
      <c r="Y674" s="50"/>
      <c r="Z674" s="50"/>
      <c r="AC674" s="238"/>
      <c r="AD674" s="45">
        <f t="shared" si="2042"/>
        <v>1301</v>
      </c>
      <c r="AE674" s="40">
        <f t="shared" si="2056"/>
        <v>3904</v>
      </c>
      <c r="AF674" s="83">
        <f>AE674/AG674</f>
        <v>61</v>
      </c>
      <c r="AG674" s="41">
        <v>64</v>
      </c>
      <c r="AH674" s="76">
        <f t="shared" si="2043"/>
        <v>6</v>
      </c>
      <c r="AI674" s="103"/>
    </row>
    <row r="675" spans="15:35" ht="14.7" thickBot="1" x14ac:dyDescent="0.55000000000000004">
      <c r="O675" s="157">
        <f t="shared" ref="O675" si="2069">-1+4*(Q675+1)</f>
        <v>659</v>
      </c>
      <c r="P675" s="177">
        <f t="shared" ref="P675" si="2070">-1+6*(Q675+1)</f>
        <v>989</v>
      </c>
      <c r="Q675" s="2">
        <v>164</v>
      </c>
      <c r="R675" s="3"/>
      <c r="S675" s="52">
        <f t="shared" ref="S675:S676" si="2071">4*P675+1</f>
        <v>3957</v>
      </c>
      <c r="T675">
        <f t="shared" ref="T675:T676" si="2072">4*S675+1</f>
        <v>15829</v>
      </c>
      <c r="U675">
        <f t="shared" ref="U675:U676" si="2073">4*T675+1</f>
        <v>63317</v>
      </c>
      <c r="V675">
        <f t="shared" ref="V675:V676" si="2074">4*U675+1</f>
        <v>253269</v>
      </c>
      <c r="W675">
        <f t="shared" ref="W675:W676" si="2075">4*V675+1</f>
        <v>1013077</v>
      </c>
      <c r="X675">
        <f t="shared" ref="X675:X676" si="2076">4*W675+1</f>
        <v>4052309</v>
      </c>
      <c r="Y675">
        <f t="shared" ref="Y675:Y676" si="2077">4*X675+1</f>
        <v>16209237</v>
      </c>
      <c r="Z675">
        <f t="shared" ref="Z675:Z676" si="2078">4*Y675+1</f>
        <v>64836949</v>
      </c>
      <c r="AC675" s="237"/>
      <c r="AD675" s="45">
        <f t="shared" si="2042"/>
        <v>1303</v>
      </c>
      <c r="AE675" s="40">
        <f t="shared" si="2056"/>
        <v>3910</v>
      </c>
      <c r="AF675" s="80">
        <f t="shared" si="1928"/>
        <v>1955</v>
      </c>
      <c r="AG675" s="41">
        <v>2</v>
      </c>
      <c r="AH675" s="76">
        <f t="shared" si="2043"/>
        <v>1</v>
      </c>
      <c r="AI675" s="103"/>
    </row>
    <row r="676" spans="15:35" x14ac:dyDescent="0.5">
      <c r="O676" s="158">
        <f t="shared" ref="O676" si="2079">1+8*(Q675+1)</f>
        <v>1321</v>
      </c>
      <c r="P676" s="159">
        <f t="shared" ref="P676" si="2080">P675+2</f>
        <v>991</v>
      </c>
      <c r="Q676" s="39"/>
      <c r="R676" s="3"/>
      <c r="S676">
        <f t="shared" si="2071"/>
        <v>3965</v>
      </c>
      <c r="T676">
        <f t="shared" si="2072"/>
        <v>15861</v>
      </c>
      <c r="U676">
        <f t="shared" si="2073"/>
        <v>63445</v>
      </c>
      <c r="V676">
        <f t="shared" si="2074"/>
        <v>253781</v>
      </c>
      <c r="W676">
        <f t="shared" si="2075"/>
        <v>1015125</v>
      </c>
      <c r="X676">
        <f t="shared" si="2076"/>
        <v>4060501</v>
      </c>
      <c r="Y676">
        <f t="shared" si="2077"/>
        <v>16242005</v>
      </c>
      <c r="Z676">
        <f t="shared" si="2078"/>
        <v>64968021</v>
      </c>
      <c r="AC676" s="102"/>
      <c r="AD676" s="45">
        <f t="shared" si="2042"/>
        <v>1305</v>
      </c>
      <c r="AE676" s="40">
        <f t="shared" si="2056"/>
        <v>3916</v>
      </c>
      <c r="AF676" s="82">
        <f>AE676/4</f>
        <v>979</v>
      </c>
      <c r="AG676" s="41">
        <v>4</v>
      </c>
      <c r="AH676" s="76">
        <f t="shared" si="2043"/>
        <v>2</v>
      </c>
      <c r="AI676" s="103"/>
    </row>
    <row r="677" spans="15:35" x14ac:dyDescent="0.5">
      <c r="O677" s="174"/>
      <c r="P677" s="175"/>
      <c r="R677" s="3"/>
      <c r="AC677" s="237"/>
      <c r="AD677" s="45">
        <f t="shared" si="2042"/>
        <v>1307</v>
      </c>
      <c r="AE677" s="40">
        <f t="shared" si="2056"/>
        <v>3922</v>
      </c>
      <c r="AF677" s="80">
        <f t="shared" si="1931"/>
        <v>1961</v>
      </c>
      <c r="AG677" s="41">
        <v>2</v>
      </c>
      <c r="AH677" s="76">
        <f t="shared" si="2043"/>
        <v>1</v>
      </c>
      <c r="AI677" s="103"/>
    </row>
    <row r="678" spans="15:35" ht="14.7" thickBot="1" x14ac:dyDescent="0.55000000000000004">
      <c r="R678" s="160"/>
      <c r="S678" s="50"/>
      <c r="T678" s="50"/>
      <c r="U678" s="50"/>
      <c r="V678" s="50"/>
      <c r="W678" s="50"/>
      <c r="X678" s="50"/>
      <c r="Y678" s="50"/>
      <c r="Z678" s="50"/>
      <c r="AC678" s="238"/>
      <c r="AD678" s="45">
        <f t="shared" si="2042"/>
        <v>1309</v>
      </c>
      <c r="AE678" s="40">
        <f t="shared" si="2056"/>
        <v>3928</v>
      </c>
      <c r="AF678" s="83">
        <f>AE678/AG678</f>
        <v>491</v>
      </c>
      <c r="AG678" s="41">
        <v>8</v>
      </c>
      <c r="AH678" s="76">
        <f t="shared" si="2043"/>
        <v>3</v>
      </c>
      <c r="AI678" s="103"/>
    </row>
    <row r="679" spans="15:35" ht="14.7" thickBot="1" x14ac:dyDescent="0.55000000000000004">
      <c r="O679" s="157">
        <f t="shared" ref="O679" si="2081">-1+4*(Q679+1)</f>
        <v>663</v>
      </c>
      <c r="P679" s="177">
        <f t="shared" ref="P679" si="2082">-1+6*(Q679+1)</f>
        <v>995</v>
      </c>
      <c r="Q679" s="2">
        <v>165</v>
      </c>
      <c r="R679" s="3"/>
      <c r="S679" s="52">
        <f t="shared" ref="S679:S680" si="2083">4*P679+1</f>
        <v>3981</v>
      </c>
      <c r="T679">
        <f t="shared" ref="T679:T680" si="2084">4*S679+1</f>
        <v>15925</v>
      </c>
      <c r="U679">
        <f t="shared" ref="U679:U680" si="2085">4*T679+1</f>
        <v>63701</v>
      </c>
      <c r="V679">
        <f t="shared" ref="V679:V680" si="2086">4*U679+1</f>
        <v>254805</v>
      </c>
      <c r="W679">
        <f t="shared" ref="W679:W680" si="2087">4*V679+1</f>
        <v>1019221</v>
      </c>
      <c r="X679">
        <f t="shared" ref="X679:X680" si="2088">4*W679+1</f>
        <v>4076885</v>
      </c>
      <c r="Y679">
        <f t="shared" ref="Y679:Y680" si="2089">4*X679+1</f>
        <v>16307541</v>
      </c>
      <c r="Z679">
        <f t="shared" ref="Z679:Z680" si="2090">4*Y679+1</f>
        <v>65230165</v>
      </c>
      <c r="AC679" s="237"/>
      <c r="AD679" s="45">
        <f t="shared" si="2042"/>
        <v>1311</v>
      </c>
      <c r="AE679" s="40">
        <f t="shared" si="2056"/>
        <v>3934</v>
      </c>
      <c r="AF679" s="80">
        <f t="shared" si="1942"/>
        <v>1967</v>
      </c>
      <c r="AG679" s="41">
        <v>2</v>
      </c>
      <c r="AH679" s="76">
        <f t="shared" si="2043"/>
        <v>1</v>
      </c>
      <c r="AI679" s="103"/>
    </row>
    <row r="680" spans="15:35" x14ac:dyDescent="0.5">
      <c r="O680" s="158">
        <f t="shared" ref="O680" si="2091">1+8*(Q679+1)</f>
        <v>1329</v>
      </c>
      <c r="P680" s="159">
        <f t="shared" ref="P680" si="2092">P679+2</f>
        <v>997</v>
      </c>
      <c r="Q680" s="39"/>
      <c r="R680" s="3"/>
      <c r="S680">
        <f t="shared" si="2083"/>
        <v>3989</v>
      </c>
      <c r="T680">
        <f t="shared" si="2084"/>
        <v>15957</v>
      </c>
      <c r="U680">
        <f t="shared" si="2085"/>
        <v>63829</v>
      </c>
      <c r="V680">
        <f t="shared" si="2086"/>
        <v>255317</v>
      </c>
      <c r="W680">
        <f t="shared" si="2087"/>
        <v>1021269</v>
      </c>
      <c r="X680">
        <f t="shared" si="2088"/>
        <v>4085077</v>
      </c>
      <c r="Y680">
        <f t="shared" si="2089"/>
        <v>16340309</v>
      </c>
      <c r="Z680">
        <f t="shared" si="2090"/>
        <v>65361237</v>
      </c>
      <c r="AC680" s="102"/>
      <c r="AD680" s="45">
        <f t="shared" si="2042"/>
        <v>1313</v>
      </c>
      <c r="AE680" s="40">
        <f t="shared" si="2056"/>
        <v>3940</v>
      </c>
      <c r="AF680" s="82">
        <f>AE680/4</f>
        <v>985</v>
      </c>
      <c r="AG680" s="41">
        <v>4</v>
      </c>
      <c r="AH680" s="76">
        <f t="shared" si="2043"/>
        <v>2</v>
      </c>
      <c r="AI680" s="103"/>
    </row>
    <row r="681" spans="15:35" x14ac:dyDescent="0.5">
      <c r="O681" s="174"/>
      <c r="P681" s="175"/>
      <c r="R681" s="3"/>
      <c r="AC681" s="237"/>
      <c r="AD681" s="45">
        <f t="shared" si="2042"/>
        <v>1315</v>
      </c>
      <c r="AE681" s="40">
        <f t="shared" si="2056"/>
        <v>3946</v>
      </c>
      <c r="AF681" s="80">
        <f t="shared" si="1945"/>
        <v>1973</v>
      </c>
      <c r="AG681" s="41">
        <v>2</v>
      </c>
      <c r="AH681" s="76">
        <f t="shared" si="2043"/>
        <v>1</v>
      </c>
      <c r="AI681" s="103"/>
    </row>
    <row r="682" spans="15:35" ht="14.7" thickBot="1" x14ac:dyDescent="0.55000000000000004">
      <c r="R682" s="160"/>
      <c r="S682" s="50"/>
      <c r="T682" s="50"/>
      <c r="U682" s="50"/>
      <c r="V682" s="50"/>
      <c r="W682" s="50"/>
      <c r="X682" s="50"/>
      <c r="Y682" s="50"/>
      <c r="Z682" s="50"/>
      <c r="AC682" s="238"/>
      <c r="AD682" s="45">
        <f t="shared" si="2042"/>
        <v>1317</v>
      </c>
      <c r="AE682" s="40">
        <f t="shared" si="2056"/>
        <v>3952</v>
      </c>
      <c r="AF682" s="83">
        <f>AE682/AG682</f>
        <v>247</v>
      </c>
      <c r="AG682" s="41">
        <v>16</v>
      </c>
      <c r="AH682" s="76">
        <f t="shared" si="2043"/>
        <v>4</v>
      </c>
      <c r="AI682" s="103"/>
    </row>
    <row r="683" spans="15:35" ht="14.7" thickBot="1" x14ac:dyDescent="0.55000000000000004">
      <c r="O683" s="157">
        <f t="shared" ref="O683" si="2093">-1+4*(Q683+1)</f>
        <v>667</v>
      </c>
      <c r="P683" s="177">
        <f t="shared" ref="P683" si="2094">-1+6*(Q683+1)</f>
        <v>1001</v>
      </c>
      <c r="Q683" s="2">
        <v>166</v>
      </c>
      <c r="R683" s="3"/>
      <c r="S683" s="52">
        <f t="shared" ref="S683:S684" si="2095">4*P683+1</f>
        <v>4005</v>
      </c>
      <c r="T683">
        <f t="shared" ref="T683:T684" si="2096">4*S683+1</f>
        <v>16021</v>
      </c>
      <c r="U683">
        <f t="shared" ref="U683:U684" si="2097">4*T683+1</f>
        <v>64085</v>
      </c>
      <c r="V683">
        <f t="shared" ref="V683:V684" si="2098">4*U683+1</f>
        <v>256341</v>
      </c>
      <c r="W683">
        <f t="shared" ref="W683:W684" si="2099">4*V683+1</f>
        <v>1025365</v>
      </c>
      <c r="X683">
        <f t="shared" ref="X683:X684" si="2100">4*W683+1</f>
        <v>4101461</v>
      </c>
      <c r="Y683">
        <f t="shared" ref="Y683:Y684" si="2101">4*X683+1</f>
        <v>16405845</v>
      </c>
      <c r="Z683">
        <f t="shared" ref="Z683:Z684" si="2102">4*Y683+1</f>
        <v>65623381</v>
      </c>
      <c r="AC683" s="237"/>
      <c r="AD683" s="45">
        <f t="shared" si="2042"/>
        <v>1319</v>
      </c>
      <c r="AE683" s="40">
        <f t="shared" si="2056"/>
        <v>3958</v>
      </c>
      <c r="AF683" s="80">
        <f t="shared" ref="AF683" si="2103">AF681+6</f>
        <v>1979</v>
      </c>
      <c r="AG683" s="41">
        <v>2</v>
      </c>
      <c r="AH683" s="76">
        <f t="shared" si="2043"/>
        <v>1</v>
      </c>
      <c r="AI683" s="103"/>
    </row>
    <row r="684" spans="15:35" x14ac:dyDescent="0.5">
      <c r="O684" s="158">
        <f t="shared" ref="O684" si="2104">1+8*(Q683+1)</f>
        <v>1337</v>
      </c>
      <c r="P684" s="159">
        <f t="shared" ref="P684" si="2105">P683+2</f>
        <v>1003</v>
      </c>
      <c r="Q684" s="39"/>
      <c r="R684" s="3"/>
      <c r="S684">
        <f t="shared" si="2095"/>
        <v>4013</v>
      </c>
      <c r="T684">
        <f t="shared" si="2096"/>
        <v>16053</v>
      </c>
      <c r="U684">
        <f t="shared" si="2097"/>
        <v>64213</v>
      </c>
      <c r="V684">
        <f t="shared" si="2098"/>
        <v>256853</v>
      </c>
      <c r="W684">
        <f t="shared" si="2099"/>
        <v>1027413</v>
      </c>
      <c r="X684">
        <f t="shared" si="2100"/>
        <v>4109653</v>
      </c>
      <c r="Y684">
        <f t="shared" si="2101"/>
        <v>16438613</v>
      </c>
      <c r="Z684">
        <f t="shared" si="2102"/>
        <v>65754453</v>
      </c>
      <c r="AC684" s="102"/>
      <c r="AD684" s="45">
        <f t="shared" si="2042"/>
        <v>1321</v>
      </c>
      <c r="AE684" s="40">
        <f t="shared" si="2056"/>
        <v>3964</v>
      </c>
      <c r="AF684" s="82">
        <f>AE684/4</f>
        <v>991</v>
      </c>
      <c r="AG684" s="41">
        <v>4</v>
      </c>
      <c r="AH684" s="76">
        <f t="shared" si="2043"/>
        <v>2</v>
      </c>
      <c r="AI684" s="103"/>
    </row>
    <row r="685" spans="15:35" x14ac:dyDescent="0.5">
      <c r="O685" s="174"/>
      <c r="P685" s="175"/>
      <c r="R685" s="3"/>
      <c r="AC685" s="237"/>
      <c r="AD685" s="45">
        <f t="shared" si="2042"/>
        <v>1323</v>
      </c>
      <c r="AE685" s="40">
        <f t="shared" si="2056"/>
        <v>3970</v>
      </c>
      <c r="AF685" s="80">
        <f t="shared" ref="AF685" si="2106">AF683+6</f>
        <v>1985</v>
      </c>
      <c r="AG685" s="41">
        <v>2</v>
      </c>
      <c r="AH685" s="76">
        <f t="shared" si="2043"/>
        <v>1</v>
      </c>
      <c r="AI685" s="103"/>
    </row>
    <row r="686" spans="15:35" ht="14.7" thickBot="1" x14ac:dyDescent="0.55000000000000004">
      <c r="R686" s="160"/>
      <c r="S686" s="50"/>
      <c r="T686" s="50"/>
      <c r="U686" s="50"/>
      <c r="V686" s="50"/>
      <c r="W686" s="50"/>
      <c r="X686" s="50"/>
      <c r="Y686" s="50"/>
      <c r="Z686" s="50"/>
      <c r="AC686" s="238"/>
      <c r="AD686" s="45">
        <f t="shared" si="2042"/>
        <v>1325</v>
      </c>
      <c r="AE686" s="40">
        <f t="shared" si="2056"/>
        <v>3976</v>
      </c>
      <c r="AF686" s="83">
        <f>AE686/AG686</f>
        <v>497</v>
      </c>
      <c r="AG686" s="41">
        <v>8</v>
      </c>
      <c r="AH686" s="76">
        <f t="shared" si="2043"/>
        <v>3</v>
      </c>
      <c r="AI686" s="103"/>
    </row>
    <row r="687" spans="15:35" ht="14.7" thickBot="1" x14ac:dyDescent="0.55000000000000004">
      <c r="O687" s="157">
        <f t="shared" ref="O687" si="2107">-1+4*(Q687+1)</f>
        <v>671</v>
      </c>
      <c r="P687" s="177">
        <f t="shared" ref="P687" si="2108">-1+6*(Q687+1)</f>
        <v>1007</v>
      </c>
      <c r="Q687" s="2">
        <v>167</v>
      </c>
      <c r="R687" s="3"/>
      <c r="S687" s="52">
        <f t="shared" ref="S687:S688" si="2109">4*P687+1</f>
        <v>4029</v>
      </c>
      <c r="T687">
        <f t="shared" ref="T687:T688" si="2110">4*S687+1</f>
        <v>16117</v>
      </c>
      <c r="U687">
        <f t="shared" ref="U687:U688" si="2111">4*T687+1</f>
        <v>64469</v>
      </c>
      <c r="V687">
        <f t="shared" ref="V687:V688" si="2112">4*U687+1</f>
        <v>257877</v>
      </c>
      <c r="W687">
        <f t="shared" ref="W687:W688" si="2113">4*V687+1</f>
        <v>1031509</v>
      </c>
      <c r="X687">
        <f t="shared" ref="X687:X688" si="2114">4*W687+1</f>
        <v>4126037</v>
      </c>
      <c r="Y687">
        <f t="shared" ref="Y687:Y688" si="2115">4*X687+1</f>
        <v>16504149</v>
      </c>
      <c r="Z687">
        <f t="shared" ref="Z687:Z688" si="2116">4*Y687+1</f>
        <v>66016597</v>
      </c>
      <c r="AC687" s="237"/>
      <c r="AD687" s="45">
        <f t="shared" si="2042"/>
        <v>1327</v>
      </c>
      <c r="AE687" s="40">
        <f t="shared" si="2056"/>
        <v>3982</v>
      </c>
      <c r="AF687" s="80">
        <f t="shared" ref="AF687" si="2117">AF685+6</f>
        <v>1991</v>
      </c>
      <c r="AG687" s="41">
        <v>2</v>
      </c>
      <c r="AH687" s="76">
        <f t="shared" si="2043"/>
        <v>1</v>
      </c>
      <c r="AI687" s="103"/>
    </row>
    <row r="688" spans="15:35" x14ac:dyDescent="0.5">
      <c r="O688" s="158">
        <f t="shared" ref="O688" si="2118">1+8*(Q687+1)</f>
        <v>1345</v>
      </c>
      <c r="P688" s="159">
        <f t="shared" ref="P688" si="2119">P687+2</f>
        <v>1009</v>
      </c>
      <c r="Q688" s="39"/>
      <c r="R688" s="3"/>
      <c r="S688">
        <f t="shared" si="2109"/>
        <v>4037</v>
      </c>
      <c r="T688">
        <f t="shared" si="2110"/>
        <v>16149</v>
      </c>
      <c r="U688">
        <f t="shared" si="2111"/>
        <v>64597</v>
      </c>
      <c r="V688">
        <f t="shared" si="2112"/>
        <v>258389</v>
      </c>
      <c r="W688">
        <f t="shared" si="2113"/>
        <v>1033557</v>
      </c>
      <c r="X688">
        <f t="shared" si="2114"/>
        <v>4134229</v>
      </c>
      <c r="Y688">
        <f t="shared" si="2115"/>
        <v>16536917</v>
      </c>
      <c r="Z688">
        <f t="shared" si="2116"/>
        <v>66147669</v>
      </c>
      <c r="AC688" s="102"/>
      <c r="AD688" s="45">
        <f t="shared" si="2042"/>
        <v>1329</v>
      </c>
      <c r="AE688" s="40">
        <f t="shared" si="2056"/>
        <v>3988</v>
      </c>
      <c r="AF688" s="82">
        <f>AE688/4</f>
        <v>997</v>
      </c>
      <c r="AG688" s="41">
        <v>4</v>
      </c>
      <c r="AH688" s="76">
        <f t="shared" si="2043"/>
        <v>2</v>
      </c>
      <c r="AI688" s="103"/>
    </row>
    <row r="689" spans="15:35" x14ac:dyDescent="0.5">
      <c r="O689" s="174"/>
      <c r="P689" s="175"/>
      <c r="R689" s="3"/>
      <c r="AC689" s="237"/>
      <c r="AD689" s="45">
        <f t="shared" si="2042"/>
        <v>1331</v>
      </c>
      <c r="AE689" s="40">
        <f t="shared" si="2056"/>
        <v>3994</v>
      </c>
      <c r="AF689" s="80">
        <f t="shared" ref="AF689" si="2120">AF687+6</f>
        <v>1997</v>
      </c>
      <c r="AG689" s="41">
        <v>2</v>
      </c>
      <c r="AH689" s="76">
        <f t="shared" si="2043"/>
        <v>1</v>
      </c>
      <c r="AI689" s="103"/>
    </row>
    <row r="690" spans="15:35" ht="14.7" thickBot="1" x14ac:dyDescent="0.55000000000000004">
      <c r="R690" s="160"/>
      <c r="S690" s="50"/>
      <c r="T690" s="50"/>
      <c r="U690" s="50"/>
      <c r="V690" s="50"/>
      <c r="W690" s="50"/>
      <c r="X690" s="50"/>
      <c r="Y690" s="50"/>
      <c r="Z690" s="50"/>
      <c r="AC690" s="238"/>
      <c r="AD690" s="45">
        <f t="shared" si="2042"/>
        <v>1333</v>
      </c>
      <c r="AE690" s="40">
        <f t="shared" si="2056"/>
        <v>4000</v>
      </c>
      <c r="AF690" s="83">
        <f>AE690/AG690</f>
        <v>125</v>
      </c>
      <c r="AG690" s="41">
        <v>32</v>
      </c>
      <c r="AH690" s="76">
        <f t="shared" si="2043"/>
        <v>5</v>
      </c>
      <c r="AI690" s="103"/>
    </row>
    <row r="691" spans="15:35" ht="14.7" thickBot="1" x14ac:dyDescent="0.55000000000000004">
      <c r="O691" s="157">
        <f t="shared" ref="O691" si="2121">-1+4*(Q691+1)</f>
        <v>675</v>
      </c>
      <c r="P691" s="177">
        <f t="shared" ref="P691" si="2122">-1+6*(Q691+1)</f>
        <v>1013</v>
      </c>
      <c r="Q691" s="2">
        <v>168</v>
      </c>
      <c r="R691" s="3"/>
      <c r="S691" s="52">
        <f t="shared" ref="S691:S692" si="2123">4*P691+1</f>
        <v>4053</v>
      </c>
      <c r="T691">
        <f t="shared" ref="T691:T692" si="2124">4*S691+1</f>
        <v>16213</v>
      </c>
      <c r="U691">
        <f t="shared" ref="U691:U692" si="2125">4*T691+1</f>
        <v>64853</v>
      </c>
      <c r="V691">
        <f t="shared" ref="V691:V692" si="2126">4*U691+1</f>
        <v>259413</v>
      </c>
      <c r="W691">
        <f t="shared" ref="W691:W692" si="2127">4*V691+1</f>
        <v>1037653</v>
      </c>
      <c r="X691">
        <f t="shared" ref="X691:X692" si="2128">4*W691+1</f>
        <v>4150613</v>
      </c>
      <c r="Y691">
        <f t="shared" ref="Y691:Y692" si="2129">4*X691+1</f>
        <v>16602453</v>
      </c>
      <c r="Z691">
        <f t="shared" ref="Z691:Z692" si="2130">4*Y691+1</f>
        <v>66409813</v>
      </c>
      <c r="AC691" s="237"/>
      <c r="AD691" s="45">
        <f t="shared" si="2042"/>
        <v>1335</v>
      </c>
      <c r="AE691" s="40">
        <f t="shared" si="2056"/>
        <v>4006</v>
      </c>
      <c r="AF691" s="80">
        <f t="shared" ref="AF691" si="2131">AF689+6</f>
        <v>2003</v>
      </c>
      <c r="AG691" s="41">
        <v>2</v>
      </c>
      <c r="AH691" s="76">
        <f t="shared" si="2043"/>
        <v>1</v>
      </c>
      <c r="AI691" s="103"/>
    </row>
    <row r="692" spans="15:35" x14ac:dyDescent="0.5">
      <c r="O692" s="158">
        <f t="shared" ref="O692" si="2132">1+8*(Q691+1)</f>
        <v>1353</v>
      </c>
      <c r="P692" s="159">
        <f t="shared" ref="P692" si="2133">P691+2</f>
        <v>1015</v>
      </c>
      <c r="Q692" s="39"/>
      <c r="R692" s="3"/>
      <c r="S692">
        <f t="shared" si="2123"/>
        <v>4061</v>
      </c>
      <c r="T692">
        <f t="shared" si="2124"/>
        <v>16245</v>
      </c>
      <c r="U692">
        <f t="shared" si="2125"/>
        <v>64981</v>
      </c>
      <c r="V692">
        <f t="shared" si="2126"/>
        <v>259925</v>
      </c>
      <c r="W692">
        <f t="shared" si="2127"/>
        <v>1039701</v>
      </c>
      <c r="X692">
        <f t="shared" si="2128"/>
        <v>4158805</v>
      </c>
      <c r="Y692">
        <f t="shared" si="2129"/>
        <v>16635221</v>
      </c>
      <c r="Z692">
        <f t="shared" si="2130"/>
        <v>66540885</v>
      </c>
      <c r="AC692" s="102"/>
      <c r="AD692" s="45">
        <f t="shared" si="2042"/>
        <v>1337</v>
      </c>
      <c r="AE692" s="40">
        <f t="shared" si="2056"/>
        <v>4012</v>
      </c>
      <c r="AF692" s="82">
        <f>AE692/4</f>
        <v>1003</v>
      </c>
      <c r="AG692" s="41">
        <v>4</v>
      </c>
      <c r="AH692" s="76">
        <f t="shared" si="2043"/>
        <v>2</v>
      </c>
      <c r="AI692" s="103"/>
    </row>
    <row r="693" spans="15:35" x14ac:dyDescent="0.5">
      <c r="O693" s="174"/>
      <c r="P693" s="175"/>
      <c r="R693" s="3"/>
      <c r="AC693" s="237"/>
      <c r="AD693" s="45">
        <f t="shared" si="2042"/>
        <v>1339</v>
      </c>
      <c r="AE693" s="40">
        <f t="shared" si="2056"/>
        <v>4018</v>
      </c>
      <c r="AF693" s="80">
        <f t="shared" ref="AF693" si="2134">AF691+6</f>
        <v>2009</v>
      </c>
      <c r="AG693" s="41">
        <v>2</v>
      </c>
      <c r="AH693" s="76">
        <f t="shared" si="2043"/>
        <v>1</v>
      </c>
      <c r="AI693" s="103"/>
    </row>
    <row r="694" spans="15:35" ht="14.7" thickBot="1" x14ac:dyDescent="0.55000000000000004">
      <c r="R694" s="160"/>
      <c r="S694" s="50"/>
      <c r="T694" s="50"/>
      <c r="U694" s="50"/>
      <c r="V694" s="50"/>
      <c r="W694" s="50"/>
      <c r="X694" s="50"/>
      <c r="Y694" s="50"/>
      <c r="Z694" s="50"/>
      <c r="AC694" s="238"/>
      <c r="AD694" s="45">
        <f t="shared" si="2042"/>
        <v>1341</v>
      </c>
      <c r="AE694" s="40">
        <f t="shared" si="2056"/>
        <v>4024</v>
      </c>
      <c r="AF694" s="83">
        <f>AE694/AG694</f>
        <v>503</v>
      </c>
      <c r="AG694" s="41">
        <v>8</v>
      </c>
      <c r="AH694" s="76">
        <f t="shared" si="2043"/>
        <v>3</v>
      </c>
      <c r="AI694" s="103"/>
    </row>
    <row r="695" spans="15:35" ht="14.7" thickBot="1" x14ac:dyDescent="0.55000000000000004">
      <c r="O695" s="157">
        <f t="shared" ref="O695" si="2135">-1+4*(Q695+1)</f>
        <v>679</v>
      </c>
      <c r="P695" s="177">
        <f t="shared" ref="P695" si="2136">-1+6*(Q695+1)</f>
        <v>1019</v>
      </c>
      <c r="Q695" s="2">
        <v>169</v>
      </c>
      <c r="R695" s="3"/>
      <c r="S695" s="52">
        <f t="shared" ref="S695:S696" si="2137">4*P695+1</f>
        <v>4077</v>
      </c>
      <c r="T695">
        <f t="shared" ref="T695:T696" si="2138">4*S695+1</f>
        <v>16309</v>
      </c>
      <c r="U695">
        <f t="shared" ref="U695:U696" si="2139">4*T695+1</f>
        <v>65237</v>
      </c>
      <c r="V695">
        <f t="shared" ref="V695:V696" si="2140">4*U695+1</f>
        <v>260949</v>
      </c>
      <c r="W695">
        <f t="shared" ref="W695:W696" si="2141">4*V695+1</f>
        <v>1043797</v>
      </c>
      <c r="X695">
        <f t="shared" ref="X695:X696" si="2142">4*W695+1</f>
        <v>4175189</v>
      </c>
      <c r="Y695">
        <f t="shared" ref="Y695:Y696" si="2143">4*X695+1</f>
        <v>16700757</v>
      </c>
      <c r="Z695">
        <f t="shared" ref="Z695:Z696" si="2144">4*Y695+1</f>
        <v>66803029</v>
      </c>
      <c r="AC695" s="237"/>
      <c r="AD695" s="45">
        <f t="shared" si="2042"/>
        <v>1343</v>
      </c>
      <c r="AE695" s="40">
        <f t="shared" si="2056"/>
        <v>4030</v>
      </c>
      <c r="AF695" s="80">
        <f t="shared" ref="AF695" si="2145">AF693+6</f>
        <v>2015</v>
      </c>
      <c r="AG695" s="41">
        <v>2</v>
      </c>
      <c r="AH695" s="76">
        <f t="shared" si="2043"/>
        <v>1</v>
      </c>
      <c r="AI695" s="103"/>
    </row>
    <row r="696" spans="15:35" x14ac:dyDescent="0.5">
      <c r="O696" s="158">
        <f t="shared" ref="O696" si="2146">1+8*(Q695+1)</f>
        <v>1361</v>
      </c>
      <c r="P696" s="159">
        <f t="shared" ref="P696" si="2147">P695+2</f>
        <v>1021</v>
      </c>
      <c r="Q696" s="39"/>
      <c r="R696" s="3"/>
      <c r="S696">
        <f t="shared" si="2137"/>
        <v>4085</v>
      </c>
      <c r="T696">
        <f t="shared" si="2138"/>
        <v>16341</v>
      </c>
      <c r="U696">
        <f t="shared" si="2139"/>
        <v>65365</v>
      </c>
      <c r="V696">
        <f t="shared" si="2140"/>
        <v>261461</v>
      </c>
      <c r="W696">
        <f t="shared" si="2141"/>
        <v>1045845</v>
      </c>
      <c r="X696">
        <f t="shared" si="2142"/>
        <v>4183381</v>
      </c>
      <c r="Y696">
        <f t="shared" si="2143"/>
        <v>16733525</v>
      </c>
      <c r="Z696">
        <f t="shared" si="2144"/>
        <v>66934101</v>
      </c>
      <c r="AC696" s="102"/>
      <c r="AD696" s="45">
        <f t="shared" si="2042"/>
        <v>1345</v>
      </c>
      <c r="AE696" s="40">
        <f t="shared" si="2056"/>
        <v>4036</v>
      </c>
      <c r="AF696" s="82">
        <f>AE696/4</f>
        <v>1009</v>
      </c>
      <c r="AG696" s="41">
        <v>4</v>
      </c>
      <c r="AH696" s="76">
        <f t="shared" si="2043"/>
        <v>2</v>
      </c>
      <c r="AI696" s="103"/>
    </row>
    <row r="697" spans="15:35" x14ac:dyDescent="0.5">
      <c r="O697" s="174"/>
      <c r="P697" s="175"/>
      <c r="R697" s="3"/>
      <c r="AC697" s="237"/>
      <c r="AD697" s="45">
        <f t="shared" si="2042"/>
        <v>1347</v>
      </c>
      <c r="AE697" s="40">
        <f t="shared" si="2056"/>
        <v>4042</v>
      </c>
      <c r="AF697" s="80">
        <f t="shared" ref="AF697" si="2148">AF695+6</f>
        <v>2021</v>
      </c>
      <c r="AG697" s="41">
        <v>2</v>
      </c>
      <c r="AH697" s="76">
        <f t="shared" si="2043"/>
        <v>1</v>
      </c>
      <c r="AI697" s="103"/>
    </row>
    <row r="698" spans="15:35" ht="14.7" thickBot="1" x14ac:dyDescent="0.55000000000000004">
      <c r="R698" s="160"/>
      <c r="S698" s="50"/>
      <c r="T698" s="50"/>
      <c r="U698" s="50"/>
      <c r="V698" s="50"/>
      <c r="W698" s="50"/>
      <c r="X698" s="50"/>
      <c r="Y698" s="50"/>
      <c r="Z698" s="50"/>
      <c r="AC698" s="238"/>
      <c r="AD698" s="45">
        <f t="shared" si="2042"/>
        <v>1349</v>
      </c>
      <c r="AE698" s="40">
        <f t="shared" si="2056"/>
        <v>4048</v>
      </c>
      <c r="AF698" s="83">
        <f>AE698/AG698</f>
        <v>253</v>
      </c>
      <c r="AG698" s="41">
        <v>16</v>
      </c>
      <c r="AH698" s="76">
        <f t="shared" si="2043"/>
        <v>4</v>
      </c>
      <c r="AI698" s="103"/>
    </row>
    <row r="699" spans="15:35" ht="14.7" thickBot="1" x14ac:dyDescent="0.55000000000000004">
      <c r="O699" s="157">
        <f t="shared" ref="O699" si="2149">-1+4*(Q699+1)</f>
        <v>683</v>
      </c>
      <c r="P699" s="177">
        <f t="shared" ref="P699" si="2150">-1+6*(Q699+1)</f>
        <v>1025</v>
      </c>
      <c r="Q699" s="2">
        <v>170</v>
      </c>
      <c r="R699" s="3"/>
      <c r="S699" s="52">
        <f t="shared" ref="S699:S700" si="2151">4*P699+1</f>
        <v>4101</v>
      </c>
      <c r="T699">
        <f t="shared" ref="T699:T700" si="2152">4*S699+1</f>
        <v>16405</v>
      </c>
      <c r="U699">
        <f t="shared" ref="U699:U700" si="2153">4*T699+1</f>
        <v>65621</v>
      </c>
      <c r="V699">
        <f t="shared" ref="V699:V700" si="2154">4*U699+1</f>
        <v>262485</v>
      </c>
      <c r="W699">
        <f t="shared" ref="W699:W700" si="2155">4*V699+1</f>
        <v>1049941</v>
      </c>
      <c r="X699">
        <f t="shared" ref="X699:X700" si="2156">4*W699+1</f>
        <v>4199765</v>
      </c>
      <c r="Y699">
        <f t="shared" ref="Y699:Y700" si="2157">4*X699+1</f>
        <v>16799061</v>
      </c>
      <c r="Z699">
        <f t="shared" ref="Z699:Z700" si="2158">4*Y699+1</f>
        <v>67196245</v>
      </c>
      <c r="AC699" s="237"/>
      <c r="AD699" s="45">
        <f t="shared" si="2042"/>
        <v>1351</v>
      </c>
      <c r="AE699" s="40">
        <f t="shared" si="2056"/>
        <v>4054</v>
      </c>
      <c r="AF699" s="80">
        <f t="shared" ref="AF699" si="2159">AF697+6</f>
        <v>2027</v>
      </c>
      <c r="AG699" s="41">
        <v>2</v>
      </c>
      <c r="AH699" s="76">
        <f t="shared" si="2043"/>
        <v>1</v>
      </c>
      <c r="AI699" s="103"/>
    </row>
    <row r="700" spans="15:35" x14ac:dyDescent="0.5">
      <c r="O700" s="158">
        <f t="shared" ref="O700" si="2160">1+8*(Q699+1)</f>
        <v>1369</v>
      </c>
      <c r="P700" s="159">
        <f t="shared" ref="P700" si="2161">P699+2</f>
        <v>1027</v>
      </c>
      <c r="Q700" s="39"/>
      <c r="R700" s="3"/>
      <c r="S700">
        <f t="shared" si="2151"/>
        <v>4109</v>
      </c>
      <c r="T700">
        <f t="shared" si="2152"/>
        <v>16437</v>
      </c>
      <c r="U700">
        <f t="shared" si="2153"/>
        <v>65749</v>
      </c>
      <c r="V700">
        <f t="shared" si="2154"/>
        <v>262997</v>
      </c>
      <c r="W700">
        <f t="shared" si="2155"/>
        <v>1051989</v>
      </c>
      <c r="X700">
        <f t="shared" si="2156"/>
        <v>4207957</v>
      </c>
      <c r="Y700">
        <f t="shared" si="2157"/>
        <v>16831829</v>
      </c>
      <c r="Z700">
        <f t="shared" si="2158"/>
        <v>67327317</v>
      </c>
      <c r="AC700" s="102"/>
      <c r="AD700" s="45">
        <f t="shared" si="2042"/>
        <v>1353</v>
      </c>
      <c r="AE700" s="40">
        <f t="shared" si="2056"/>
        <v>4060</v>
      </c>
      <c r="AF700" s="82">
        <f>AE700/4</f>
        <v>1015</v>
      </c>
      <c r="AG700" s="41">
        <v>4</v>
      </c>
      <c r="AH700" s="76">
        <f t="shared" si="2043"/>
        <v>2</v>
      </c>
      <c r="AI700" s="103"/>
    </row>
    <row r="701" spans="15:35" x14ac:dyDescent="0.5">
      <c r="O701" s="174"/>
      <c r="P701" s="175"/>
      <c r="R701" s="3"/>
      <c r="AC701" s="237"/>
      <c r="AD701" s="45">
        <f t="shared" si="2042"/>
        <v>1355</v>
      </c>
      <c r="AE701" s="40">
        <f t="shared" si="2056"/>
        <v>4066</v>
      </c>
      <c r="AF701" s="80">
        <f t="shared" ref="AF701" si="2162">AF699+6</f>
        <v>2033</v>
      </c>
      <c r="AG701" s="41">
        <v>2</v>
      </c>
      <c r="AH701" s="76">
        <f t="shared" si="2043"/>
        <v>1</v>
      </c>
      <c r="AI701" s="103"/>
    </row>
    <row r="702" spans="15:35" ht="14.7" thickBot="1" x14ac:dyDescent="0.55000000000000004">
      <c r="R702" s="160"/>
      <c r="S702" s="50"/>
      <c r="T702" s="50"/>
      <c r="U702" s="50"/>
      <c r="V702" s="50"/>
      <c r="W702" s="50"/>
      <c r="X702" s="50"/>
      <c r="Y702" s="50"/>
      <c r="Z702" s="50"/>
      <c r="AC702" s="238"/>
      <c r="AD702" s="45">
        <f t="shared" si="2042"/>
        <v>1357</v>
      </c>
      <c r="AE702" s="40">
        <f t="shared" si="2056"/>
        <v>4072</v>
      </c>
      <c r="AF702" s="83">
        <f>AE702/AG702</f>
        <v>509</v>
      </c>
      <c r="AG702" s="41">
        <v>8</v>
      </c>
      <c r="AH702" s="76">
        <f t="shared" si="2043"/>
        <v>3</v>
      </c>
      <c r="AI702" s="103"/>
    </row>
    <row r="703" spans="15:35" ht="14.7" thickBot="1" x14ac:dyDescent="0.55000000000000004">
      <c r="O703" s="157">
        <f t="shared" ref="O703" si="2163">-1+4*(Q703+1)</f>
        <v>687</v>
      </c>
      <c r="P703" s="177">
        <f t="shared" ref="P703" si="2164">-1+6*(Q703+1)</f>
        <v>1031</v>
      </c>
      <c r="Q703" s="2">
        <v>171</v>
      </c>
      <c r="R703" s="3"/>
      <c r="S703" s="52">
        <f t="shared" ref="S703:S704" si="2165">4*P703+1</f>
        <v>4125</v>
      </c>
      <c r="T703">
        <f t="shared" ref="T703:T704" si="2166">4*S703+1</f>
        <v>16501</v>
      </c>
      <c r="U703">
        <f t="shared" ref="U703:U704" si="2167">4*T703+1</f>
        <v>66005</v>
      </c>
      <c r="V703">
        <f t="shared" ref="V703:V704" si="2168">4*U703+1</f>
        <v>264021</v>
      </c>
      <c r="W703">
        <f t="shared" ref="W703:W704" si="2169">4*V703+1</f>
        <v>1056085</v>
      </c>
      <c r="X703">
        <f t="shared" ref="X703:X704" si="2170">4*W703+1</f>
        <v>4224341</v>
      </c>
      <c r="Y703">
        <f t="shared" ref="Y703:Y704" si="2171">4*X703+1</f>
        <v>16897365</v>
      </c>
      <c r="Z703">
        <f t="shared" ref="Z703:Z704" si="2172">4*Y703+1</f>
        <v>67589461</v>
      </c>
      <c r="AC703" s="237"/>
      <c r="AD703" s="45">
        <f t="shared" si="2042"/>
        <v>1359</v>
      </c>
      <c r="AE703" s="40">
        <f t="shared" si="2056"/>
        <v>4078</v>
      </c>
      <c r="AF703" s="80">
        <f t="shared" ref="AF703" si="2173">AF701+6</f>
        <v>2039</v>
      </c>
      <c r="AG703" s="41">
        <v>2</v>
      </c>
      <c r="AH703" s="76">
        <f t="shared" si="2043"/>
        <v>1</v>
      </c>
      <c r="AI703" s="103"/>
    </row>
    <row r="704" spans="15:35" x14ac:dyDescent="0.5">
      <c r="O704" s="158">
        <f t="shared" ref="O704" si="2174">1+8*(Q703+1)</f>
        <v>1377</v>
      </c>
      <c r="P704" s="159">
        <f t="shared" ref="P704" si="2175">P703+2</f>
        <v>1033</v>
      </c>
      <c r="Q704" s="39"/>
      <c r="R704" s="3"/>
      <c r="S704">
        <f t="shared" si="2165"/>
        <v>4133</v>
      </c>
      <c r="T704">
        <f t="shared" si="2166"/>
        <v>16533</v>
      </c>
      <c r="U704">
        <f t="shared" si="2167"/>
        <v>66133</v>
      </c>
      <c r="V704">
        <f t="shared" si="2168"/>
        <v>264533</v>
      </c>
      <c r="W704">
        <f t="shared" si="2169"/>
        <v>1058133</v>
      </c>
      <c r="X704">
        <f t="shared" si="2170"/>
        <v>4232533</v>
      </c>
      <c r="Y704">
        <f t="shared" si="2171"/>
        <v>16930133</v>
      </c>
      <c r="Z704">
        <f t="shared" si="2172"/>
        <v>67720533</v>
      </c>
      <c r="AC704" s="102"/>
      <c r="AD704" s="45">
        <f t="shared" si="2042"/>
        <v>1361</v>
      </c>
      <c r="AE704" s="40">
        <f t="shared" si="2056"/>
        <v>4084</v>
      </c>
      <c r="AF704" s="82">
        <f>AE704/4</f>
        <v>1021</v>
      </c>
      <c r="AG704" s="41">
        <v>4</v>
      </c>
      <c r="AH704" s="76">
        <f t="shared" si="2043"/>
        <v>2</v>
      </c>
      <c r="AI704" s="103"/>
    </row>
    <row r="705" spans="15:35" x14ac:dyDescent="0.5">
      <c r="O705" s="174"/>
      <c r="P705" s="175"/>
      <c r="R705" s="3"/>
      <c r="AC705" s="237"/>
      <c r="AD705" s="45">
        <f t="shared" si="2042"/>
        <v>1363</v>
      </c>
      <c r="AE705" s="40">
        <f t="shared" si="2056"/>
        <v>4090</v>
      </c>
      <c r="AF705" s="80">
        <f t="shared" ref="AF705" si="2176">AF703+6</f>
        <v>2045</v>
      </c>
      <c r="AG705" s="41">
        <v>2</v>
      </c>
      <c r="AH705" s="76">
        <f t="shared" si="2043"/>
        <v>1</v>
      </c>
      <c r="AI705" s="103"/>
    </row>
    <row r="706" spans="15:35" ht="14.7" thickBot="1" x14ac:dyDescent="0.55000000000000004">
      <c r="R706" s="160"/>
      <c r="S706" s="50"/>
      <c r="T706" s="50"/>
      <c r="U706" s="50"/>
      <c r="V706" s="50"/>
      <c r="W706" s="50"/>
      <c r="X706" s="50"/>
      <c r="Y706" s="50"/>
      <c r="Z706" s="50"/>
      <c r="AC706" s="238"/>
      <c r="AD706" s="45">
        <f t="shared" si="2042"/>
        <v>1365</v>
      </c>
      <c r="AE706" s="40">
        <f t="shared" si="2056"/>
        <v>4096</v>
      </c>
      <c r="AF706" s="81">
        <f>AE706/AG706</f>
        <v>1</v>
      </c>
      <c r="AG706" s="44">
        <v>4096</v>
      </c>
      <c r="AH706" s="76">
        <f t="shared" si="2043"/>
        <v>12</v>
      </c>
      <c r="AI706" s="103"/>
    </row>
    <row r="707" spans="15:35" ht="14.7" thickBot="1" x14ac:dyDescent="0.55000000000000004">
      <c r="O707" s="157">
        <f t="shared" ref="O707" si="2177">-1+4*(Q707+1)</f>
        <v>691</v>
      </c>
      <c r="P707" s="177">
        <f t="shared" ref="P707" si="2178">-1+6*(Q707+1)</f>
        <v>1037</v>
      </c>
      <c r="Q707" s="2">
        <v>172</v>
      </c>
      <c r="R707" s="3"/>
      <c r="S707" s="52">
        <f t="shared" ref="S707:S708" si="2179">4*P707+1</f>
        <v>4149</v>
      </c>
      <c r="T707">
        <f t="shared" ref="T707:T708" si="2180">4*S707+1</f>
        <v>16597</v>
      </c>
      <c r="U707">
        <f t="shared" ref="U707:U708" si="2181">4*T707+1</f>
        <v>66389</v>
      </c>
      <c r="V707">
        <f t="shared" ref="V707:V708" si="2182">4*U707+1</f>
        <v>265557</v>
      </c>
      <c r="W707">
        <f t="shared" ref="W707:W708" si="2183">4*V707+1</f>
        <v>1062229</v>
      </c>
      <c r="X707">
        <f t="shared" ref="X707:X708" si="2184">4*W707+1</f>
        <v>4248917</v>
      </c>
      <c r="Y707">
        <f t="shared" ref="Y707:Y708" si="2185">4*X707+1</f>
        <v>16995669</v>
      </c>
      <c r="Z707">
        <f t="shared" ref="Z707:Z708" si="2186">4*Y707+1</f>
        <v>67982677</v>
      </c>
      <c r="AC707" s="237"/>
      <c r="AD707" s="45">
        <f t="shared" si="2042"/>
        <v>1367</v>
      </c>
      <c r="AE707" s="40">
        <f t="shared" si="2056"/>
        <v>4102</v>
      </c>
      <c r="AF707" s="80">
        <f t="shared" ref="AF707:AF719" si="2187">AF705+6</f>
        <v>2051</v>
      </c>
      <c r="AG707" s="41">
        <v>2</v>
      </c>
      <c r="AH707" s="76">
        <f t="shared" si="2043"/>
        <v>1</v>
      </c>
      <c r="AI707" s="103"/>
    </row>
    <row r="708" spans="15:35" x14ac:dyDescent="0.5">
      <c r="O708" s="158">
        <f t="shared" ref="O708" si="2188">1+8*(Q707+1)</f>
        <v>1385</v>
      </c>
      <c r="P708" s="159">
        <f t="shared" ref="P708" si="2189">P707+2</f>
        <v>1039</v>
      </c>
      <c r="Q708" s="39"/>
      <c r="R708" s="3"/>
      <c r="S708">
        <f t="shared" si="2179"/>
        <v>4157</v>
      </c>
      <c r="T708">
        <f t="shared" si="2180"/>
        <v>16629</v>
      </c>
      <c r="U708">
        <f t="shared" si="2181"/>
        <v>66517</v>
      </c>
      <c r="V708">
        <f t="shared" si="2182"/>
        <v>266069</v>
      </c>
      <c r="W708">
        <f t="shared" si="2183"/>
        <v>1064277</v>
      </c>
      <c r="X708">
        <f t="shared" si="2184"/>
        <v>4257109</v>
      </c>
      <c r="Y708">
        <f t="shared" si="2185"/>
        <v>17028437</v>
      </c>
      <c r="Z708">
        <f t="shared" si="2186"/>
        <v>68113749</v>
      </c>
      <c r="AC708" s="102"/>
      <c r="AD708" s="45">
        <f t="shared" si="2042"/>
        <v>1369</v>
      </c>
      <c r="AE708" s="40">
        <f t="shared" si="2056"/>
        <v>4108</v>
      </c>
      <c r="AF708" s="82">
        <f>AE708/4</f>
        <v>1027</v>
      </c>
      <c r="AG708" s="41">
        <v>4</v>
      </c>
      <c r="AH708" s="76">
        <f t="shared" si="2043"/>
        <v>2</v>
      </c>
      <c r="AI708" s="103"/>
    </row>
    <row r="709" spans="15:35" x14ac:dyDescent="0.5">
      <c r="O709" s="174"/>
      <c r="P709" s="175"/>
      <c r="R709" s="3"/>
      <c r="AC709" s="237"/>
      <c r="AD709" s="45">
        <f t="shared" si="2042"/>
        <v>1371</v>
      </c>
      <c r="AE709" s="40">
        <f t="shared" si="2056"/>
        <v>4114</v>
      </c>
      <c r="AF709" s="80">
        <f t="shared" ref="AF709:AF721" si="2190">AF707+6</f>
        <v>2057</v>
      </c>
      <c r="AG709" s="41">
        <v>2</v>
      </c>
      <c r="AH709" s="76">
        <f t="shared" si="2043"/>
        <v>1</v>
      </c>
      <c r="AI709" s="103"/>
    </row>
    <row r="710" spans="15:35" ht="14.7" thickBot="1" x14ac:dyDescent="0.55000000000000004">
      <c r="R710" s="160"/>
      <c r="S710" s="50"/>
      <c r="T710" s="50"/>
      <c r="U710" s="50"/>
      <c r="V710" s="50"/>
      <c r="W710" s="50"/>
      <c r="X710" s="50"/>
      <c r="Y710" s="50"/>
      <c r="Z710" s="50"/>
      <c r="AC710" s="238"/>
      <c r="AD710" s="45">
        <f t="shared" si="2042"/>
        <v>1373</v>
      </c>
      <c r="AE710" s="40">
        <f t="shared" si="2056"/>
        <v>4120</v>
      </c>
      <c r="AF710" s="81">
        <f>AE710/AG710</f>
        <v>515</v>
      </c>
      <c r="AG710" s="41">
        <v>8</v>
      </c>
      <c r="AH710" s="76">
        <f t="shared" si="2043"/>
        <v>3</v>
      </c>
      <c r="AI710" s="103"/>
    </row>
    <row r="711" spans="15:35" ht="14.7" thickBot="1" x14ac:dyDescent="0.55000000000000004">
      <c r="O711" s="157">
        <f t="shared" ref="O711" si="2191">-1+4*(Q711+1)</f>
        <v>695</v>
      </c>
      <c r="P711" s="177">
        <f t="shared" ref="P711" si="2192">-1+6*(Q711+1)</f>
        <v>1043</v>
      </c>
      <c r="Q711" s="2">
        <v>173</v>
      </c>
      <c r="R711" s="3"/>
      <c r="S711" s="52">
        <f t="shared" ref="S711:S712" si="2193">4*P711+1</f>
        <v>4173</v>
      </c>
      <c r="T711">
        <f t="shared" ref="T711:T712" si="2194">4*S711+1</f>
        <v>16693</v>
      </c>
      <c r="U711">
        <f t="shared" ref="U711:U712" si="2195">4*T711+1</f>
        <v>66773</v>
      </c>
      <c r="V711">
        <f t="shared" ref="V711:V712" si="2196">4*U711+1</f>
        <v>267093</v>
      </c>
      <c r="W711">
        <f t="shared" ref="W711:W712" si="2197">4*V711+1</f>
        <v>1068373</v>
      </c>
      <c r="X711">
        <f t="shared" ref="X711:X712" si="2198">4*W711+1</f>
        <v>4273493</v>
      </c>
      <c r="Y711">
        <f t="shared" ref="Y711:Y712" si="2199">4*X711+1</f>
        <v>17093973</v>
      </c>
      <c r="Z711">
        <f t="shared" ref="Z711:Z712" si="2200">4*Y711+1</f>
        <v>68375893</v>
      </c>
      <c r="AC711" s="237"/>
      <c r="AD711" s="45">
        <f t="shared" si="2042"/>
        <v>1375</v>
      </c>
      <c r="AE711" s="40">
        <f t="shared" si="2056"/>
        <v>4126</v>
      </c>
      <c r="AF711" s="80">
        <f t="shared" si="2187"/>
        <v>2063</v>
      </c>
      <c r="AG711" s="41">
        <v>2</v>
      </c>
      <c r="AH711" s="76">
        <f t="shared" si="2043"/>
        <v>1</v>
      </c>
      <c r="AI711" s="103"/>
    </row>
    <row r="712" spans="15:35" x14ac:dyDescent="0.5">
      <c r="O712" s="158">
        <f t="shared" ref="O712" si="2201">1+8*(Q711+1)</f>
        <v>1393</v>
      </c>
      <c r="P712" s="159">
        <f t="shared" ref="P712" si="2202">P711+2</f>
        <v>1045</v>
      </c>
      <c r="Q712" s="39"/>
      <c r="R712" s="3"/>
      <c r="S712">
        <f t="shared" si="2193"/>
        <v>4181</v>
      </c>
      <c r="T712">
        <f t="shared" si="2194"/>
        <v>16725</v>
      </c>
      <c r="U712">
        <f t="shared" si="2195"/>
        <v>66901</v>
      </c>
      <c r="V712">
        <f t="shared" si="2196"/>
        <v>267605</v>
      </c>
      <c r="W712">
        <f t="shared" si="2197"/>
        <v>1070421</v>
      </c>
      <c r="X712">
        <f t="shared" si="2198"/>
        <v>4281685</v>
      </c>
      <c r="Y712">
        <f t="shared" si="2199"/>
        <v>17126741</v>
      </c>
      <c r="Z712">
        <f t="shared" si="2200"/>
        <v>68506965</v>
      </c>
      <c r="AC712" s="102"/>
      <c r="AD712" s="45">
        <f t="shared" si="2042"/>
        <v>1377</v>
      </c>
      <c r="AE712" s="40">
        <f t="shared" si="2056"/>
        <v>4132</v>
      </c>
      <c r="AF712" s="82">
        <f>AE712/4</f>
        <v>1033</v>
      </c>
      <c r="AG712" s="41">
        <v>4</v>
      </c>
      <c r="AH712" s="76">
        <f t="shared" si="2043"/>
        <v>2</v>
      </c>
      <c r="AI712" s="103"/>
    </row>
    <row r="713" spans="15:35" x14ac:dyDescent="0.5">
      <c r="O713" s="174"/>
      <c r="P713" s="175"/>
      <c r="R713" s="3"/>
      <c r="AC713" s="237"/>
      <c r="AD713" s="45">
        <f t="shared" si="2042"/>
        <v>1379</v>
      </c>
      <c r="AE713" s="40">
        <f t="shared" si="2056"/>
        <v>4138</v>
      </c>
      <c r="AF713" s="80">
        <f t="shared" si="2190"/>
        <v>2069</v>
      </c>
      <c r="AG713" s="41">
        <v>2</v>
      </c>
      <c r="AH713" s="76">
        <f t="shared" si="2043"/>
        <v>1</v>
      </c>
      <c r="AI713" s="103"/>
    </row>
    <row r="714" spans="15:35" ht="14.7" thickBot="1" x14ac:dyDescent="0.55000000000000004">
      <c r="R714" s="160"/>
      <c r="S714" s="50"/>
      <c r="T714" s="50"/>
      <c r="U714" s="50"/>
      <c r="V714" s="50"/>
      <c r="W714" s="50"/>
      <c r="X714" s="50"/>
      <c r="Y714" s="50"/>
      <c r="Z714" s="50"/>
      <c r="AC714" s="238"/>
      <c r="AD714" s="45">
        <f t="shared" si="2042"/>
        <v>1381</v>
      </c>
      <c r="AE714" s="40">
        <f t="shared" si="2056"/>
        <v>4144</v>
      </c>
      <c r="AF714" s="81">
        <f>AE714/AG714</f>
        <v>259</v>
      </c>
      <c r="AG714" s="41">
        <v>16</v>
      </c>
      <c r="AH714" s="76">
        <f t="shared" si="2043"/>
        <v>4</v>
      </c>
      <c r="AI714" s="103"/>
    </row>
    <row r="715" spans="15:35" ht="14.7" thickBot="1" x14ac:dyDescent="0.55000000000000004">
      <c r="O715" s="157">
        <f t="shared" ref="O715" si="2203">-1+4*(Q715+1)</f>
        <v>699</v>
      </c>
      <c r="P715" s="177">
        <f t="shared" ref="P715" si="2204">-1+6*(Q715+1)</f>
        <v>1049</v>
      </c>
      <c r="Q715" s="2">
        <v>174</v>
      </c>
      <c r="R715" s="3"/>
      <c r="S715" s="52">
        <f t="shared" ref="S715:S716" si="2205">4*P715+1</f>
        <v>4197</v>
      </c>
      <c r="T715">
        <f t="shared" ref="T715:T716" si="2206">4*S715+1</f>
        <v>16789</v>
      </c>
      <c r="U715">
        <f t="shared" ref="U715:U716" si="2207">4*T715+1</f>
        <v>67157</v>
      </c>
      <c r="V715">
        <f t="shared" ref="V715:V716" si="2208">4*U715+1</f>
        <v>268629</v>
      </c>
      <c r="W715">
        <f t="shared" ref="W715:W716" si="2209">4*V715+1</f>
        <v>1074517</v>
      </c>
      <c r="X715">
        <f t="shared" ref="X715:X716" si="2210">4*W715+1</f>
        <v>4298069</v>
      </c>
      <c r="Y715">
        <f t="shared" ref="Y715:Y716" si="2211">4*X715+1</f>
        <v>17192277</v>
      </c>
      <c r="Z715">
        <f t="shared" ref="Z715:Z716" si="2212">4*Y715+1</f>
        <v>68769109</v>
      </c>
      <c r="AC715" s="237"/>
      <c r="AD715" s="45">
        <f t="shared" si="2042"/>
        <v>1383</v>
      </c>
      <c r="AE715" s="40">
        <f t="shared" si="2056"/>
        <v>4150</v>
      </c>
      <c r="AF715" s="80">
        <f t="shared" si="2187"/>
        <v>2075</v>
      </c>
      <c r="AG715" s="41">
        <v>2</v>
      </c>
      <c r="AH715" s="76">
        <f t="shared" si="2043"/>
        <v>1</v>
      </c>
      <c r="AI715" s="103"/>
    </row>
    <row r="716" spans="15:35" x14ac:dyDescent="0.5">
      <c r="O716" s="158">
        <f t="shared" ref="O716" si="2213">1+8*(Q715+1)</f>
        <v>1401</v>
      </c>
      <c r="P716" s="159">
        <f t="shared" ref="P716" si="2214">P715+2</f>
        <v>1051</v>
      </c>
      <c r="Q716" s="39"/>
      <c r="R716" s="3"/>
      <c r="S716">
        <f t="shared" si="2205"/>
        <v>4205</v>
      </c>
      <c r="T716">
        <f t="shared" si="2206"/>
        <v>16821</v>
      </c>
      <c r="U716">
        <f t="shared" si="2207"/>
        <v>67285</v>
      </c>
      <c r="V716">
        <f t="shared" si="2208"/>
        <v>269141</v>
      </c>
      <c r="W716">
        <f t="shared" si="2209"/>
        <v>1076565</v>
      </c>
      <c r="X716">
        <f t="shared" si="2210"/>
        <v>4306261</v>
      </c>
      <c r="Y716">
        <f t="shared" si="2211"/>
        <v>17225045</v>
      </c>
      <c r="Z716">
        <f t="shared" si="2212"/>
        <v>68900181</v>
      </c>
      <c r="AC716" s="102"/>
      <c r="AD716" s="45">
        <f t="shared" si="2042"/>
        <v>1385</v>
      </c>
      <c r="AE716" s="40">
        <f t="shared" si="2056"/>
        <v>4156</v>
      </c>
      <c r="AF716" s="82">
        <f>AE716/4</f>
        <v>1039</v>
      </c>
      <c r="AG716" s="41">
        <v>4</v>
      </c>
      <c r="AH716" s="76">
        <f t="shared" si="2043"/>
        <v>2</v>
      </c>
      <c r="AI716" s="103"/>
    </row>
    <row r="717" spans="15:35" x14ac:dyDescent="0.5">
      <c r="O717" s="174"/>
      <c r="P717" s="175"/>
      <c r="R717" s="3"/>
      <c r="AC717" s="237"/>
      <c r="AD717" s="45">
        <f t="shared" si="2042"/>
        <v>1387</v>
      </c>
      <c r="AE717" s="40">
        <f t="shared" si="2056"/>
        <v>4162</v>
      </c>
      <c r="AF717" s="80">
        <f t="shared" si="2190"/>
        <v>2081</v>
      </c>
      <c r="AG717" s="41">
        <v>2</v>
      </c>
      <c r="AH717" s="76">
        <f t="shared" si="2043"/>
        <v>1</v>
      </c>
      <c r="AI717" s="103"/>
    </row>
    <row r="718" spans="15:35" ht="14.7" thickBot="1" x14ac:dyDescent="0.55000000000000004">
      <c r="R718" s="160"/>
      <c r="S718" s="50"/>
      <c r="T718" s="50"/>
      <c r="U718" s="50"/>
      <c r="V718" s="50"/>
      <c r="W718" s="50"/>
      <c r="X718" s="50"/>
      <c r="Y718" s="50"/>
      <c r="Z718" s="50"/>
      <c r="AC718" s="238"/>
      <c r="AD718" s="45">
        <f t="shared" si="2042"/>
        <v>1389</v>
      </c>
      <c r="AE718" s="40">
        <f t="shared" si="2056"/>
        <v>4168</v>
      </c>
      <c r="AF718" s="81">
        <f>AE718/AG718</f>
        <v>521</v>
      </c>
      <c r="AG718" s="41">
        <v>8</v>
      </c>
      <c r="AH718" s="76">
        <f t="shared" si="2043"/>
        <v>3</v>
      </c>
      <c r="AI718" s="103"/>
    </row>
    <row r="719" spans="15:35" ht="14.7" thickBot="1" x14ac:dyDescent="0.55000000000000004">
      <c r="O719" s="157">
        <f t="shared" ref="O719" si="2215">-1+4*(Q719+1)</f>
        <v>703</v>
      </c>
      <c r="P719" s="177">
        <f t="shared" ref="P719" si="2216">-1+6*(Q719+1)</f>
        <v>1055</v>
      </c>
      <c r="Q719" s="2">
        <v>175</v>
      </c>
      <c r="R719" s="3"/>
      <c r="S719" s="52">
        <f t="shared" ref="S719:S720" si="2217">4*P719+1</f>
        <v>4221</v>
      </c>
      <c r="T719">
        <f t="shared" ref="T719:T720" si="2218">4*S719+1</f>
        <v>16885</v>
      </c>
      <c r="U719">
        <f t="shared" ref="U719:U720" si="2219">4*T719+1</f>
        <v>67541</v>
      </c>
      <c r="V719">
        <f t="shared" ref="V719:V720" si="2220">4*U719+1</f>
        <v>270165</v>
      </c>
      <c r="W719">
        <f t="shared" ref="W719:W720" si="2221">4*V719+1</f>
        <v>1080661</v>
      </c>
      <c r="X719">
        <f t="shared" ref="X719:X720" si="2222">4*W719+1</f>
        <v>4322645</v>
      </c>
      <c r="Y719">
        <f t="shared" ref="Y719:Y720" si="2223">4*X719+1</f>
        <v>17290581</v>
      </c>
      <c r="Z719">
        <f t="shared" ref="Z719:Z720" si="2224">4*Y719+1</f>
        <v>69162325</v>
      </c>
      <c r="AC719" s="237"/>
      <c r="AD719" s="45">
        <f t="shared" si="2042"/>
        <v>1391</v>
      </c>
      <c r="AE719" s="40">
        <f t="shared" si="2056"/>
        <v>4174</v>
      </c>
      <c r="AF719" s="80">
        <f t="shared" si="2187"/>
        <v>2087</v>
      </c>
      <c r="AG719" s="41">
        <v>2</v>
      </c>
      <c r="AH719" s="76">
        <f t="shared" si="2043"/>
        <v>1</v>
      </c>
      <c r="AI719" s="103"/>
    </row>
    <row r="720" spans="15:35" x14ac:dyDescent="0.5">
      <c r="O720" s="158">
        <f t="shared" ref="O720" si="2225">1+8*(Q719+1)</f>
        <v>1409</v>
      </c>
      <c r="P720" s="159">
        <f t="shared" ref="P720" si="2226">P719+2</f>
        <v>1057</v>
      </c>
      <c r="Q720" s="39"/>
      <c r="R720" s="3"/>
      <c r="S720">
        <f t="shared" si="2217"/>
        <v>4229</v>
      </c>
      <c r="T720">
        <f t="shared" si="2218"/>
        <v>16917</v>
      </c>
      <c r="U720">
        <f t="shared" si="2219"/>
        <v>67669</v>
      </c>
      <c r="V720">
        <f t="shared" si="2220"/>
        <v>270677</v>
      </c>
      <c r="W720">
        <f t="shared" si="2221"/>
        <v>1082709</v>
      </c>
      <c r="X720">
        <f t="shared" si="2222"/>
        <v>4330837</v>
      </c>
      <c r="Y720">
        <f t="shared" si="2223"/>
        <v>17323349</v>
      </c>
      <c r="Z720">
        <f t="shared" si="2224"/>
        <v>69293397</v>
      </c>
      <c r="AC720" s="102"/>
      <c r="AD720" s="45">
        <f t="shared" si="2042"/>
        <v>1393</v>
      </c>
      <c r="AE720" s="40">
        <f t="shared" si="2056"/>
        <v>4180</v>
      </c>
      <c r="AF720" s="82">
        <f>AE720/4</f>
        <v>1045</v>
      </c>
      <c r="AG720" s="41">
        <v>4</v>
      </c>
      <c r="AH720" s="76">
        <f t="shared" si="2043"/>
        <v>2</v>
      </c>
      <c r="AI720" s="103"/>
    </row>
    <row r="721" spans="15:35" x14ac:dyDescent="0.5">
      <c r="O721" s="174"/>
      <c r="P721" s="175"/>
      <c r="R721" s="3"/>
      <c r="AC721" s="237"/>
      <c r="AD721" s="45">
        <f t="shared" si="2042"/>
        <v>1395</v>
      </c>
      <c r="AE721" s="40">
        <f t="shared" si="2056"/>
        <v>4186</v>
      </c>
      <c r="AF721" s="80">
        <f t="shared" si="2190"/>
        <v>2093</v>
      </c>
      <c r="AG721" s="41">
        <v>2</v>
      </c>
      <c r="AH721" s="76">
        <f t="shared" si="2043"/>
        <v>1</v>
      </c>
      <c r="AI721" s="103"/>
    </row>
    <row r="722" spans="15:35" ht="14.7" thickBot="1" x14ac:dyDescent="0.55000000000000004">
      <c r="R722" s="160"/>
      <c r="S722" s="50"/>
      <c r="T722" s="50"/>
      <c r="U722" s="50"/>
      <c r="V722" s="50"/>
      <c r="W722" s="50"/>
      <c r="X722" s="50"/>
      <c r="Y722" s="50"/>
      <c r="Z722" s="50"/>
      <c r="AC722" s="238"/>
      <c r="AD722" s="45">
        <f t="shared" si="2042"/>
        <v>1397</v>
      </c>
      <c r="AE722" s="40">
        <f t="shared" si="2056"/>
        <v>4192</v>
      </c>
      <c r="AF722" s="81">
        <f>AE722/AG722</f>
        <v>131</v>
      </c>
      <c r="AG722" s="41">
        <v>32</v>
      </c>
      <c r="AH722" s="76">
        <f t="shared" si="2043"/>
        <v>5</v>
      </c>
      <c r="AI722" s="103"/>
    </row>
    <row r="723" spans="15:35" ht="14.7" thickBot="1" x14ac:dyDescent="0.55000000000000004">
      <c r="O723" s="157">
        <f t="shared" ref="O723" si="2227">-1+4*(Q723+1)</f>
        <v>707</v>
      </c>
      <c r="P723" s="177">
        <f t="shared" ref="P723" si="2228">-1+6*(Q723+1)</f>
        <v>1061</v>
      </c>
      <c r="Q723" s="2">
        <v>176</v>
      </c>
      <c r="R723" s="3"/>
      <c r="S723" s="52">
        <f t="shared" ref="S723:S724" si="2229">4*P723+1</f>
        <v>4245</v>
      </c>
      <c r="T723">
        <f t="shared" ref="T723:T724" si="2230">4*S723+1</f>
        <v>16981</v>
      </c>
      <c r="U723">
        <f t="shared" ref="U723:U724" si="2231">4*T723+1</f>
        <v>67925</v>
      </c>
      <c r="V723">
        <f t="shared" ref="V723:V724" si="2232">4*U723+1</f>
        <v>271701</v>
      </c>
      <c r="W723">
        <f t="shared" ref="W723:W724" si="2233">4*V723+1</f>
        <v>1086805</v>
      </c>
      <c r="X723">
        <f t="shared" ref="X723:X724" si="2234">4*W723+1</f>
        <v>4347221</v>
      </c>
      <c r="Y723">
        <f t="shared" ref="Y723:Y724" si="2235">4*X723+1</f>
        <v>17388885</v>
      </c>
      <c r="Z723">
        <f t="shared" ref="Z723:Z724" si="2236">4*Y723+1</f>
        <v>69555541</v>
      </c>
      <c r="AC723" s="237"/>
      <c r="AD723" s="45">
        <f t="shared" si="2042"/>
        <v>1399</v>
      </c>
      <c r="AE723" s="40">
        <f t="shared" si="2056"/>
        <v>4198</v>
      </c>
      <c r="AF723" s="80">
        <f t="shared" ref="AF723:AF783" si="2237">AF721+6</f>
        <v>2099</v>
      </c>
      <c r="AG723" s="41">
        <v>2</v>
      </c>
      <c r="AH723" s="76">
        <f t="shared" si="2043"/>
        <v>1</v>
      </c>
      <c r="AI723" s="103"/>
    </row>
    <row r="724" spans="15:35" x14ac:dyDescent="0.5">
      <c r="O724" s="158">
        <f t="shared" ref="O724" si="2238">1+8*(Q723+1)</f>
        <v>1417</v>
      </c>
      <c r="P724" s="159">
        <f t="shared" ref="P724" si="2239">P723+2</f>
        <v>1063</v>
      </c>
      <c r="Q724" s="39"/>
      <c r="R724" s="3"/>
      <c r="S724">
        <f t="shared" si="2229"/>
        <v>4253</v>
      </c>
      <c r="T724">
        <f t="shared" si="2230"/>
        <v>17013</v>
      </c>
      <c r="U724">
        <f t="shared" si="2231"/>
        <v>68053</v>
      </c>
      <c r="V724">
        <f t="shared" si="2232"/>
        <v>272213</v>
      </c>
      <c r="W724">
        <f t="shared" si="2233"/>
        <v>1088853</v>
      </c>
      <c r="X724">
        <f t="shared" si="2234"/>
        <v>4355413</v>
      </c>
      <c r="Y724">
        <f t="shared" si="2235"/>
        <v>17421653</v>
      </c>
      <c r="Z724">
        <f t="shared" si="2236"/>
        <v>69686613</v>
      </c>
      <c r="AC724" s="102"/>
      <c r="AD724" s="45">
        <f t="shared" si="2042"/>
        <v>1401</v>
      </c>
      <c r="AE724" s="40">
        <f t="shared" si="2056"/>
        <v>4204</v>
      </c>
      <c r="AF724" s="82">
        <f>AE724/4</f>
        <v>1051</v>
      </c>
      <c r="AG724" s="41">
        <v>4</v>
      </c>
      <c r="AH724" s="76">
        <f t="shared" si="2043"/>
        <v>2</v>
      </c>
      <c r="AI724" s="103"/>
    </row>
    <row r="725" spans="15:35" x14ac:dyDescent="0.5">
      <c r="O725" s="174"/>
      <c r="P725" s="175"/>
      <c r="R725" s="3"/>
      <c r="AC725" s="237"/>
      <c r="AD725" s="45">
        <f t="shared" si="2042"/>
        <v>1403</v>
      </c>
      <c r="AE725" s="40">
        <f t="shared" si="2056"/>
        <v>4210</v>
      </c>
      <c r="AF725" s="80">
        <f t="shared" ref="AF725:AF785" si="2240">AF723+6</f>
        <v>2105</v>
      </c>
      <c r="AG725" s="41">
        <v>2</v>
      </c>
      <c r="AH725" s="76">
        <f t="shared" si="2043"/>
        <v>1</v>
      </c>
      <c r="AI725" s="103"/>
    </row>
    <row r="726" spans="15:35" ht="14.7" thickBot="1" x14ac:dyDescent="0.55000000000000004">
      <c r="R726" s="160"/>
      <c r="S726" s="50"/>
      <c r="T726" s="50"/>
      <c r="U726" s="50"/>
      <c r="V726" s="50"/>
      <c r="W726" s="50"/>
      <c r="X726" s="50"/>
      <c r="Y726" s="50"/>
      <c r="Z726" s="50"/>
      <c r="AC726" s="238"/>
      <c r="AD726" s="45">
        <f t="shared" si="2042"/>
        <v>1405</v>
      </c>
      <c r="AE726" s="40">
        <f t="shared" si="2056"/>
        <v>4216</v>
      </c>
      <c r="AF726" s="81">
        <f>AE726/AG726</f>
        <v>527</v>
      </c>
      <c r="AG726" s="41">
        <v>8</v>
      </c>
      <c r="AH726" s="76">
        <f t="shared" si="2043"/>
        <v>3</v>
      </c>
      <c r="AI726" s="103"/>
    </row>
    <row r="727" spans="15:35" ht="14.7" thickBot="1" x14ac:dyDescent="0.55000000000000004">
      <c r="O727" s="157">
        <f t="shared" ref="O727" si="2241">-1+4*(Q727+1)</f>
        <v>711</v>
      </c>
      <c r="P727" s="177">
        <f t="shared" ref="P727" si="2242">-1+6*(Q727+1)</f>
        <v>1067</v>
      </c>
      <c r="Q727" s="2">
        <v>177</v>
      </c>
      <c r="R727" s="3"/>
      <c r="S727" s="52">
        <f t="shared" ref="S727:S728" si="2243">4*P727+1</f>
        <v>4269</v>
      </c>
      <c r="T727">
        <f t="shared" ref="T727:T728" si="2244">4*S727+1</f>
        <v>17077</v>
      </c>
      <c r="U727">
        <f t="shared" ref="U727:U728" si="2245">4*T727+1</f>
        <v>68309</v>
      </c>
      <c r="V727">
        <f t="shared" ref="V727:V728" si="2246">4*U727+1</f>
        <v>273237</v>
      </c>
      <c r="W727">
        <f t="shared" ref="W727:W728" si="2247">4*V727+1</f>
        <v>1092949</v>
      </c>
      <c r="X727">
        <f t="shared" ref="X727:X728" si="2248">4*W727+1</f>
        <v>4371797</v>
      </c>
      <c r="Y727">
        <f t="shared" ref="Y727:Y728" si="2249">4*X727+1</f>
        <v>17487189</v>
      </c>
      <c r="Z727">
        <f t="shared" ref="Z727:Z728" si="2250">4*Y727+1</f>
        <v>69948757</v>
      </c>
      <c r="AC727" s="237"/>
      <c r="AD727" s="45">
        <f t="shared" si="2042"/>
        <v>1407</v>
      </c>
      <c r="AE727" s="40">
        <f t="shared" si="2056"/>
        <v>4222</v>
      </c>
      <c r="AF727" s="80">
        <f t="shared" si="2237"/>
        <v>2111</v>
      </c>
      <c r="AG727" s="41">
        <v>2</v>
      </c>
      <c r="AH727" s="76">
        <f t="shared" si="2043"/>
        <v>1</v>
      </c>
      <c r="AI727" s="103"/>
    </row>
    <row r="728" spans="15:35" x14ac:dyDescent="0.5">
      <c r="O728" s="158">
        <f t="shared" ref="O728" si="2251">1+8*(Q727+1)</f>
        <v>1425</v>
      </c>
      <c r="P728" s="159">
        <f t="shared" ref="P728" si="2252">P727+2</f>
        <v>1069</v>
      </c>
      <c r="Q728" s="39"/>
      <c r="R728" s="3"/>
      <c r="S728">
        <f t="shared" si="2243"/>
        <v>4277</v>
      </c>
      <c r="T728">
        <f t="shared" si="2244"/>
        <v>17109</v>
      </c>
      <c r="U728">
        <f t="shared" si="2245"/>
        <v>68437</v>
      </c>
      <c r="V728">
        <f t="shared" si="2246"/>
        <v>273749</v>
      </c>
      <c r="W728">
        <f t="shared" si="2247"/>
        <v>1094997</v>
      </c>
      <c r="X728">
        <f t="shared" si="2248"/>
        <v>4379989</v>
      </c>
      <c r="Y728">
        <f t="shared" si="2249"/>
        <v>17519957</v>
      </c>
      <c r="Z728">
        <f t="shared" si="2250"/>
        <v>70079829</v>
      </c>
      <c r="AC728" s="102"/>
      <c r="AD728" s="45">
        <f t="shared" si="2042"/>
        <v>1409</v>
      </c>
      <c r="AE728" s="40">
        <f t="shared" si="2056"/>
        <v>4228</v>
      </c>
      <c r="AF728" s="82">
        <f>AE728/4</f>
        <v>1057</v>
      </c>
      <c r="AG728" s="41">
        <v>4</v>
      </c>
      <c r="AH728" s="76">
        <f t="shared" si="2043"/>
        <v>2</v>
      </c>
      <c r="AI728" s="103"/>
    </row>
    <row r="729" spans="15:35" x14ac:dyDescent="0.5">
      <c r="O729" s="174"/>
      <c r="P729" s="175"/>
      <c r="R729" s="3"/>
      <c r="AC729" s="237"/>
      <c r="AD729" s="45">
        <f t="shared" ref="AD729:AD792" si="2253">(AE729-1)/3</f>
        <v>1411</v>
      </c>
      <c r="AE729" s="40">
        <f t="shared" si="2056"/>
        <v>4234</v>
      </c>
      <c r="AF729" s="80">
        <f t="shared" si="2240"/>
        <v>2117</v>
      </c>
      <c r="AG729" s="41">
        <v>2</v>
      </c>
      <c r="AH729" s="76">
        <f t="shared" ref="AH729:AH792" si="2254">LOG(AG729,2)</f>
        <v>1</v>
      </c>
      <c r="AI729" s="103"/>
    </row>
    <row r="730" spans="15:35" ht="14.7" thickBot="1" x14ac:dyDescent="0.55000000000000004">
      <c r="R730" s="160"/>
      <c r="S730" s="50"/>
      <c r="T730" s="50"/>
      <c r="U730" s="50"/>
      <c r="V730" s="50"/>
      <c r="W730" s="50"/>
      <c r="X730" s="50"/>
      <c r="Y730" s="50"/>
      <c r="Z730" s="50"/>
      <c r="AC730" s="238"/>
      <c r="AD730" s="45">
        <f t="shared" si="2253"/>
        <v>1413</v>
      </c>
      <c r="AE730" s="40">
        <f t="shared" si="2056"/>
        <v>4240</v>
      </c>
      <c r="AF730" s="81">
        <f>AE730/AG730</f>
        <v>265</v>
      </c>
      <c r="AG730" s="41">
        <v>16</v>
      </c>
      <c r="AH730" s="76">
        <f t="shared" si="2254"/>
        <v>4</v>
      </c>
      <c r="AI730" s="103"/>
    </row>
    <row r="731" spans="15:35" ht="14.7" thickBot="1" x14ac:dyDescent="0.55000000000000004">
      <c r="O731" s="157">
        <f t="shared" ref="O731" si="2255">-1+4*(Q731+1)</f>
        <v>715</v>
      </c>
      <c r="P731" s="177">
        <f t="shared" ref="P731" si="2256">-1+6*(Q731+1)</f>
        <v>1073</v>
      </c>
      <c r="Q731" s="2">
        <v>178</v>
      </c>
      <c r="R731" s="3"/>
      <c r="S731" s="52">
        <f t="shared" ref="S731:S732" si="2257">4*P731+1</f>
        <v>4293</v>
      </c>
      <c r="T731">
        <f t="shared" ref="T731:T732" si="2258">4*S731+1</f>
        <v>17173</v>
      </c>
      <c r="U731">
        <f t="shared" ref="U731:U732" si="2259">4*T731+1</f>
        <v>68693</v>
      </c>
      <c r="V731">
        <f t="shared" ref="V731:V732" si="2260">4*U731+1</f>
        <v>274773</v>
      </c>
      <c r="W731">
        <f t="shared" ref="W731:W732" si="2261">4*V731+1</f>
        <v>1099093</v>
      </c>
      <c r="X731">
        <f t="shared" ref="X731:X732" si="2262">4*W731+1</f>
        <v>4396373</v>
      </c>
      <c r="Y731">
        <f t="shared" ref="Y731:Y732" si="2263">4*X731+1</f>
        <v>17585493</v>
      </c>
      <c r="Z731">
        <f t="shared" ref="Z731:Z732" si="2264">4*Y731+1</f>
        <v>70341973</v>
      </c>
      <c r="AC731" s="237"/>
      <c r="AD731" s="45">
        <f t="shared" si="2253"/>
        <v>1415</v>
      </c>
      <c r="AE731" s="40">
        <f t="shared" si="2056"/>
        <v>4246</v>
      </c>
      <c r="AF731" s="80">
        <f t="shared" si="2237"/>
        <v>2123</v>
      </c>
      <c r="AG731" s="41">
        <v>2</v>
      </c>
      <c r="AH731" s="76">
        <f t="shared" si="2254"/>
        <v>1</v>
      </c>
      <c r="AI731" s="103"/>
    </row>
    <row r="732" spans="15:35" x14ac:dyDescent="0.5">
      <c r="O732" s="158">
        <f t="shared" ref="O732" si="2265">1+8*(Q731+1)</f>
        <v>1433</v>
      </c>
      <c r="P732" s="159">
        <f t="shared" ref="P732" si="2266">P731+2</f>
        <v>1075</v>
      </c>
      <c r="Q732" s="39"/>
      <c r="R732" s="3"/>
      <c r="S732">
        <f t="shared" si="2257"/>
        <v>4301</v>
      </c>
      <c r="T732">
        <f t="shared" si="2258"/>
        <v>17205</v>
      </c>
      <c r="U732">
        <f t="shared" si="2259"/>
        <v>68821</v>
      </c>
      <c r="V732">
        <f t="shared" si="2260"/>
        <v>275285</v>
      </c>
      <c r="W732">
        <f t="shared" si="2261"/>
        <v>1101141</v>
      </c>
      <c r="X732">
        <f t="shared" si="2262"/>
        <v>4404565</v>
      </c>
      <c r="Y732">
        <f t="shared" si="2263"/>
        <v>17618261</v>
      </c>
      <c r="Z732">
        <f t="shared" si="2264"/>
        <v>70473045</v>
      </c>
      <c r="AC732" s="102"/>
      <c r="AD732" s="45">
        <f t="shared" si="2253"/>
        <v>1417</v>
      </c>
      <c r="AE732" s="40">
        <f t="shared" si="2056"/>
        <v>4252</v>
      </c>
      <c r="AF732" s="82">
        <f>AE732/4</f>
        <v>1063</v>
      </c>
      <c r="AG732" s="41">
        <v>4</v>
      </c>
      <c r="AH732" s="76">
        <f t="shared" si="2254"/>
        <v>2</v>
      </c>
      <c r="AI732" s="103"/>
    </row>
    <row r="733" spans="15:35" x14ac:dyDescent="0.5">
      <c r="O733" s="174"/>
      <c r="P733" s="175"/>
      <c r="R733" s="3"/>
      <c r="AC733" s="237"/>
      <c r="AD733" s="45">
        <f t="shared" si="2253"/>
        <v>1419</v>
      </c>
      <c r="AE733" s="40">
        <f t="shared" ref="AE733:AE796" si="2267">AE732+6</f>
        <v>4258</v>
      </c>
      <c r="AF733" s="80">
        <f t="shared" si="2240"/>
        <v>2129</v>
      </c>
      <c r="AG733" s="41">
        <v>2</v>
      </c>
      <c r="AH733" s="76">
        <f t="shared" si="2254"/>
        <v>1</v>
      </c>
      <c r="AI733" s="103"/>
    </row>
    <row r="734" spans="15:35" ht="14.7" thickBot="1" x14ac:dyDescent="0.55000000000000004">
      <c r="R734" s="160"/>
      <c r="S734" s="50"/>
      <c r="T734" s="50"/>
      <c r="U734" s="50"/>
      <c r="V734" s="50"/>
      <c r="W734" s="50"/>
      <c r="X734" s="50"/>
      <c r="Y734" s="50"/>
      <c r="Z734" s="50"/>
      <c r="AC734" s="238"/>
      <c r="AD734" s="45">
        <f t="shared" si="2253"/>
        <v>1421</v>
      </c>
      <c r="AE734" s="40">
        <f t="shared" si="2267"/>
        <v>4264</v>
      </c>
      <c r="AF734" s="81">
        <f>AE734/AG734</f>
        <v>533</v>
      </c>
      <c r="AG734" s="41">
        <v>8</v>
      </c>
      <c r="AH734" s="76">
        <f t="shared" si="2254"/>
        <v>3</v>
      </c>
      <c r="AI734" s="103"/>
    </row>
    <row r="735" spans="15:35" ht="14.7" thickBot="1" x14ac:dyDescent="0.55000000000000004">
      <c r="O735" s="157">
        <f t="shared" ref="O735" si="2268">-1+4*(Q735+1)</f>
        <v>719</v>
      </c>
      <c r="P735" s="177">
        <f t="shared" ref="P735" si="2269">-1+6*(Q735+1)</f>
        <v>1079</v>
      </c>
      <c r="Q735" s="2">
        <v>179</v>
      </c>
      <c r="R735" s="3"/>
      <c r="S735" s="52">
        <f t="shared" ref="S735:S736" si="2270">4*P735+1</f>
        <v>4317</v>
      </c>
      <c r="T735">
        <f t="shared" ref="T735:T736" si="2271">4*S735+1</f>
        <v>17269</v>
      </c>
      <c r="U735">
        <f t="shared" ref="U735:U736" si="2272">4*T735+1</f>
        <v>69077</v>
      </c>
      <c r="V735">
        <f t="shared" ref="V735:V736" si="2273">4*U735+1</f>
        <v>276309</v>
      </c>
      <c r="W735">
        <f t="shared" ref="W735:W736" si="2274">4*V735+1</f>
        <v>1105237</v>
      </c>
      <c r="X735">
        <f t="shared" ref="X735:X736" si="2275">4*W735+1</f>
        <v>4420949</v>
      </c>
      <c r="Y735">
        <f t="shared" ref="Y735:Y736" si="2276">4*X735+1</f>
        <v>17683797</v>
      </c>
      <c r="Z735">
        <f t="shared" ref="Z735:Z736" si="2277">4*Y735+1</f>
        <v>70735189</v>
      </c>
      <c r="AC735" s="237"/>
      <c r="AD735" s="45">
        <f t="shared" si="2253"/>
        <v>1423</v>
      </c>
      <c r="AE735" s="40">
        <f t="shared" si="2267"/>
        <v>4270</v>
      </c>
      <c r="AF735" s="80">
        <f t="shared" si="2237"/>
        <v>2135</v>
      </c>
      <c r="AG735" s="41">
        <v>2</v>
      </c>
      <c r="AH735" s="76">
        <f t="shared" si="2254"/>
        <v>1</v>
      </c>
      <c r="AI735" s="103"/>
    </row>
    <row r="736" spans="15:35" x14ac:dyDescent="0.5">
      <c r="O736" s="158">
        <f t="shared" ref="O736" si="2278">1+8*(Q735+1)</f>
        <v>1441</v>
      </c>
      <c r="P736" s="159">
        <f t="shared" ref="P736" si="2279">P735+2</f>
        <v>1081</v>
      </c>
      <c r="Q736" s="39"/>
      <c r="R736" s="3"/>
      <c r="S736">
        <f t="shared" si="2270"/>
        <v>4325</v>
      </c>
      <c r="T736">
        <f t="shared" si="2271"/>
        <v>17301</v>
      </c>
      <c r="U736">
        <f t="shared" si="2272"/>
        <v>69205</v>
      </c>
      <c r="V736">
        <f t="shared" si="2273"/>
        <v>276821</v>
      </c>
      <c r="W736">
        <f t="shared" si="2274"/>
        <v>1107285</v>
      </c>
      <c r="X736">
        <f t="shared" si="2275"/>
        <v>4429141</v>
      </c>
      <c r="Y736">
        <f t="shared" si="2276"/>
        <v>17716565</v>
      </c>
      <c r="Z736">
        <f t="shared" si="2277"/>
        <v>70866261</v>
      </c>
      <c r="AC736" s="102"/>
      <c r="AD736" s="45">
        <f t="shared" si="2253"/>
        <v>1425</v>
      </c>
      <c r="AE736" s="40">
        <f t="shared" si="2267"/>
        <v>4276</v>
      </c>
      <c r="AF736" s="82">
        <f>AE736/4</f>
        <v>1069</v>
      </c>
      <c r="AG736" s="41">
        <v>4</v>
      </c>
      <c r="AH736" s="76">
        <f t="shared" si="2254"/>
        <v>2</v>
      </c>
      <c r="AI736" s="103"/>
    </row>
    <row r="737" spans="15:35" x14ac:dyDescent="0.5">
      <c r="O737" s="174"/>
      <c r="P737" s="175"/>
      <c r="R737" s="3"/>
      <c r="AC737" s="237"/>
      <c r="AD737" s="45">
        <f t="shared" si="2253"/>
        <v>1427</v>
      </c>
      <c r="AE737" s="40">
        <f t="shared" si="2267"/>
        <v>4282</v>
      </c>
      <c r="AF737" s="80">
        <f t="shared" si="2240"/>
        <v>2141</v>
      </c>
      <c r="AG737" s="41">
        <v>2</v>
      </c>
      <c r="AH737" s="76">
        <f t="shared" si="2254"/>
        <v>1</v>
      </c>
      <c r="AI737" s="103"/>
    </row>
    <row r="738" spans="15:35" ht="14.7" thickBot="1" x14ac:dyDescent="0.55000000000000004">
      <c r="R738" s="160"/>
      <c r="S738" s="50"/>
      <c r="T738" s="50"/>
      <c r="U738" s="50"/>
      <c r="V738" s="50"/>
      <c r="W738" s="50"/>
      <c r="X738" s="50"/>
      <c r="Y738" s="50"/>
      <c r="Z738" s="50"/>
      <c r="AC738" s="238"/>
      <c r="AD738" s="45">
        <f t="shared" si="2253"/>
        <v>1429</v>
      </c>
      <c r="AE738" s="40">
        <f t="shared" si="2267"/>
        <v>4288</v>
      </c>
      <c r="AF738" s="81">
        <f>AE738/AG738</f>
        <v>67</v>
      </c>
      <c r="AG738" s="41">
        <v>64</v>
      </c>
      <c r="AH738" s="76">
        <f t="shared" si="2254"/>
        <v>6</v>
      </c>
      <c r="AI738" s="103"/>
    </row>
    <row r="739" spans="15:35" ht="14.7" thickBot="1" x14ac:dyDescent="0.55000000000000004">
      <c r="O739" s="157">
        <f t="shared" ref="O739" si="2280">-1+4*(Q739+1)</f>
        <v>723</v>
      </c>
      <c r="P739" s="177">
        <f t="shared" ref="P739" si="2281">-1+6*(Q739+1)</f>
        <v>1085</v>
      </c>
      <c r="Q739" s="2">
        <v>180</v>
      </c>
      <c r="R739" s="3"/>
      <c r="S739" s="52">
        <f t="shared" ref="S739:S740" si="2282">4*P739+1</f>
        <v>4341</v>
      </c>
      <c r="T739">
        <f t="shared" ref="T739:T740" si="2283">4*S739+1</f>
        <v>17365</v>
      </c>
      <c r="U739">
        <f t="shared" ref="U739:U740" si="2284">4*T739+1</f>
        <v>69461</v>
      </c>
      <c r="V739">
        <f t="shared" ref="V739:V740" si="2285">4*U739+1</f>
        <v>277845</v>
      </c>
      <c r="W739">
        <f t="shared" ref="W739:W740" si="2286">4*V739+1</f>
        <v>1111381</v>
      </c>
      <c r="X739">
        <f t="shared" ref="X739:X740" si="2287">4*W739+1</f>
        <v>4445525</v>
      </c>
      <c r="Y739">
        <f t="shared" ref="Y739:Y740" si="2288">4*X739+1</f>
        <v>17782101</v>
      </c>
      <c r="Z739">
        <f t="shared" ref="Z739:Z740" si="2289">4*Y739+1</f>
        <v>71128405</v>
      </c>
      <c r="AC739" s="237"/>
      <c r="AD739" s="45">
        <f t="shared" si="2253"/>
        <v>1431</v>
      </c>
      <c r="AE739" s="40">
        <f t="shared" si="2267"/>
        <v>4294</v>
      </c>
      <c r="AF739" s="80">
        <f t="shared" si="2237"/>
        <v>2147</v>
      </c>
      <c r="AG739" s="41">
        <v>2</v>
      </c>
      <c r="AH739" s="76">
        <f t="shared" si="2254"/>
        <v>1</v>
      </c>
      <c r="AI739" s="103"/>
    </row>
    <row r="740" spans="15:35" x14ac:dyDescent="0.5">
      <c r="O740" s="158">
        <f t="shared" ref="O740" si="2290">1+8*(Q739+1)</f>
        <v>1449</v>
      </c>
      <c r="P740" s="159">
        <f t="shared" ref="P740" si="2291">P739+2</f>
        <v>1087</v>
      </c>
      <c r="Q740" s="39"/>
      <c r="R740" s="3"/>
      <c r="S740">
        <f t="shared" si="2282"/>
        <v>4349</v>
      </c>
      <c r="T740">
        <f t="shared" si="2283"/>
        <v>17397</v>
      </c>
      <c r="U740">
        <f t="shared" si="2284"/>
        <v>69589</v>
      </c>
      <c r="V740">
        <f t="shared" si="2285"/>
        <v>278357</v>
      </c>
      <c r="W740">
        <f t="shared" si="2286"/>
        <v>1113429</v>
      </c>
      <c r="X740">
        <f t="shared" si="2287"/>
        <v>4453717</v>
      </c>
      <c r="Y740">
        <f t="shared" si="2288"/>
        <v>17814869</v>
      </c>
      <c r="Z740">
        <f t="shared" si="2289"/>
        <v>71259477</v>
      </c>
      <c r="AC740" s="102"/>
      <c r="AD740" s="45">
        <f t="shared" si="2253"/>
        <v>1433</v>
      </c>
      <c r="AE740" s="40">
        <f t="shared" si="2267"/>
        <v>4300</v>
      </c>
      <c r="AF740" s="82">
        <f>AE740/4</f>
        <v>1075</v>
      </c>
      <c r="AG740" s="41">
        <v>4</v>
      </c>
      <c r="AH740" s="76">
        <f t="shared" si="2254"/>
        <v>2</v>
      </c>
      <c r="AI740" s="103"/>
    </row>
    <row r="741" spans="15:35" x14ac:dyDescent="0.5">
      <c r="O741" s="174"/>
      <c r="P741" s="175"/>
      <c r="R741" s="3"/>
      <c r="AC741" s="237"/>
      <c r="AD741" s="45">
        <f t="shared" si="2253"/>
        <v>1435</v>
      </c>
      <c r="AE741" s="40">
        <f t="shared" si="2267"/>
        <v>4306</v>
      </c>
      <c r="AF741" s="80">
        <f t="shared" si="2240"/>
        <v>2153</v>
      </c>
      <c r="AG741" s="41">
        <v>2</v>
      </c>
      <c r="AH741" s="76">
        <f t="shared" si="2254"/>
        <v>1</v>
      </c>
      <c r="AI741" s="103"/>
    </row>
    <row r="742" spans="15:35" ht="14.7" thickBot="1" x14ac:dyDescent="0.55000000000000004">
      <c r="R742" s="160"/>
      <c r="S742" s="50"/>
      <c r="T742" s="50"/>
      <c r="U742" s="50"/>
      <c r="V742" s="50"/>
      <c r="W742" s="50"/>
      <c r="X742" s="50"/>
      <c r="Y742" s="50"/>
      <c r="Z742" s="50"/>
      <c r="AC742" s="238"/>
      <c r="AD742" s="45">
        <f t="shared" si="2253"/>
        <v>1437</v>
      </c>
      <c r="AE742" s="40">
        <f t="shared" si="2267"/>
        <v>4312</v>
      </c>
      <c r="AF742" s="81">
        <f>AE742/AG742</f>
        <v>539</v>
      </c>
      <c r="AG742" s="41">
        <v>8</v>
      </c>
      <c r="AH742" s="76">
        <f t="shared" si="2254"/>
        <v>3</v>
      </c>
      <c r="AI742" s="103"/>
    </row>
    <row r="743" spans="15:35" ht="14.7" thickBot="1" x14ac:dyDescent="0.55000000000000004">
      <c r="O743" s="157">
        <f t="shared" ref="O743" si="2292">-1+4*(Q743+1)</f>
        <v>727</v>
      </c>
      <c r="P743" s="177">
        <f t="shared" ref="P743" si="2293">-1+6*(Q743+1)</f>
        <v>1091</v>
      </c>
      <c r="Q743" s="2">
        <v>181</v>
      </c>
      <c r="R743" s="3"/>
      <c r="S743" s="52">
        <f t="shared" ref="S743:S744" si="2294">4*P743+1</f>
        <v>4365</v>
      </c>
      <c r="T743">
        <f t="shared" ref="T743:T744" si="2295">4*S743+1</f>
        <v>17461</v>
      </c>
      <c r="U743">
        <f t="shared" ref="U743:U744" si="2296">4*T743+1</f>
        <v>69845</v>
      </c>
      <c r="V743">
        <f t="shared" ref="V743:V744" si="2297">4*U743+1</f>
        <v>279381</v>
      </c>
      <c r="W743">
        <f t="shared" ref="W743:W744" si="2298">4*V743+1</f>
        <v>1117525</v>
      </c>
      <c r="X743">
        <f t="shared" ref="X743:X744" si="2299">4*W743+1</f>
        <v>4470101</v>
      </c>
      <c r="Y743">
        <f t="shared" ref="Y743:Y744" si="2300">4*X743+1</f>
        <v>17880405</v>
      </c>
      <c r="Z743">
        <f t="shared" ref="Z743:Z744" si="2301">4*Y743+1</f>
        <v>71521621</v>
      </c>
      <c r="AC743" s="237"/>
      <c r="AD743" s="45">
        <f t="shared" si="2253"/>
        <v>1439</v>
      </c>
      <c r="AE743" s="40">
        <f t="shared" si="2267"/>
        <v>4318</v>
      </c>
      <c r="AF743" s="80">
        <f t="shared" si="2237"/>
        <v>2159</v>
      </c>
      <c r="AG743" s="41">
        <v>2</v>
      </c>
      <c r="AH743" s="76">
        <f t="shared" si="2254"/>
        <v>1</v>
      </c>
      <c r="AI743" s="103"/>
    </row>
    <row r="744" spans="15:35" x14ac:dyDescent="0.5">
      <c r="O744" s="158">
        <f t="shared" ref="O744" si="2302">1+8*(Q743+1)</f>
        <v>1457</v>
      </c>
      <c r="P744" s="159">
        <f t="shared" ref="P744" si="2303">P743+2</f>
        <v>1093</v>
      </c>
      <c r="Q744" s="39"/>
      <c r="R744" s="3"/>
      <c r="S744">
        <f t="shared" si="2294"/>
        <v>4373</v>
      </c>
      <c r="T744">
        <f t="shared" si="2295"/>
        <v>17493</v>
      </c>
      <c r="U744">
        <f t="shared" si="2296"/>
        <v>69973</v>
      </c>
      <c r="V744">
        <f t="shared" si="2297"/>
        <v>279893</v>
      </c>
      <c r="W744">
        <f t="shared" si="2298"/>
        <v>1119573</v>
      </c>
      <c r="X744">
        <f t="shared" si="2299"/>
        <v>4478293</v>
      </c>
      <c r="Y744">
        <f t="shared" si="2300"/>
        <v>17913173</v>
      </c>
      <c r="Z744">
        <f t="shared" si="2301"/>
        <v>71652693</v>
      </c>
      <c r="AC744" s="102"/>
      <c r="AD744" s="45">
        <f t="shared" si="2253"/>
        <v>1441</v>
      </c>
      <c r="AE744" s="40">
        <f t="shared" si="2267"/>
        <v>4324</v>
      </c>
      <c r="AF744" s="82">
        <f>AE744/4</f>
        <v>1081</v>
      </c>
      <c r="AG744" s="41">
        <v>4</v>
      </c>
      <c r="AH744" s="76">
        <f t="shared" si="2254"/>
        <v>2</v>
      </c>
      <c r="AI744" s="103"/>
    </row>
    <row r="745" spans="15:35" x14ac:dyDescent="0.5">
      <c r="O745" s="174"/>
      <c r="P745" s="175"/>
      <c r="R745" s="3"/>
      <c r="AC745" s="237"/>
      <c r="AD745" s="45">
        <f t="shared" si="2253"/>
        <v>1443</v>
      </c>
      <c r="AE745" s="40">
        <f t="shared" si="2267"/>
        <v>4330</v>
      </c>
      <c r="AF745" s="80">
        <f t="shared" si="2240"/>
        <v>2165</v>
      </c>
      <c r="AG745" s="41">
        <v>2</v>
      </c>
      <c r="AH745" s="76">
        <f t="shared" si="2254"/>
        <v>1</v>
      </c>
      <c r="AI745" s="103"/>
    </row>
    <row r="746" spans="15:35" ht="14.7" thickBot="1" x14ac:dyDescent="0.55000000000000004">
      <c r="R746" s="160"/>
      <c r="S746" s="50"/>
      <c r="T746" s="50"/>
      <c r="U746" s="50"/>
      <c r="V746" s="50"/>
      <c r="W746" s="50"/>
      <c r="X746" s="50"/>
      <c r="Y746" s="50"/>
      <c r="Z746" s="50"/>
      <c r="AC746" s="238"/>
      <c r="AD746" s="45">
        <f t="shared" si="2253"/>
        <v>1445</v>
      </c>
      <c r="AE746" s="40">
        <f t="shared" si="2267"/>
        <v>4336</v>
      </c>
      <c r="AF746" s="81">
        <f>AE746/AG746</f>
        <v>271</v>
      </c>
      <c r="AG746" s="41">
        <v>16</v>
      </c>
      <c r="AH746" s="76">
        <f t="shared" si="2254"/>
        <v>4</v>
      </c>
      <c r="AI746" s="103"/>
    </row>
    <row r="747" spans="15:35" ht="14.7" thickBot="1" x14ac:dyDescent="0.55000000000000004">
      <c r="O747" s="157">
        <f t="shared" ref="O747" si="2304">-1+4*(Q747+1)</f>
        <v>731</v>
      </c>
      <c r="P747" s="177">
        <f t="shared" ref="P747" si="2305">-1+6*(Q747+1)</f>
        <v>1097</v>
      </c>
      <c r="Q747" s="2">
        <v>182</v>
      </c>
      <c r="R747" s="3"/>
      <c r="S747" s="52">
        <f t="shared" ref="S747:S748" si="2306">4*P747+1</f>
        <v>4389</v>
      </c>
      <c r="T747">
        <f t="shared" ref="T747:T748" si="2307">4*S747+1</f>
        <v>17557</v>
      </c>
      <c r="U747">
        <f t="shared" ref="U747:U748" si="2308">4*T747+1</f>
        <v>70229</v>
      </c>
      <c r="V747">
        <f t="shared" ref="V747:V748" si="2309">4*U747+1</f>
        <v>280917</v>
      </c>
      <c r="W747">
        <f t="shared" ref="W747:W748" si="2310">4*V747+1</f>
        <v>1123669</v>
      </c>
      <c r="X747">
        <f t="shared" ref="X747:X748" si="2311">4*W747+1</f>
        <v>4494677</v>
      </c>
      <c r="Y747">
        <f t="shared" ref="Y747:Y748" si="2312">4*X747+1</f>
        <v>17978709</v>
      </c>
      <c r="Z747">
        <f t="shared" ref="Z747:Z748" si="2313">4*Y747+1</f>
        <v>71914837</v>
      </c>
      <c r="AC747" s="237"/>
      <c r="AD747" s="45">
        <f t="shared" si="2253"/>
        <v>1447</v>
      </c>
      <c r="AE747" s="40">
        <f t="shared" si="2267"/>
        <v>4342</v>
      </c>
      <c r="AF747" s="80">
        <f t="shared" si="2237"/>
        <v>2171</v>
      </c>
      <c r="AG747" s="41">
        <v>2</v>
      </c>
      <c r="AH747" s="76">
        <f t="shared" si="2254"/>
        <v>1</v>
      </c>
      <c r="AI747" s="103"/>
    </row>
    <row r="748" spans="15:35" x14ac:dyDescent="0.5">
      <c r="O748" s="158">
        <f t="shared" ref="O748" si="2314">1+8*(Q747+1)</f>
        <v>1465</v>
      </c>
      <c r="P748" s="159">
        <f t="shared" ref="P748" si="2315">P747+2</f>
        <v>1099</v>
      </c>
      <c r="Q748" s="39"/>
      <c r="R748" s="3"/>
      <c r="S748">
        <f t="shared" si="2306"/>
        <v>4397</v>
      </c>
      <c r="T748">
        <f t="shared" si="2307"/>
        <v>17589</v>
      </c>
      <c r="U748">
        <f t="shared" si="2308"/>
        <v>70357</v>
      </c>
      <c r="V748">
        <f t="shared" si="2309"/>
        <v>281429</v>
      </c>
      <c r="W748">
        <f t="shared" si="2310"/>
        <v>1125717</v>
      </c>
      <c r="X748">
        <f t="shared" si="2311"/>
        <v>4502869</v>
      </c>
      <c r="Y748">
        <f t="shared" si="2312"/>
        <v>18011477</v>
      </c>
      <c r="Z748">
        <f t="shared" si="2313"/>
        <v>72045909</v>
      </c>
      <c r="AC748" s="102"/>
      <c r="AD748" s="45">
        <f t="shared" si="2253"/>
        <v>1449</v>
      </c>
      <c r="AE748" s="40">
        <f t="shared" si="2267"/>
        <v>4348</v>
      </c>
      <c r="AF748" s="82">
        <f>AE748/4</f>
        <v>1087</v>
      </c>
      <c r="AG748" s="41">
        <v>4</v>
      </c>
      <c r="AH748" s="76">
        <f t="shared" si="2254"/>
        <v>2</v>
      </c>
      <c r="AI748" s="103"/>
    </row>
    <row r="749" spans="15:35" x14ac:dyDescent="0.5">
      <c r="O749" s="174"/>
      <c r="P749" s="175"/>
      <c r="R749" s="3"/>
      <c r="AC749" s="237"/>
      <c r="AD749" s="45">
        <f t="shared" si="2253"/>
        <v>1451</v>
      </c>
      <c r="AE749" s="40">
        <f t="shared" si="2267"/>
        <v>4354</v>
      </c>
      <c r="AF749" s="80">
        <f t="shared" si="2240"/>
        <v>2177</v>
      </c>
      <c r="AG749" s="41">
        <v>2</v>
      </c>
      <c r="AH749" s="76">
        <f t="shared" si="2254"/>
        <v>1</v>
      </c>
      <c r="AI749" s="103"/>
    </row>
    <row r="750" spans="15:35" ht="14.7" thickBot="1" x14ac:dyDescent="0.55000000000000004">
      <c r="R750" s="160"/>
      <c r="S750" s="50"/>
      <c r="T750" s="50"/>
      <c r="U750" s="50"/>
      <c r="V750" s="50"/>
      <c r="W750" s="50"/>
      <c r="X750" s="50"/>
      <c r="Y750" s="50"/>
      <c r="Z750" s="50"/>
      <c r="AC750" s="238"/>
      <c r="AD750" s="45">
        <f t="shared" si="2253"/>
        <v>1453</v>
      </c>
      <c r="AE750" s="40">
        <f t="shared" si="2267"/>
        <v>4360</v>
      </c>
      <c r="AF750" s="81">
        <f>AE750/AG750</f>
        <v>545</v>
      </c>
      <c r="AG750" s="41">
        <v>8</v>
      </c>
      <c r="AH750" s="76">
        <f t="shared" si="2254"/>
        <v>3</v>
      </c>
      <c r="AI750" s="103"/>
    </row>
    <row r="751" spans="15:35" ht="14.7" thickBot="1" x14ac:dyDescent="0.55000000000000004">
      <c r="O751" s="157">
        <f t="shared" ref="O751" si="2316">-1+4*(Q751+1)</f>
        <v>735</v>
      </c>
      <c r="P751" s="177">
        <f t="shared" ref="P751" si="2317">-1+6*(Q751+1)</f>
        <v>1103</v>
      </c>
      <c r="Q751" s="2">
        <v>183</v>
      </c>
      <c r="R751" s="3"/>
      <c r="S751" s="52">
        <f t="shared" ref="S751:S752" si="2318">4*P751+1</f>
        <v>4413</v>
      </c>
      <c r="T751">
        <f t="shared" ref="T751:T752" si="2319">4*S751+1</f>
        <v>17653</v>
      </c>
      <c r="U751">
        <f t="shared" ref="U751:U752" si="2320">4*T751+1</f>
        <v>70613</v>
      </c>
      <c r="V751">
        <f t="shared" ref="V751:V752" si="2321">4*U751+1</f>
        <v>282453</v>
      </c>
      <c r="W751">
        <f t="shared" ref="W751:W752" si="2322">4*V751+1</f>
        <v>1129813</v>
      </c>
      <c r="X751">
        <f t="shared" ref="X751:X752" si="2323">4*W751+1</f>
        <v>4519253</v>
      </c>
      <c r="Y751">
        <f t="shared" ref="Y751:Y752" si="2324">4*X751+1</f>
        <v>18077013</v>
      </c>
      <c r="Z751">
        <f t="shared" ref="Z751:Z752" si="2325">4*Y751+1</f>
        <v>72308053</v>
      </c>
      <c r="AC751" s="237"/>
      <c r="AD751" s="45">
        <f t="shared" si="2253"/>
        <v>1455</v>
      </c>
      <c r="AE751" s="40">
        <f t="shared" si="2267"/>
        <v>4366</v>
      </c>
      <c r="AF751" s="80">
        <f t="shared" si="2237"/>
        <v>2183</v>
      </c>
      <c r="AG751" s="41">
        <v>2</v>
      </c>
      <c r="AH751" s="76">
        <f t="shared" si="2254"/>
        <v>1</v>
      </c>
      <c r="AI751" s="103"/>
    </row>
    <row r="752" spans="15:35" x14ac:dyDescent="0.5">
      <c r="O752" s="158">
        <f t="shared" ref="O752" si="2326">1+8*(Q751+1)</f>
        <v>1473</v>
      </c>
      <c r="P752" s="159">
        <f t="shared" ref="P752" si="2327">P751+2</f>
        <v>1105</v>
      </c>
      <c r="Q752" s="39"/>
      <c r="R752" s="3"/>
      <c r="S752">
        <f t="shared" si="2318"/>
        <v>4421</v>
      </c>
      <c r="T752">
        <f t="shared" si="2319"/>
        <v>17685</v>
      </c>
      <c r="U752">
        <f t="shared" si="2320"/>
        <v>70741</v>
      </c>
      <c r="V752">
        <f t="shared" si="2321"/>
        <v>282965</v>
      </c>
      <c r="W752">
        <f t="shared" si="2322"/>
        <v>1131861</v>
      </c>
      <c r="X752">
        <f t="shared" si="2323"/>
        <v>4527445</v>
      </c>
      <c r="Y752">
        <f t="shared" si="2324"/>
        <v>18109781</v>
      </c>
      <c r="Z752">
        <f t="shared" si="2325"/>
        <v>72439125</v>
      </c>
      <c r="AC752" s="102"/>
      <c r="AD752" s="45">
        <f t="shared" si="2253"/>
        <v>1457</v>
      </c>
      <c r="AE752" s="40">
        <f t="shared" si="2267"/>
        <v>4372</v>
      </c>
      <c r="AF752" s="82">
        <f>AE752/4</f>
        <v>1093</v>
      </c>
      <c r="AG752" s="41">
        <v>4</v>
      </c>
      <c r="AH752" s="76">
        <f t="shared" si="2254"/>
        <v>2</v>
      </c>
      <c r="AI752" s="103"/>
    </row>
    <row r="753" spans="15:35" x14ac:dyDescent="0.5">
      <c r="O753" s="174"/>
      <c r="P753" s="175"/>
      <c r="R753" s="3"/>
      <c r="AC753" s="237"/>
      <c r="AD753" s="45">
        <f t="shared" si="2253"/>
        <v>1459</v>
      </c>
      <c r="AE753" s="40">
        <f t="shared" si="2267"/>
        <v>4378</v>
      </c>
      <c r="AF753" s="80">
        <f t="shared" si="2240"/>
        <v>2189</v>
      </c>
      <c r="AG753" s="41">
        <v>2</v>
      </c>
      <c r="AH753" s="76">
        <f t="shared" si="2254"/>
        <v>1</v>
      </c>
      <c r="AI753" s="103"/>
    </row>
    <row r="754" spans="15:35" ht="14.7" thickBot="1" x14ac:dyDescent="0.55000000000000004">
      <c r="R754" s="160"/>
      <c r="S754" s="50"/>
      <c r="T754" s="50"/>
      <c r="U754" s="50"/>
      <c r="V754" s="50"/>
      <c r="W754" s="50"/>
      <c r="X754" s="50"/>
      <c r="Y754" s="50"/>
      <c r="Z754" s="50"/>
      <c r="AC754" s="238"/>
      <c r="AD754" s="45">
        <f t="shared" si="2253"/>
        <v>1461</v>
      </c>
      <c r="AE754" s="40">
        <f t="shared" si="2267"/>
        <v>4384</v>
      </c>
      <c r="AF754" s="81">
        <f>AE754/AG754</f>
        <v>137</v>
      </c>
      <c r="AG754" s="41">
        <v>32</v>
      </c>
      <c r="AH754" s="76">
        <f t="shared" si="2254"/>
        <v>5</v>
      </c>
      <c r="AI754" s="103"/>
    </row>
    <row r="755" spans="15:35" ht="14.7" thickBot="1" x14ac:dyDescent="0.55000000000000004">
      <c r="O755" s="157">
        <f t="shared" ref="O755" si="2328">-1+4*(Q755+1)</f>
        <v>739</v>
      </c>
      <c r="P755" s="177">
        <f t="shared" ref="P755" si="2329">-1+6*(Q755+1)</f>
        <v>1109</v>
      </c>
      <c r="Q755" s="2">
        <v>184</v>
      </c>
      <c r="R755" s="3"/>
      <c r="S755" s="52">
        <f t="shared" ref="S755:S756" si="2330">4*P755+1</f>
        <v>4437</v>
      </c>
      <c r="T755">
        <f t="shared" ref="T755:T756" si="2331">4*S755+1</f>
        <v>17749</v>
      </c>
      <c r="U755">
        <f t="shared" ref="U755:U756" si="2332">4*T755+1</f>
        <v>70997</v>
      </c>
      <c r="V755">
        <f t="shared" ref="V755:V756" si="2333">4*U755+1</f>
        <v>283989</v>
      </c>
      <c r="W755">
        <f t="shared" ref="W755:W756" si="2334">4*V755+1</f>
        <v>1135957</v>
      </c>
      <c r="X755">
        <f t="shared" ref="X755:X756" si="2335">4*W755+1</f>
        <v>4543829</v>
      </c>
      <c r="Y755">
        <f t="shared" ref="Y755:Y756" si="2336">4*X755+1</f>
        <v>18175317</v>
      </c>
      <c r="Z755">
        <f t="shared" ref="Z755:Z756" si="2337">4*Y755+1</f>
        <v>72701269</v>
      </c>
      <c r="AC755" s="237"/>
      <c r="AD755" s="45">
        <f t="shared" si="2253"/>
        <v>1463</v>
      </c>
      <c r="AE755" s="40">
        <f t="shared" si="2267"/>
        <v>4390</v>
      </c>
      <c r="AF755" s="80">
        <f t="shared" si="2237"/>
        <v>2195</v>
      </c>
      <c r="AG755" s="41">
        <v>2</v>
      </c>
      <c r="AH755" s="76">
        <f t="shared" si="2254"/>
        <v>1</v>
      </c>
      <c r="AI755" s="103"/>
    </row>
    <row r="756" spans="15:35" x14ac:dyDescent="0.5">
      <c r="O756" s="158">
        <f t="shared" ref="O756" si="2338">1+8*(Q755+1)</f>
        <v>1481</v>
      </c>
      <c r="P756" s="159">
        <f t="shared" ref="P756" si="2339">P755+2</f>
        <v>1111</v>
      </c>
      <c r="Q756" s="39"/>
      <c r="R756" s="3"/>
      <c r="S756">
        <f t="shared" si="2330"/>
        <v>4445</v>
      </c>
      <c r="T756">
        <f t="shared" si="2331"/>
        <v>17781</v>
      </c>
      <c r="U756">
        <f t="shared" si="2332"/>
        <v>71125</v>
      </c>
      <c r="V756">
        <f t="shared" si="2333"/>
        <v>284501</v>
      </c>
      <c r="W756">
        <f t="shared" si="2334"/>
        <v>1138005</v>
      </c>
      <c r="X756">
        <f t="shared" si="2335"/>
        <v>4552021</v>
      </c>
      <c r="Y756">
        <f t="shared" si="2336"/>
        <v>18208085</v>
      </c>
      <c r="Z756">
        <f t="shared" si="2337"/>
        <v>72832341</v>
      </c>
      <c r="AC756" s="102"/>
      <c r="AD756" s="45">
        <f t="shared" si="2253"/>
        <v>1465</v>
      </c>
      <c r="AE756" s="40">
        <f t="shared" si="2267"/>
        <v>4396</v>
      </c>
      <c r="AF756" s="82">
        <f>AE756/4</f>
        <v>1099</v>
      </c>
      <c r="AG756" s="41">
        <v>4</v>
      </c>
      <c r="AH756" s="76">
        <f t="shared" si="2254"/>
        <v>2</v>
      </c>
      <c r="AI756" s="103"/>
    </row>
    <row r="757" spans="15:35" x14ac:dyDescent="0.5">
      <c r="O757" s="174"/>
      <c r="P757" s="175"/>
      <c r="R757" s="3"/>
      <c r="AC757" s="237"/>
      <c r="AD757" s="45">
        <f t="shared" si="2253"/>
        <v>1467</v>
      </c>
      <c r="AE757" s="40">
        <f t="shared" si="2267"/>
        <v>4402</v>
      </c>
      <c r="AF757" s="80">
        <f t="shared" si="2240"/>
        <v>2201</v>
      </c>
      <c r="AG757" s="41">
        <v>2</v>
      </c>
      <c r="AH757" s="76">
        <f t="shared" si="2254"/>
        <v>1</v>
      </c>
      <c r="AI757" s="103"/>
    </row>
    <row r="758" spans="15:35" ht="14.7" thickBot="1" x14ac:dyDescent="0.55000000000000004">
      <c r="R758" s="160"/>
      <c r="S758" s="50"/>
      <c r="T758" s="50"/>
      <c r="U758" s="50"/>
      <c r="V758" s="50"/>
      <c r="W758" s="50"/>
      <c r="X758" s="50"/>
      <c r="Y758" s="50"/>
      <c r="Z758" s="50"/>
      <c r="AC758" s="238"/>
      <c r="AD758" s="45">
        <f t="shared" si="2253"/>
        <v>1469</v>
      </c>
      <c r="AE758" s="40">
        <f t="shared" si="2267"/>
        <v>4408</v>
      </c>
      <c r="AF758" s="81">
        <f>AE758/AG758</f>
        <v>551</v>
      </c>
      <c r="AG758" s="41">
        <v>8</v>
      </c>
      <c r="AH758" s="76">
        <f t="shared" si="2254"/>
        <v>3</v>
      </c>
      <c r="AI758" s="103"/>
    </row>
    <row r="759" spans="15:35" ht="14.7" thickBot="1" x14ac:dyDescent="0.55000000000000004">
      <c r="O759" s="157">
        <f t="shared" ref="O759" si="2340">-1+4*(Q759+1)</f>
        <v>743</v>
      </c>
      <c r="P759" s="177">
        <f t="shared" ref="P759" si="2341">-1+6*(Q759+1)</f>
        <v>1115</v>
      </c>
      <c r="Q759" s="2">
        <v>185</v>
      </c>
      <c r="R759" s="3"/>
      <c r="S759" s="52">
        <f t="shared" ref="S759:S760" si="2342">4*P759+1</f>
        <v>4461</v>
      </c>
      <c r="T759">
        <f t="shared" ref="T759:T760" si="2343">4*S759+1</f>
        <v>17845</v>
      </c>
      <c r="U759">
        <f t="shared" ref="U759:U760" si="2344">4*T759+1</f>
        <v>71381</v>
      </c>
      <c r="V759">
        <f t="shared" ref="V759:V760" si="2345">4*U759+1</f>
        <v>285525</v>
      </c>
      <c r="W759">
        <f t="shared" ref="W759:W760" si="2346">4*V759+1</f>
        <v>1142101</v>
      </c>
      <c r="X759">
        <f t="shared" ref="X759:X760" si="2347">4*W759+1</f>
        <v>4568405</v>
      </c>
      <c r="Y759">
        <f t="shared" ref="Y759:Y760" si="2348">4*X759+1</f>
        <v>18273621</v>
      </c>
      <c r="Z759">
        <f t="shared" ref="Z759:Z760" si="2349">4*Y759+1</f>
        <v>73094485</v>
      </c>
      <c r="AC759" s="237"/>
      <c r="AD759" s="45">
        <f t="shared" si="2253"/>
        <v>1471</v>
      </c>
      <c r="AE759" s="40">
        <f t="shared" si="2267"/>
        <v>4414</v>
      </c>
      <c r="AF759" s="80">
        <f t="shared" si="2237"/>
        <v>2207</v>
      </c>
      <c r="AG759" s="41">
        <v>2</v>
      </c>
      <c r="AH759" s="76">
        <f t="shared" si="2254"/>
        <v>1</v>
      </c>
      <c r="AI759" s="103"/>
    </row>
    <row r="760" spans="15:35" x14ac:dyDescent="0.5">
      <c r="O760" s="158">
        <f t="shared" ref="O760" si="2350">1+8*(Q759+1)</f>
        <v>1489</v>
      </c>
      <c r="P760" s="159">
        <f t="shared" ref="P760" si="2351">P759+2</f>
        <v>1117</v>
      </c>
      <c r="Q760" s="39"/>
      <c r="R760" s="3"/>
      <c r="S760">
        <f t="shared" si="2342"/>
        <v>4469</v>
      </c>
      <c r="T760">
        <f t="shared" si="2343"/>
        <v>17877</v>
      </c>
      <c r="U760">
        <f t="shared" si="2344"/>
        <v>71509</v>
      </c>
      <c r="V760">
        <f t="shared" si="2345"/>
        <v>286037</v>
      </c>
      <c r="W760">
        <f t="shared" si="2346"/>
        <v>1144149</v>
      </c>
      <c r="X760">
        <f t="shared" si="2347"/>
        <v>4576597</v>
      </c>
      <c r="Y760">
        <f t="shared" si="2348"/>
        <v>18306389</v>
      </c>
      <c r="Z760">
        <f t="shared" si="2349"/>
        <v>73225557</v>
      </c>
      <c r="AC760" s="102"/>
      <c r="AD760" s="45">
        <f t="shared" si="2253"/>
        <v>1473</v>
      </c>
      <c r="AE760" s="40">
        <f t="shared" si="2267"/>
        <v>4420</v>
      </c>
      <c r="AF760" s="82">
        <f>AE760/4</f>
        <v>1105</v>
      </c>
      <c r="AG760" s="41">
        <v>4</v>
      </c>
      <c r="AH760" s="76">
        <f t="shared" si="2254"/>
        <v>2</v>
      </c>
      <c r="AI760" s="103"/>
    </row>
    <row r="761" spans="15:35" x14ac:dyDescent="0.5">
      <c r="O761" s="174"/>
      <c r="P761" s="175"/>
      <c r="R761" s="3"/>
      <c r="AC761" s="237"/>
      <c r="AD761" s="45">
        <f t="shared" si="2253"/>
        <v>1475</v>
      </c>
      <c r="AE761" s="40">
        <f t="shared" si="2267"/>
        <v>4426</v>
      </c>
      <c r="AF761" s="80">
        <f t="shared" si="2240"/>
        <v>2213</v>
      </c>
      <c r="AG761" s="41">
        <v>2</v>
      </c>
      <c r="AH761" s="76">
        <f t="shared" si="2254"/>
        <v>1</v>
      </c>
      <c r="AI761" s="103"/>
    </row>
    <row r="762" spans="15:35" ht="14.7" thickBot="1" x14ac:dyDescent="0.55000000000000004">
      <c r="R762" s="160"/>
      <c r="S762" s="50"/>
      <c r="T762" s="50"/>
      <c r="U762" s="50"/>
      <c r="V762" s="50"/>
      <c r="W762" s="50"/>
      <c r="X762" s="50"/>
      <c r="Y762" s="50"/>
      <c r="Z762" s="50"/>
      <c r="AC762" s="238"/>
      <c r="AD762" s="45">
        <f t="shared" si="2253"/>
        <v>1477</v>
      </c>
      <c r="AE762" s="40">
        <f t="shared" si="2267"/>
        <v>4432</v>
      </c>
      <c r="AF762" s="81">
        <f>AE762/AG762</f>
        <v>277</v>
      </c>
      <c r="AG762" s="41">
        <v>16</v>
      </c>
      <c r="AH762" s="76">
        <f t="shared" si="2254"/>
        <v>4</v>
      </c>
      <c r="AI762" s="103"/>
    </row>
    <row r="763" spans="15:35" ht="14.7" thickBot="1" x14ac:dyDescent="0.55000000000000004">
      <c r="O763" s="157">
        <f t="shared" ref="O763" si="2352">-1+4*(Q763+1)</f>
        <v>747</v>
      </c>
      <c r="P763" s="177">
        <f t="shared" ref="P763" si="2353">-1+6*(Q763+1)</f>
        <v>1121</v>
      </c>
      <c r="Q763" s="2">
        <v>186</v>
      </c>
      <c r="R763" s="3"/>
      <c r="S763" s="52">
        <f t="shared" ref="S763:S764" si="2354">4*P763+1</f>
        <v>4485</v>
      </c>
      <c r="T763">
        <f t="shared" ref="T763:T764" si="2355">4*S763+1</f>
        <v>17941</v>
      </c>
      <c r="U763">
        <f t="shared" ref="U763:U764" si="2356">4*T763+1</f>
        <v>71765</v>
      </c>
      <c r="V763">
        <f t="shared" ref="V763:V764" si="2357">4*U763+1</f>
        <v>287061</v>
      </c>
      <c r="W763">
        <f t="shared" ref="W763:W764" si="2358">4*V763+1</f>
        <v>1148245</v>
      </c>
      <c r="X763">
        <f t="shared" ref="X763:X764" si="2359">4*W763+1</f>
        <v>4592981</v>
      </c>
      <c r="Y763">
        <f t="shared" ref="Y763:Y764" si="2360">4*X763+1</f>
        <v>18371925</v>
      </c>
      <c r="Z763">
        <f t="shared" ref="Z763:Z764" si="2361">4*Y763+1</f>
        <v>73487701</v>
      </c>
      <c r="AC763" s="237"/>
      <c r="AD763" s="45">
        <f t="shared" si="2253"/>
        <v>1479</v>
      </c>
      <c r="AE763" s="40">
        <f t="shared" si="2267"/>
        <v>4438</v>
      </c>
      <c r="AF763" s="80">
        <f t="shared" si="2237"/>
        <v>2219</v>
      </c>
      <c r="AG763" s="41">
        <v>2</v>
      </c>
      <c r="AH763" s="76">
        <f t="shared" si="2254"/>
        <v>1</v>
      </c>
      <c r="AI763" s="103"/>
    </row>
    <row r="764" spans="15:35" x14ac:dyDescent="0.5">
      <c r="O764" s="158">
        <f t="shared" ref="O764" si="2362">1+8*(Q763+1)</f>
        <v>1497</v>
      </c>
      <c r="P764" s="159">
        <f t="shared" ref="P764" si="2363">P763+2</f>
        <v>1123</v>
      </c>
      <c r="Q764" s="39"/>
      <c r="R764" s="3"/>
      <c r="S764">
        <f t="shared" si="2354"/>
        <v>4493</v>
      </c>
      <c r="T764">
        <f t="shared" si="2355"/>
        <v>17973</v>
      </c>
      <c r="U764">
        <f t="shared" si="2356"/>
        <v>71893</v>
      </c>
      <c r="V764">
        <f t="shared" si="2357"/>
        <v>287573</v>
      </c>
      <c r="W764">
        <f t="shared" si="2358"/>
        <v>1150293</v>
      </c>
      <c r="X764">
        <f t="shared" si="2359"/>
        <v>4601173</v>
      </c>
      <c r="Y764">
        <f t="shared" si="2360"/>
        <v>18404693</v>
      </c>
      <c r="Z764">
        <f t="shared" si="2361"/>
        <v>73618773</v>
      </c>
      <c r="AC764" s="102"/>
      <c r="AD764" s="45">
        <f t="shared" si="2253"/>
        <v>1481</v>
      </c>
      <c r="AE764" s="40">
        <f t="shared" si="2267"/>
        <v>4444</v>
      </c>
      <c r="AF764" s="82">
        <f>AE764/4</f>
        <v>1111</v>
      </c>
      <c r="AG764" s="41">
        <v>4</v>
      </c>
      <c r="AH764" s="76">
        <f t="shared" si="2254"/>
        <v>2</v>
      </c>
      <c r="AI764" s="103"/>
    </row>
    <row r="765" spans="15:35" x14ac:dyDescent="0.5">
      <c r="O765" s="174"/>
      <c r="P765" s="175"/>
      <c r="R765" s="3"/>
      <c r="AC765" s="237"/>
      <c r="AD765" s="45">
        <f t="shared" si="2253"/>
        <v>1483</v>
      </c>
      <c r="AE765" s="40">
        <f t="shared" si="2267"/>
        <v>4450</v>
      </c>
      <c r="AF765" s="80">
        <f t="shared" si="2240"/>
        <v>2225</v>
      </c>
      <c r="AG765" s="41">
        <v>2</v>
      </c>
      <c r="AH765" s="76">
        <f t="shared" si="2254"/>
        <v>1</v>
      </c>
      <c r="AI765" s="103"/>
    </row>
    <row r="766" spans="15:35" ht="14.7" thickBot="1" x14ac:dyDescent="0.55000000000000004">
      <c r="R766" s="160"/>
      <c r="S766" s="50"/>
      <c r="T766" s="50"/>
      <c r="U766" s="50"/>
      <c r="V766" s="50"/>
      <c r="W766" s="50"/>
      <c r="X766" s="50"/>
      <c r="Y766" s="50"/>
      <c r="Z766" s="50"/>
      <c r="AC766" s="238"/>
      <c r="AD766" s="45">
        <f t="shared" si="2253"/>
        <v>1485</v>
      </c>
      <c r="AE766" s="40">
        <f t="shared" si="2267"/>
        <v>4456</v>
      </c>
      <c r="AF766" s="81">
        <f>AE766/AG766</f>
        <v>557</v>
      </c>
      <c r="AG766" s="41">
        <v>8</v>
      </c>
      <c r="AH766" s="76">
        <f t="shared" si="2254"/>
        <v>3</v>
      </c>
      <c r="AI766" s="103"/>
    </row>
    <row r="767" spans="15:35" ht="14.7" thickBot="1" x14ac:dyDescent="0.55000000000000004">
      <c r="O767" s="157">
        <f t="shared" ref="O767" si="2364">-1+4*(Q767+1)</f>
        <v>751</v>
      </c>
      <c r="P767" s="177">
        <f t="shared" ref="P767" si="2365">-1+6*(Q767+1)</f>
        <v>1127</v>
      </c>
      <c r="Q767" s="2">
        <v>187</v>
      </c>
      <c r="R767" s="3"/>
      <c r="S767" s="52">
        <f t="shared" ref="S767:S768" si="2366">4*P767+1</f>
        <v>4509</v>
      </c>
      <c r="T767">
        <f t="shared" ref="T767:T768" si="2367">4*S767+1</f>
        <v>18037</v>
      </c>
      <c r="U767">
        <f t="shared" ref="U767:U768" si="2368">4*T767+1</f>
        <v>72149</v>
      </c>
      <c r="V767">
        <f t="shared" ref="V767:V768" si="2369">4*U767+1</f>
        <v>288597</v>
      </c>
      <c r="W767">
        <f t="shared" ref="W767:W768" si="2370">4*V767+1</f>
        <v>1154389</v>
      </c>
      <c r="X767">
        <f t="shared" ref="X767:X768" si="2371">4*W767+1</f>
        <v>4617557</v>
      </c>
      <c r="Y767">
        <f t="shared" ref="Y767:Y768" si="2372">4*X767+1</f>
        <v>18470229</v>
      </c>
      <c r="Z767">
        <f t="shared" ref="Z767:Z768" si="2373">4*Y767+1</f>
        <v>73880917</v>
      </c>
      <c r="AC767" s="237"/>
      <c r="AD767" s="45">
        <f t="shared" si="2253"/>
        <v>1487</v>
      </c>
      <c r="AE767" s="40">
        <f t="shared" si="2267"/>
        <v>4462</v>
      </c>
      <c r="AF767" s="80">
        <f t="shared" si="2237"/>
        <v>2231</v>
      </c>
      <c r="AG767" s="41">
        <v>2</v>
      </c>
      <c r="AH767" s="76">
        <f t="shared" si="2254"/>
        <v>1</v>
      </c>
      <c r="AI767" s="103"/>
    </row>
    <row r="768" spans="15:35" x14ac:dyDescent="0.5">
      <c r="O768" s="158">
        <f t="shared" ref="O768" si="2374">1+8*(Q767+1)</f>
        <v>1505</v>
      </c>
      <c r="P768" s="159">
        <f t="shared" ref="P768" si="2375">P767+2</f>
        <v>1129</v>
      </c>
      <c r="Q768" s="39"/>
      <c r="R768" s="3"/>
      <c r="S768">
        <f t="shared" si="2366"/>
        <v>4517</v>
      </c>
      <c r="T768">
        <f t="shared" si="2367"/>
        <v>18069</v>
      </c>
      <c r="U768">
        <f t="shared" si="2368"/>
        <v>72277</v>
      </c>
      <c r="V768">
        <f t="shared" si="2369"/>
        <v>289109</v>
      </c>
      <c r="W768">
        <f t="shared" si="2370"/>
        <v>1156437</v>
      </c>
      <c r="X768">
        <f t="shared" si="2371"/>
        <v>4625749</v>
      </c>
      <c r="Y768">
        <f t="shared" si="2372"/>
        <v>18502997</v>
      </c>
      <c r="Z768">
        <f t="shared" si="2373"/>
        <v>74011989</v>
      </c>
      <c r="AC768" s="102"/>
      <c r="AD768" s="45">
        <f t="shared" si="2253"/>
        <v>1489</v>
      </c>
      <c r="AE768" s="40">
        <f t="shared" si="2267"/>
        <v>4468</v>
      </c>
      <c r="AF768" s="82">
        <f>AE768/4</f>
        <v>1117</v>
      </c>
      <c r="AG768" s="41">
        <v>4</v>
      </c>
      <c r="AH768" s="76">
        <f t="shared" si="2254"/>
        <v>2</v>
      </c>
      <c r="AI768" s="103"/>
    </row>
    <row r="769" spans="15:35" x14ac:dyDescent="0.5">
      <c r="O769" s="174"/>
      <c r="P769" s="175"/>
      <c r="R769" s="3"/>
      <c r="AC769" s="237"/>
      <c r="AD769" s="45">
        <f t="shared" si="2253"/>
        <v>1491</v>
      </c>
      <c r="AE769" s="40">
        <f t="shared" si="2267"/>
        <v>4474</v>
      </c>
      <c r="AF769" s="80">
        <f t="shared" si="2240"/>
        <v>2237</v>
      </c>
      <c r="AG769" s="41">
        <v>2</v>
      </c>
      <c r="AH769" s="76">
        <f t="shared" si="2254"/>
        <v>1</v>
      </c>
      <c r="AI769" s="103"/>
    </row>
    <row r="770" spans="15:35" ht="14.7" thickBot="1" x14ac:dyDescent="0.55000000000000004">
      <c r="R770" s="160"/>
      <c r="S770" s="50"/>
      <c r="T770" s="50"/>
      <c r="U770" s="50"/>
      <c r="V770" s="50"/>
      <c r="W770" s="50"/>
      <c r="X770" s="50"/>
      <c r="Y770" s="50"/>
      <c r="Z770" s="50"/>
      <c r="AC770" s="238"/>
      <c r="AD770" s="45">
        <f t="shared" si="2253"/>
        <v>1493</v>
      </c>
      <c r="AE770" s="40">
        <f t="shared" si="2267"/>
        <v>4480</v>
      </c>
      <c r="AF770" s="81">
        <f>AE770/AG770</f>
        <v>35</v>
      </c>
      <c r="AG770" s="41">
        <v>128</v>
      </c>
      <c r="AH770" s="76">
        <f t="shared" si="2254"/>
        <v>7</v>
      </c>
      <c r="AI770" s="103"/>
    </row>
    <row r="771" spans="15:35" ht="14.7" thickBot="1" x14ac:dyDescent="0.55000000000000004">
      <c r="O771" s="157">
        <f t="shared" ref="O771" si="2376">-1+4*(Q771+1)</f>
        <v>755</v>
      </c>
      <c r="P771" s="177">
        <f t="shared" ref="P771" si="2377">-1+6*(Q771+1)</f>
        <v>1133</v>
      </c>
      <c r="Q771" s="2">
        <v>188</v>
      </c>
      <c r="R771" s="3"/>
      <c r="S771" s="52">
        <f t="shared" ref="S771:S772" si="2378">4*P771+1</f>
        <v>4533</v>
      </c>
      <c r="T771">
        <f t="shared" ref="T771:T772" si="2379">4*S771+1</f>
        <v>18133</v>
      </c>
      <c r="U771">
        <f t="shared" ref="U771:U772" si="2380">4*T771+1</f>
        <v>72533</v>
      </c>
      <c r="V771">
        <f t="shared" ref="V771:V772" si="2381">4*U771+1</f>
        <v>290133</v>
      </c>
      <c r="W771">
        <f t="shared" ref="W771:W772" si="2382">4*V771+1</f>
        <v>1160533</v>
      </c>
      <c r="X771">
        <f t="shared" ref="X771:X772" si="2383">4*W771+1</f>
        <v>4642133</v>
      </c>
      <c r="Y771">
        <f t="shared" ref="Y771:Y772" si="2384">4*X771+1</f>
        <v>18568533</v>
      </c>
      <c r="Z771">
        <f t="shared" ref="Z771:Z772" si="2385">4*Y771+1</f>
        <v>74274133</v>
      </c>
      <c r="AC771" s="237"/>
      <c r="AD771" s="45">
        <f t="shared" si="2253"/>
        <v>1495</v>
      </c>
      <c r="AE771" s="40">
        <f t="shared" si="2267"/>
        <v>4486</v>
      </c>
      <c r="AF771" s="80">
        <f t="shared" si="2237"/>
        <v>2243</v>
      </c>
      <c r="AG771" s="41">
        <v>2</v>
      </c>
      <c r="AH771" s="76">
        <f t="shared" si="2254"/>
        <v>1</v>
      </c>
      <c r="AI771" s="103"/>
    </row>
    <row r="772" spans="15:35" x14ac:dyDescent="0.5">
      <c r="O772" s="158">
        <f t="shared" ref="O772" si="2386">1+8*(Q771+1)</f>
        <v>1513</v>
      </c>
      <c r="P772" s="159">
        <f t="shared" ref="P772" si="2387">P771+2</f>
        <v>1135</v>
      </c>
      <c r="Q772" s="39"/>
      <c r="R772" s="3"/>
      <c r="S772">
        <f t="shared" si="2378"/>
        <v>4541</v>
      </c>
      <c r="T772">
        <f t="shared" si="2379"/>
        <v>18165</v>
      </c>
      <c r="U772">
        <f t="shared" si="2380"/>
        <v>72661</v>
      </c>
      <c r="V772">
        <f t="shared" si="2381"/>
        <v>290645</v>
      </c>
      <c r="W772">
        <f t="shared" si="2382"/>
        <v>1162581</v>
      </c>
      <c r="X772">
        <f t="shared" si="2383"/>
        <v>4650325</v>
      </c>
      <c r="Y772">
        <f t="shared" si="2384"/>
        <v>18601301</v>
      </c>
      <c r="Z772">
        <f t="shared" si="2385"/>
        <v>74405205</v>
      </c>
      <c r="AC772" s="102"/>
      <c r="AD772" s="45">
        <f t="shared" si="2253"/>
        <v>1497</v>
      </c>
      <c r="AE772" s="40">
        <f t="shared" si="2267"/>
        <v>4492</v>
      </c>
      <c r="AF772" s="82">
        <f>AE772/4</f>
        <v>1123</v>
      </c>
      <c r="AG772" s="41">
        <v>4</v>
      </c>
      <c r="AH772" s="76">
        <f t="shared" si="2254"/>
        <v>2</v>
      </c>
      <c r="AI772" s="103"/>
    </row>
    <row r="773" spans="15:35" x14ac:dyDescent="0.5">
      <c r="O773" s="174"/>
      <c r="P773" s="175"/>
      <c r="R773" s="3"/>
      <c r="AC773" s="237"/>
      <c r="AD773" s="45">
        <f t="shared" si="2253"/>
        <v>1499</v>
      </c>
      <c r="AE773" s="40">
        <f t="shared" si="2267"/>
        <v>4498</v>
      </c>
      <c r="AF773" s="80">
        <f t="shared" si="2240"/>
        <v>2249</v>
      </c>
      <c r="AG773" s="41">
        <v>2</v>
      </c>
      <c r="AH773" s="76">
        <f t="shared" si="2254"/>
        <v>1</v>
      </c>
      <c r="AI773" s="103"/>
    </row>
    <row r="774" spans="15:35" ht="14.7" thickBot="1" x14ac:dyDescent="0.55000000000000004">
      <c r="R774" s="160"/>
      <c r="S774" s="50"/>
      <c r="T774" s="50"/>
      <c r="U774" s="50"/>
      <c r="V774" s="50"/>
      <c r="W774" s="50"/>
      <c r="X774" s="50"/>
      <c r="Y774" s="50"/>
      <c r="Z774" s="50"/>
      <c r="AC774" s="238"/>
      <c r="AD774" s="45">
        <f t="shared" si="2253"/>
        <v>1501</v>
      </c>
      <c r="AE774" s="40">
        <f t="shared" si="2267"/>
        <v>4504</v>
      </c>
      <c r="AF774" s="81">
        <f>AE774/AG774</f>
        <v>563</v>
      </c>
      <c r="AG774" s="41">
        <v>8</v>
      </c>
      <c r="AH774" s="76">
        <f t="shared" si="2254"/>
        <v>3</v>
      </c>
      <c r="AI774" s="103"/>
    </row>
    <row r="775" spans="15:35" ht="14.7" thickBot="1" x14ac:dyDescent="0.55000000000000004">
      <c r="O775" s="157">
        <f t="shared" ref="O775" si="2388">-1+4*(Q775+1)</f>
        <v>759</v>
      </c>
      <c r="P775" s="177">
        <f t="shared" ref="P775" si="2389">-1+6*(Q775+1)</f>
        <v>1139</v>
      </c>
      <c r="Q775" s="2">
        <v>189</v>
      </c>
      <c r="R775" s="3"/>
      <c r="S775" s="52">
        <f t="shared" ref="S775:S776" si="2390">4*P775+1</f>
        <v>4557</v>
      </c>
      <c r="T775">
        <f t="shared" ref="T775:T776" si="2391">4*S775+1</f>
        <v>18229</v>
      </c>
      <c r="U775">
        <f t="shared" ref="U775:U776" si="2392">4*T775+1</f>
        <v>72917</v>
      </c>
      <c r="V775">
        <f t="shared" ref="V775:V776" si="2393">4*U775+1</f>
        <v>291669</v>
      </c>
      <c r="W775">
        <f t="shared" ref="W775:W776" si="2394">4*V775+1</f>
        <v>1166677</v>
      </c>
      <c r="X775">
        <f t="shared" ref="X775:X776" si="2395">4*W775+1</f>
        <v>4666709</v>
      </c>
      <c r="Y775">
        <f t="shared" ref="Y775:Y776" si="2396">4*X775+1</f>
        <v>18666837</v>
      </c>
      <c r="Z775">
        <f t="shared" ref="Z775:Z776" si="2397">4*Y775+1</f>
        <v>74667349</v>
      </c>
      <c r="AC775" s="237"/>
      <c r="AD775" s="45">
        <f t="shared" si="2253"/>
        <v>1503</v>
      </c>
      <c r="AE775" s="40">
        <f t="shared" si="2267"/>
        <v>4510</v>
      </c>
      <c r="AF775" s="80">
        <f t="shared" si="2237"/>
        <v>2255</v>
      </c>
      <c r="AG775" s="41">
        <v>2</v>
      </c>
      <c r="AH775" s="76">
        <f t="shared" si="2254"/>
        <v>1</v>
      </c>
      <c r="AI775" s="103"/>
    </row>
    <row r="776" spans="15:35" x14ac:dyDescent="0.5">
      <c r="O776" s="158">
        <f t="shared" ref="O776" si="2398">1+8*(Q775+1)</f>
        <v>1521</v>
      </c>
      <c r="P776" s="159">
        <f t="shared" ref="P776" si="2399">P775+2</f>
        <v>1141</v>
      </c>
      <c r="Q776" s="39"/>
      <c r="R776" s="3"/>
      <c r="S776">
        <f t="shared" si="2390"/>
        <v>4565</v>
      </c>
      <c r="T776">
        <f t="shared" si="2391"/>
        <v>18261</v>
      </c>
      <c r="U776">
        <f t="shared" si="2392"/>
        <v>73045</v>
      </c>
      <c r="V776">
        <f t="shared" si="2393"/>
        <v>292181</v>
      </c>
      <c r="W776">
        <f t="shared" si="2394"/>
        <v>1168725</v>
      </c>
      <c r="X776">
        <f t="shared" si="2395"/>
        <v>4674901</v>
      </c>
      <c r="Y776">
        <f t="shared" si="2396"/>
        <v>18699605</v>
      </c>
      <c r="Z776">
        <f t="shared" si="2397"/>
        <v>74798421</v>
      </c>
      <c r="AC776" s="102"/>
      <c r="AD776" s="45">
        <f t="shared" si="2253"/>
        <v>1505</v>
      </c>
      <c r="AE776" s="40">
        <f t="shared" si="2267"/>
        <v>4516</v>
      </c>
      <c r="AF776" s="82">
        <f>AE776/4</f>
        <v>1129</v>
      </c>
      <c r="AG776" s="41">
        <v>4</v>
      </c>
      <c r="AH776" s="76">
        <f t="shared" si="2254"/>
        <v>2</v>
      </c>
      <c r="AI776" s="103"/>
    </row>
    <row r="777" spans="15:35" x14ac:dyDescent="0.5">
      <c r="O777" s="174"/>
      <c r="P777" s="175"/>
      <c r="R777" s="3"/>
      <c r="AC777" s="237"/>
      <c r="AD777" s="45">
        <f t="shared" si="2253"/>
        <v>1507</v>
      </c>
      <c r="AE777" s="40">
        <f t="shared" si="2267"/>
        <v>4522</v>
      </c>
      <c r="AF777" s="80">
        <f t="shared" si="2240"/>
        <v>2261</v>
      </c>
      <c r="AG777" s="41">
        <v>2</v>
      </c>
      <c r="AH777" s="76">
        <f t="shared" si="2254"/>
        <v>1</v>
      </c>
      <c r="AI777" s="103"/>
    </row>
    <row r="778" spans="15:35" ht="14.7" thickBot="1" x14ac:dyDescent="0.55000000000000004">
      <c r="R778" s="160"/>
      <c r="S778" s="50"/>
      <c r="T778" s="50"/>
      <c r="U778" s="50"/>
      <c r="V778" s="50"/>
      <c r="W778" s="50"/>
      <c r="X778" s="50"/>
      <c r="Y778" s="50"/>
      <c r="Z778" s="50"/>
      <c r="AC778" s="238"/>
      <c r="AD778" s="45">
        <f t="shared" si="2253"/>
        <v>1509</v>
      </c>
      <c r="AE778" s="40">
        <f t="shared" si="2267"/>
        <v>4528</v>
      </c>
      <c r="AF778" s="81">
        <f>AE778/AG778</f>
        <v>283</v>
      </c>
      <c r="AG778" s="41">
        <v>16</v>
      </c>
      <c r="AH778" s="76">
        <f t="shared" si="2254"/>
        <v>4</v>
      </c>
      <c r="AI778" s="103"/>
    </row>
    <row r="779" spans="15:35" ht="14.7" thickBot="1" x14ac:dyDescent="0.55000000000000004">
      <c r="O779" s="157">
        <f t="shared" ref="O779" si="2400">-1+4*(Q779+1)</f>
        <v>763</v>
      </c>
      <c r="P779" s="177">
        <f t="shared" ref="P779" si="2401">-1+6*(Q779+1)</f>
        <v>1145</v>
      </c>
      <c r="Q779" s="2">
        <v>190</v>
      </c>
      <c r="R779" s="3"/>
      <c r="S779" s="52">
        <f t="shared" ref="S779:S780" si="2402">4*P779+1</f>
        <v>4581</v>
      </c>
      <c r="T779">
        <f t="shared" ref="T779:T780" si="2403">4*S779+1</f>
        <v>18325</v>
      </c>
      <c r="U779">
        <f t="shared" ref="U779:U780" si="2404">4*T779+1</f>
        <v>73301</v>
      </c>
      <c r="V779">
        <f t="shared" ref="V779:V780" si="2405">4*U779+1</f>
        <v>293205</v>
      </c>
      <c r="W779">
        <f t="shared" ref="W779:W780" si="2406">4*V779+1</f>
        <v>1172821</v>
      </c>
      <c r="X779">
        <f t="shared" ref="X779:X780" si="2407">4*W779+1</f>
        <v>4691285</v>
      </c>
      <c r="Y779">
        <f t="shared" ref="Y779:Y780" si="2408">4*X779+1</f>
        <v>18765141</v>
      </c>
      <c r="Z779">
        <f t="shared" ref="Z779:Z780" si="2409">4*Y779+1</f>
        <v>75060565</v>
      </c>
      <c r="AC779" s="237"/>
      <c r="AD779" s="45">
        <f t="shared" si="2253"/>
        <v>1511</v>
      </c>
      <c r="AE779" s="40">
        <f t="shared" si="2267"/>
        <v>4534</v>
      </c>
      <c r="AF779" s="80">
        <f t="shared" si="2237"/>
        <v>2267</v>
      </c>
      <c r="AG779" s="41">
        <v>2</v>
      </c>
      <c r="AH779" s="76">
        <f t="shared" si="2254"/>
        <v>1</v>
      </c>
      <c r="AI779" s="103"/>
    </row>
    <row r="780" spans="15:35" x14ac:dyDescent="0.5">
      <c r="O780" s="158">
        <f t="shared" ref="O780" si="2410">1+8*(Q779+1)</f>
        <v>1529</v>
      </c>
      <c r="P780" s="159">
        <f t="shared" ref="P780" si="2411">P779+2</f>
        <v>1147</v>
      </c>
      <c r="Q780" s="39"/>
      <c r="R780" s="3"/>
      <c r="S780">
        <f t="shared" si="2402"/>
        <v>4589</v>
      </c>
      <c r="T780">
        <f t="shared" si="2403"/>
        <v>18357</v>
      </c>
      <c r="U780">
        <f t="shared" si="2404"/>
        <v>73429</v>
      </c>
      <c r="V780">
        <f t="shared" si="2405"/>
        <v>293717</v>
      </c>
      <c r="W780">
        <f t="shared" si="2406"/>
        <v>1174869</v>
      </c>
      <c r="X780">
        <f t="shared" si="2407"/>
        <v>4699477</v>
      </c>
      <c r="Y780">
        <f t="shared" si="2408"/>
        <v>18797909</v>
      </c>
      <c r="Z780">
        <f t="shared" si="2409"/>
        <v>75191637</v>
      </c>
      <c r="AC780" s="102"/>
      <c r="AD780" s="45">
        <f t="shared" si="2253"/>
        <v>1513</v>
      </c>
      <c r="AE780" s="40">
        <f t="shared" si="2267"/>
        <v>4540</v>
      </c>
      <c r="AF780" s="82">
        <f>AE780/4</f>
        <v>1135</v>
      </c>
      <c r="AG780" s="41">
        <v>4</v>
      </c>
      <c r="AH780" s="76">
        <f t="shared" si="2254"/>
        <v>2</v>
      </c>
      <c r="AI780" s="103"/>
    </row>
    <row r="781" spans="15:35" x14ac:dyDescent="0.5">
      <c r="O781" s="174"/>
      <c r="P781" s="175"/>
      <c r="R781" s="3"/>
      <c r="AC781" s="237"/>
      <c r="AD781" s="45">
        <f t="shared" si="2253"/>
        <v>1515</v>
      </c>
      <c r="AE781" s="40">
        <f t="shared" si="2267"/>
        <v>4546</v>
      </c>
      <c r="AF781" s="80">
        <f t="shared" si="2240"/>
        <v>2273</v>
      </c>
      <c r="AG781" s="41">
        <v>2</v>
      </c>
      <c r="AH781" s="76">
        <f t="shared" si="2254"/>
        <v>1</v>
      </c>
      <c r="AI781" s="103"/>
    </row>
    <row r="782" spans="15:35" ht="14.7" thickBot="1" x14ac:dyDescent="0.55000000000000004">
      <c r="R782" s="160"/>
      <c r="S782" s="50"/>
      <c r="T782" s="50"/>
      <c r="U782" s="50"/>
      <c r="V782" s="50"/>
      <c r="W782" s="50"/>
      <c r="X782" s="50"/>
      <c r="Y782" s="50"/>
      <c r="Z782" s="50"/>
      <c r="AC782" s="238"/>
      <c r="AD782" s="45">
        <f t="shared" si="2253"/>
        <v>1517</v>
      </c>
      <c r="AE782" s="40">
        <f t="shared" si="2267"/>
        <v>4552</v>
      </c>
      <c r="AF782" s="81">
        <f>AE782/AG782</f>
        <v>569</v>
      </c>
      <c r="AG782" s="41">
        <v>8</v>
      </c>
      <c r="AH782" s="76">
        <f t="shared" si="2254"/>
        <v>3</v>
      </c>
      <c r="AI782" s="103"/>
    </row>
    <row r="783" spans="15:35" ht="14.7" thickBot="1" x14ac:dyDescent="0.55000000000000004">
      <c r="O783" s="157">
        <f t="shared" ref="O783" si="2412">-1+4*(Q783+1)</f>
        <v>767</v>
      </c>
      <c r="P783" s="177">
        <f t="shared" ref="P783" si="2413">-1+6*(Q783+1)</f>
        <v>1151</v>
      </c>
      <c r="Q783" s="2">
        <v>191</v>
      </c>
      <c r="R783" s="3"/>
      <c r="S783" s="52">
        <f t="shared" ref="S783:S784" si="2414">4*P783+1</f>
        <v>4605</v>
      </c>
      <c r="T783">
        <f t="shared" ref="T783:T784" si="2415">4*S783+1</f>
        <v>18421</v>
      </c>
      <c r="U783">
        <f t="shared" ref="U783:U784" si="2416">4*T783+1</f>
        <v>73685</v>
      </c>
      <c r="V783">
        <f t="shared" ref="V783:V784" si="2417">4*U783+1</f>
        <v>294741</v>
      </c>
      <c r="W783">
        <f t="shared" ref="W783:W784" si="2418">4*V783+1</f>
        <v>1178965</v>
      </c>
      <c r="X783">
        <f t="shared" ref="X783:X784" si="2419">4*W783+1</f>
        <v>4715861</v>
      </c>
      <c r="Y783">
        <f t="shared" ref="Y783:Y784" si="2420">4*X783+1</f>
        <v>18863445</v>
      </c>
      <c r="Z783">
        <f t="shared" ref="Z783:Z784" si="2421">4*Y783+1</f>
        <v>75453781</v>
      </c>
      <c r="AC783" s="237"/>
      <c r="AD783" s="45">
        <f t="shared" si="2253"/>
        <v>1519</v>
      </c>
      <c r="AE783" s="40">
        <f t="shared" si="2267"/>
        <v>4558</v>
      </c>
      <c r="AF783" s="80">
        <f t="shared" si="2237"/>
        <v>2279</v>
      </c>
      <c r="AG783" s="41">
        <v>2</v>
      </c>
      <c r="AH783" s="76">
        <f t="shared" si="2254"/>
        <v>1</v>
      </c>
      <c r="AI783" s="103"/>
    </row>
    <row r="784" spans="15:35" x14ac:dyDescent="0.5">
      <c r="O784" s="158">
        <f t="shared" ref="O784" si="2422">1+8*(Q783+1)</f>
        <v>1537</v>
      </c>
      <c r="P784" s="159">
        <f t="shared" ref="P784" si="2423">P783+2</f>
        <v>1153</v>
      </c>
      <c r="Q784" s="39"/>
      <c r="R784" s="3"/>
      <c r="S784">
        <f t="shared" si="2414"/>
        <v>4613</v>
      </c>
      <c r="T784">
        <f t="shared" si="2415"/>
        <v>18453</v>
      </c>
      <c r="U784">
        <f t="shared" si="2416"/>
        <v>73813</v>
      </c>
      <c r="V784">
        <f t="shared" si="2417"/>
        <v>295253</v>
      </c>
      <c r="W784">
        <f t="shared" si="2418"/>
        <v>1181013</v>
      </c>
      <c r="X784">
        <f t="shared" si="2419"/>
        <v>4724053</v>
      </c>
      <c r="Y784">
        <f t="shared" si="2420"/>
        <v>18896213</v>
      </c>
      <c r="Z784">
        <f t="shared" si="2421"/>
        <v>75584853</v>
      </c>
      <c r="AC784" s="102"/>
      <c r="AD784" s="45">
        <f t="shared" si="2253"/>
        <v>1521</v>
      </c>
      <c r="AE784" s="40">
        <f t="shared" si="2267"/>
        <v>4564</v>
      </c>
      <c r="AF784" s="82">
        <f>AE784/4</f>
        <v>1141</v>
      </c>
      <c r="AG784" s="41">
        <v>4</v>
      </c>
      <c r="AH784" s="76">
        <f t="shared" si="2254"/>
        <v>2</v>
      </c>
      <c r="AI784" s="103"/>
    </row>
    <row r="785" spans="15:35" x14ac:dyDescent="0.5">
      <c r="O785" s="174"/>
      <c r="P785" s="175"/>
      <c r="R785" s="3"/>
      <c r="AC785" s="237"/>
      <c r="AD785" s="45">
        <f t="shared" si="2253"/>
        <v>1523</v>
      </c>
      <c r="AE785" s="40">
        <f t="shared" si="2267"/>
        <v>4570</v>
      </c>
      <c r="AF785" s="80">
        <f t="shared" si="2240"/>
        <v>2285</v>
      </c>
      <c r="AG785" s="41">
        <v>2</v>
      </c>
      <c r="AH785" s="76">
        <f t="shared" si="2254"/>
        <v>1</v>
      </c>
      <c r="AI785" s="103"/>
    </row>
    <row r="786" spans="15:35" ht="14.7" thickBot="1" x14ac:dyDescent="0.55000000000000004">
      <c r="R786" s="160"/>
      <c r="S786" s="50"/>
      <c r="T786" s="50"/>
      <c r="U786" s="50"/>
      <c r="V786" s="50"/>
      <c r="W786" s="50"/>
      <c r="X786" s="50"/>
      <c r="Y786" s="50"/>
      <c r="Z786" s="50"/>
      <c r="AC786" s="238"/>
      <c r="AD786" s="45">
        <f t="shared" si="2253"/>
        <v>1525</v>
      </c>
      <c r="AE786" s="40">
        <f t="shared" si="2267"/>
        <v>4576</v>
      </c>
      <c r="AF786" s="81">
        <f>AE786/AG786</f>
        <v>143</v>
      </c>
      <c r="AG786" s="41">
        <v>32</v>
      </c>
      <c r="AH786" s="76">
        <f t="shared" si="2254"/>
        <v>5</v>
      </c>
      <c r="AI786" s="103"/>
    </row>
    <row r="787" spans="15:35" ht="14.7" thickBot="1" x14ac:dyDescent="0.55000000000000004">
      <c r="O787" s="157">
        <f t="shared" ref="O787" si="2424">-1+4*(Q787+1)</f>
        <v>771</v>
      </c>
      <c r="P787" s="177">
        <f t="shared" ref="P787" si="2425">-1+6*(Q787+1)</f>
        <v>1157</v>
      </c>
      <c r="Q787" s="2">
        <v>192</v>
      </c>
      <c r="R787" s="3"/>
      <c r="S787" s="52">
        <f t="shared" ref="S787:S788" si="2426">4*P787+1</f>
        <v>4629</v>
      </c>
      <c r="T787">
        <f t="shared" ref="T787:T788" si="2427">4*S787+1</f>
        <v>18517</v>
      </c>
      <c r="U787">
        <f t="shared" ref="U787:U788" si="2428">4*T787+1</f>
        <v>74069</v>
      </c>
      <c r="V787">
        <f t="shared" ref="V787:V788" si="2429">4*U787+1</f>
        <v>296277</v>
      </c>
      <c r="W787">
        <f t="shared" ref="W787:W788" si="2430">4*V787+1</f>
        <v>1185109</v>
      </c>
      <c r="X787">
        <f t="shared" ref="X787:X788" si="2431">4*W787+1</f>
        <v>4740437</v>
      </c>
      <c r="Y787">
        <f t="shared" ref="Y787:Y788" si="2432">4*X787+1</f>
        <v>18961749</v>
      </c>
      <c r="Z787">
        <f t="shared" ref="Z787:Z788" si="2433">4*Y787+1</f>
        <v>75846997</v>
      </c>
      <c r="AC787" s="237"/>
      <c r="AD787" s="45">
        <f t="shared" si="2253"/>
        <v>1527</v>
      </c>
      <c r="AE787" s="40">
        <f t="shared" si="2267"/>
        <v>4582</v>
      </c>
      <c r="AF787" s="80">
        <f t="shared" ref="AF787:AF847" si="2434">AF785+6</f>
        <v>2291</v>
      </c>
      <c r="AG787" s="41">
        <v>2</v>
      </c>
      <c r="AH787" s="76">
        <f t="shared" si="2254"/>
        <v>1</v>
      </c>
      <c r="AI787" s="103"/>
    </row>
    <row r="788" spans="15:35" x14ac:dyDescent="0.5">
      <c r="O788" s="158">
        <f t="shared" ref="O788" si="2435">1+8*(Q787+1)</f>
        <v>1545</v>
      </c>
      <c r="P788" s="159">
        <f t="shared" ref="P788" si="2436">P787+2</f>
        <v>1159</v>
      </c>
      <c r="Q788" s="39"/>
      <c r="R788" s="3"/>
      <c r="S788">
        <f t="shared" si="2426"/>
        <v>4637</v>
      </c>
      <c r="T788">
        <f t="shared" si="2427"/>
        <v>18549</v>
      </c>
      <c r="U788">
        <f t="shared" si="2428"/>
        <v>74197</v>
      </c>
      <c r="V788">
        <f t="shared" si="2429"/>
        <v>296789</v>
      </c>
      <c r="W788">
        <f t="shared" si="2430"/>
        <v>1187157</v>
      </c>
      <c r="X788">
        <f t="shared" si="2431"/>
        <v>4748629</v>
      </c>
      <c r="Y788">
        <f t="shared" si="2432"/>
        <v>18994517</v>
      </c>
      <c r="Z788">
        <f t="shared" si="2433"/>
        <v>75978069</v>
      </c>
      <c r="AC788" s="102"/>
      <c r="AD788" s="45">
        <f t="shared" si="2253"/>
        <v>1529</v>
      </c>
      <c r="AE788" s="40">
        <f t="shared" si="2267"/>
        <v>4588</v>
      </c>
      <c r="AF788" s="82">
        <f>AE788/4</f>
        <v>1147</v>
      </c>
      <c r="AG788" s="41">
        <v>4</v>
      </c>
      <c r="AH788" s="76">
        <f t="shared" si="2254"/>
        <v>2</v>
      </c>
      <c r="AI788" s="103"/>
    </row>
    <row r="789" spans="15:35" x14ac:dyDescent="0.5">
      <c r="O789" s="174"/>
      <c r="P789" s="175"/>
      <c r="R789" s="3"/>
      <c r="AC789" s="237"/>
      <c r="AD789" s="45">
        <f t="shared" si="2253"/>
        <v>1531</v>
      </c>
      <c r="AE789" s="40">
        <f t="shared" si="2267"/>
        <v>4594</v>
      </c>
      <c r="AF789" s="80">
        <f t="shared" ref="AF789:AF849" si="2437">AF787+6</f>
        <v>2297</v>
      </c>
      <c r="AG789" s="41">
        <v>2</v>
      </c>
      <c r="AH789" s="76">
        <f t="shared" si="2254"/>
        <v>1</v>
      </c>
      <c r="AI789" s="103"/>
    </row>
    <row r="790" spans="15:35" ht="14.7" thickBot="1" x14ac:dyDescent="0.55000000000000004">
      <c r="R790" s="160"/>
      <c r="S790" s="50"/>
      <c r="T790" s="50"/>
      <c r="U790" s="50"/>
      <c r="V790" s="50"/>
      <c r="W790" s="50"/>
      <c r="X790" s="50"/>
      <c r="Y790" s="50"/>
      <c r="Z790" s="50"/>
      <c r="AC790" s="238"/>
      <c r="AD790" s="45">
        <f t="shared" si="2253"/>
        <v>1533</v>
      </c>
      <c r="AE790" s="40">
        <f t="shared" si="2267"/>
        <v>4600</v>
      </c>
      <c r="AF790" s="81">
        <f>AE790/AG790</f>
        <v>575</v>
      </c>
      <c r="AG790" s="41">
        <v>8</v>
      </c>
      <c r="AH790" s="76">
        <f t="shared" si="2254"/>
        <v>3</v>
      </c>
      <c r="AI790" s="103"/>
    </row>
    <row r="791" spans="15:35" ht="14.7" thickBot="1" x14ac:dyDescent="0.55000000000000004">
      <c r="O791" s="157">
        <f t="shared" ref="O791" si="2438">-1+4*(Q791+1)</f>
        <v>775</v>
      </c>
      <c r="P791" s="177">
        <f t="shared" ref="P791" si="2439">-1+6*(Q791+1)</f>
        <v>1163</v>
      </c>
      <c r="Q791" s="2">
        <v>193</v>
      </c>
      <c r="R791" s="3"/>
      <c r="S791" s="52">
        <f t="shared" ref="S791:S792" si="2440">4*P791+1</f>
        <v>4653</v>
      </c>
      <c r="T791">
        <f t="shared" ref="T791:T792" si="2441">4*S791+1</f>
        <v>18613</v>
      </c>
      <c r="U791">
        <f t="shared" ref="U791:U792" si="2442">4*T791+1</f>
        <v>74453</v>
      </c>
      <c r="V791">
        <f t="shared" ref="V791:V792" si="2443">4*U791+1</f>
        <v>297813</v>
      </c>
      <c r="W791">
        <f t="shared" ref="W791:W792" si="2444">4*V791+1</f>
        <v>1191253</v>
      </c>
      <c r="X791">
        <f t="shared" ref="X791:X792" si="2445">4*W791+1</f>
        <v>4765013</v>
      </c>
      <c r="Y791">
        <f t="shared" ref="Y791:Y792" si="2446">4*X791+1</f>
        <v>19060053</v>
      </c>
      <c r="Z791">
        <f t="shared" ref="Z791:Z792" si="2447">4*Y791+1</f>
        <v>76240213</v>
      </c>
      <c r="AC791" s="237"/>
      <c r="AD791" s="45">
        <f t="shared" si="2253"/>
        <v>1535</v>
      </c>
      <c r="AE791" s="40">
        <f t="shared" si="2267"/>
        <v>4606</v>
      </c>
      <c r="AF791" s="80">
        <f t="shared" si="2434"/>
        <v>2303</v>
      </c>
      <c r="AG791" s="41">
        <v>2</v>
      </c>
      <c r="AH791" s="76">
        <f t="shared" si="2254"/>
        <v>1</v>
      </c>
      <c r="AI791" s="103"/>
    </row>
    <row r="792" spans="15:35" x14ac:dyDescent="0.5">
      <c r="O792" s="158">
        <f t="shared" ref="O792" si="2448">1+8*(Q791+1)</f>
        <v>1553</v>
      </c>
      <c r="P792" s="159">
        <f t="shared" ref="P792" si="2449">P791+2</f>
        <v>1165</v>
      </c>
      <c r="Q792" s="39"/>
      <c r="R792" s="3"/>
      <c r="S792">
        <f t="shared" si="2440"/>
        <v>4661</v>
      </c>
      <c r="T792">
        <f t="shared" si="2441"/>
        <v>18645</v>
      </c>
      <c r="U792">
        <f t="shared" si="2442"/>
        <v>74581</v>
      </c>
      <c r="V792">
        <f t="shared" si="2443"/>
        <v>298325</v>
      </c>
      <c r="W792">
        <f t="shared" si="2444"/>
        <v>1193301</v>
      </c>
      <c r="X792">
        <f t="shared" si="2445"/>
        <v>4773205</v>
      </c>
      <c r="Y792">
        <f t="shared" si="2446"/>
        <v>19092821</v>
      </c>
      <c r="Z792">
        <f t="shared" si="2447"/>
        <v>76371285</v>
      </c>
      <c r="AC792" s="102"/>
      <c r="AD792" s="45">
        <f t="shared" si="2253"/>
        <v>1537</v>
      </c>
      <c r="AE792" s="40">
        <f t="shared" si="2267"/>
        <v>4612</v>
      </c>
      <c r="AF792" s="82">
        <f>AE792/4</f>
        <v>1153</v>
      </c>
      <c r="AG792" s="41">
        <v>4</v>
      </c>
      <c r="AH792" s="76">
        <f t="shared" si="2254"/>
        <v>2</v>
      </c>
      <c r="AI792" s="103"/>
    </row>
    <row r="793" spans="15:35" x14ac:dyDescent="0.5">
      <c r="O793" s="174"/>
      <c r="P793" s="175"/>
      <c r="R793" s="3"/>
      <c r="AC793" s="237"/>
      <c r="AD793" s="45">
        <f t="shared" ref="AD793:AD856" si="2450">(AE793-1)/3</f>
        <v>1539</v>
      </c>
      <c r="AE793" s="40">
        <f t="shared" si="2267"/>
        <v>4618</v>
      </c>
      <c r="AF793" s="80">
        <f t="shared" si="2437"/>
        <v>2309</v>
      </c>
      <c r="AG793" s="41">
        <v>2</v>
      </c>
      <c r="AH793" s="76">
        <f t="shared" ref="AH793:AH856" si="2451">LOG(AG793,2)</f>
        <v>1</v>
      </c>
      <c r="AI793" s="103"/>
    </row>
    <row r="794" spans="15:35" ht="14.7" thickBot="1" x14ac:dyDescent="0.55000000000000004">
      <c r="R794" s="160"/>
      <c r="S794" s="50"/>
      <c r="T794" s="50"/>
      <c r="U794" s="50"/>
      <c r="V794" s="50"/>
      <c r="W794" s="50"/>
      <c r="X794" s="50"/>
      <c r="Y794" s="50"/>
      <c r="Z794" s="50"/>
      <c r="AC794" s="238"/>
      <c r="AD794" s="45">
        <f t="shared" si="2450"/>
        <v>1541</v>
      </c>
      <c r="AE794" s="40">
        <f t="shared" si="2267"/>
        <v>4624</v>
      </c>
      <c r="AF794" s="81">
        <f>AE794/AG794</f>
        <v>289</v>
      </c>
      <c r="AG794" s="41">
        <v>16</v>
      </c>
      <c r="AH794" s="76">
        <f t="shared" si="2451"/>
        <v>4</v>
      </c>
      <c r="AI794" s="103"/>
    </row>
    <row r="795" spans="15:35" ht="14.7" thickBot="1" x14ac:dyDescent="0.55000000000000004">
      <c r="O795" s="157">
        <f t="shared" ref="O795" si="2452">-1+4*(Q795+1)</f>
        <v>779</v>
      </c>
      <c r="P795" s="177">
        <f t="shared" ref="P795" si="2453">-1+6*(Q795+1)</f>
        <v>1169</v>
      </c>
      <c r="Q795" s="2">
        <v>194</v>
      </c>
      <c r="R795" s="3"/>
      <c r="S795" s="52">
        <f t="shared" ref="S795:S796" si="2454">4*P795+1</f>
        <v>4677</v>
      </c>
      <c r="T795">
        <f t="shared" ref="T795:T796" si="2455">4*S795+1</f>
        <v>18709</v>
      </c>
      <c r="U795">
        <f t="shared" ref="U795:U796" si="2456">4*T795+1</f>
        <v>74837</v>
      </c>
      <c r="V795">
        <f t="shared" ref="V795:V796" si="2457">4*U795+1</f>
        <v>299349</v>
      </c>
      <c r="W795">
        <f t="shared" ref="W795:W796" si="2458">4*V795+1</f>
        <v>1197397</v>
      </c>
      <c r="X795">
        <f t="shared" ref="X795:X796" si="2459">4*W795+1</f>
        <v>4789589</v>
      </c>
      <c r="Y795">
        <f t="shared" ref="Y795:Y796" si="2460">4*X795+1</f>
        <v>19158357</v>
      </c>
      <c r="Z795">
        <f t="shared" ref="Z795:Z796" si="2461">4*Y795+1</f>
        <v>76633429</v>
      </c>
      <c r="AC795" s="237"/>
      <c r="AD795" s="45">
        <f t="shared" si="2450"/>
        <v>1543</v>
      </c>
      <c r="AE795" s="40">
        <f t="shared" si="2267"/>
        <v>4630</v>
      </c>
      <c r="AF795" s="80">
        <f t="shared" si="2434"/>
        <v>2315</v>
      </c>
      <c r="AG795" s="41">
        <v>2</v>
      </c>
      <c r="AH795" s="76">
        <f t="shared" si="2451"/>
        <v>1</v>
      </c>
      <c r="AI795" s="103"/>
    </row>
    <row r="796" spans="15:35" x14ac:dyDescent="0.5">
      <c r="O796" s="158">
        <f t="shared" ref="O796" si="2462">1+8*(Q795+1)</f>
        <v>1561</v>
      </c>
      <c r="P796" s="159">
        <f t="shared" ref="P796" si="2463">P795+2</f>
        <v>1171</v>
      </c>
      <c r="Q796" s="39"/>
      <c r="R796" s="3"/>
      <c r="S796">
        <f t="shared" si="2454"/>
        <v>4685</v>
      </c>
      <c r="T796">
        <f t="shared" si="2455"/>
        <v>18741</v>
      </c>
      <c r="U796">
        <f t="shared" si="2456"/>
        <v>74965</v>
      </c>
      <c r="V796">
        <f t="shared" si="2457"/>
        <v>299861</v>
      </c>
      <c r="W796">
        <f t="shared" si="2458"/>
        <v>1199445</v>
      </c>
      <c r="X796">
        <f t="shared" si="2459"/>
        <v>4797781</v>
      </c>
      <c r="Y796">
        <f t="shared" si="2460"/>
        <v>19191125</v>
      </c>
      <c r="Z796">
        <f t="shared" si="2461"/>
        <v>76764501</v>
      </c>
      <c r="AC796" s="102"/>
      <c r="AD796" s="45">
        <f t="shared" si="2450"/>
        <v>1545</v>
      </c>
      <c r="AE796" s="40">
        <f t="shared" si="2267"/>
        <v>4636</v>
      </c>
      <c r="AF796" s="82">
        <f>AE796/4</f>
        <v>1159</v>
      </c>
      <c r="AG796" s="41">
        <v>4</v>
      </c>
      <c r="AH796" s="76">
        <f t="shared" si="2451"/>
        <v>2</v>
      </c>
      <c r="AI796" s="103"/>
    </row>
    <row r="797" spans="15:35" x14ac:dyDescent="0.5">
      <c r="O797" s="174"/>
      <c r="P797" s="175"/>
      <c r="R797" s="3"/>
      <c r="AC797" s="237"/>
      <c r="AD797" s="45">
        <f t="shared" si="2450"/>
        <v>1547</v>
      </c>
      <c r="AE797" s="40">
        <f t="shared" ref="AE797:AE860" si="2464">AE796+6</f>
        <v>4642</v>
      </c>
      <c r="AF797" s="80">
        <f t="shared" si="2437"/>
        <v>2321</v>
      </c>
      <c r="AG797" s="41">
        <v>2</v>
      </c>
      <c r="AH797" s="76">
        <f t="shared" si="2451"/>
        <v>1</v>
      </c>
      <c r="AI797" s="103"/>
    </row>
    <row r="798" spans="15:35" ht="14.7" thickBot="1" x14ac:dyDescent="0.55000000000000004">
      <c r="R798" s="160"/>
      <c r="S798" s="50"/>
      <c r="T798" s="50"/>
      <c r="U798" s="50"/>
      <c r="V798" s="50"/>
      <c r="W798" s="50"/>
      <c r="X798" s="50"/>
      <c r="Y798" s="50"/>
      <c r="Z798" s="50"/>
      <c r="AC798" s="238"/>
      <c r="AD798" s="45">
        <f t="shared" si="2450"/>
        <v>1549</v>
      </c>
      <c r="AE798" s="40">
        <f t="shared" si="2464"/>
        <v>4648</v>
      </c>
      <c r="AF798" s="81">
        <f>AE798/AG798</f>
        <v>581</v>
      </c>
      <c r="AG798" s="41">
        <v>8</v>
      </c>
      <c r="AH798" s="76">
        <f t="shared" si="2451"/>
        <v>3</v>
      </c>
      <c r="AI798" s="103"/>
    </row>
    <row r="799" spans="15:35" ht="14.7" thickBot="1" x14ac:dyDescent="0.55000000000000004">
      <c r="O799" s="157">
        <f t="shared" ref="O799" si="2465">-1+4*(Q799+1)</f>
        <v>783</v>
      </c>
      <c r="P799" s="177">
        <f t="shared" ref="P799" si="2466">-1+6*(Q799+1)</f>
        <v>1175</v>
      </c>
      <c r="Q799" s="2">
        <v>195</v>
      </c>
      <c r="R799" s="3"/>
      <c r="S799" s="52">
        <f t="shared" ref="S799:S800" si="2467">4*P799+1</f>
        <v>4701</v>
      </c>
      <c r="T799">
        <f t="shared" ref="T799:T800" si="2468">4*S799+1</f>
        <v>18805</v>
      </c>
      <c r="U799">
        <f t="shared" ref="U799:U800" si="2469">4*T799+1</f>
        <v>75221</v>
      </c>
      <c r="V799">
        <f t="shared" ref="V799:V800" si="2470">4*U799+1</f>
        <v>300885</v>
      </c>
      <c r="W799">
        <f t="shared" ref="W799:W800" si="2471">4*V799+1</f>
        <v>1203541</v>
      </c>
      <c r="X799">
        <f t="shared" ref="X799:X800" si="2472">4*W799+1</f>
        <v>4814165</v>
      </c>
      <c r="Y799">
        <f t="shared" ref="Y799:Y800" si="2473">4*X799+1</f>
        <v>19256661</v>
      </c>
      <c r="Z799">
        <f t="shared" ref="Z799:Z800" si="2474">4*Y799+1</f>
        <v>77026645</v>
      </c>
      <c r="AC799" s="237"/>
      <c r="AD799" s="45">
        <f t="shared" si="2450"/>
        <v>1551</v>
      </c>
      <c r="AE799" s="40">
        <f t="shared" si="2464"/>
        <v>4654</v>
      </c>
      <c r="AF799" s="80">
        <f t="shared" si="2434"/>
        <v>2327</v>
      </c>
      <c r="AG799" s="41">
        <v>2</v>
      </c>
      <c r="AH799" s="76">
        <f t="shared" si="2451"/>
        <v>1</v>
      </c>
      <c r="AI799" s="103"/>
    </row>
    <row r="800" spans="15:35" x14ac:dyDescent="0.5">
      <c r="O800" s="158">
        <f t="shared" ref="O800" si="2475">1+8*(Q799+1)</f>
        <v>1569</v>
      </c>
      <c r="P800" s="159">
        <f t="shared" ref="P800" si="2476">P799+2</f>
        <v>1177</v>
      </c>
      <c r="Q800" s="39"/>
      <c r="R800" s="3"/>
      <c r="S800">
        <f t="shared" si="2467"/>
        <v>4709</v>
      </c>
      <c r="T800">
        <f t="shared" si="2468"/>
        <v>18837</v>
      </c>
      <c r="U800">
        <f t="shared" si="2469"/>
        <v>75349</v>
      </c>
      <c r="V800">
        <f t="shared" si="2470"/>
        <v>301397</v>
      </c>
      <c r="W800">
        <f t="shared" si="2471"/>
        <v>1205589</v>
      </c>
      <c r="X800">
        <f t="shared" si="2472"/>
        <v>4822357</v>
      </c>
      <c r="Y800">
        <f t="shared" si="2473"/>
        <v>19289429</v>
      </c>
      <c r="Z800">
        <f t="shared" si="2474"/>
        <v>77157717</v>
      </c>
      <c r="AC800" s="102"/>
      <c r="AD800" s="45">
        <f t="shared" si="2450"/>
        <v>1553</v>
      </c>
      <c r="AE800" s="40">
        <f t="shared" si="2464"/>
        <v>4660</v>
      </c>
      <c r="AF800" s="82">
        <f>AE800/4</f>
        <v>1165</v>
      </c>
      <c r="AG800" s="41">
        <v>4</v>
      </c>
      <c r="AH800" s="76">
        <f t="shared" si="2451"/>
        <v>2</v>
      </c>
      <c r="AI800" s="103"/>
    </row>
    <row r="801" spans="15:35" x14ac:dyDescent="0.5">
      <c r="O801" s="174"/>
      <c r="P801" s="175"/>
      <c r="R801" s="3"/>
      <c r="AC801" s="237"/>
      <c r="AD801" s="45">
        <f t="shared" si="2450"/>
        <v>1555</v>
      </c>
      <c r="AE801" s="40">
        <f t="shared" si="2464"/>
        <v>4666</v>
      </c>
      <c r="AF801" s="80">
        <f t="shared" si="2437"/>
        <v>2333</v>
      </c>
      <c r="AG801" s="41">
        <v>2</v>
      </c>
      <c r="AH801" s="76">
        <f t="shared" si="2451"/>
        <v>1</v>
      </c>
      <c r="AI801" s="103"/>
    </row>
    <row r="802" spans="15:35" ht="14.7" thickBot="1" x14ac:dyDescent="0.55000000000000004">
      <c r="R802" s="160"/>
      <c r="S802" s="50"/>
      <c r="T802" s="50"/>
      <c r="U802" s="50"/>
      <c r="V802" s="50"/>
      <c r="W802" s="50"/>
      <c r="X802" s="50"/>
      <c r="Y802" s="50"/>
      <c r="Z802" s="50"/>
      <c r="AC802" s="238"/>
      <c r="AD802" s="45">
        <f t="shared" si="2450"/>
        <v>1557</v>
      </c>
      <c r="AE802" s="40">
        <f t="shared" si="2464"/>
        <v>4672</v>
      </c>
      <c r="AF802" s="81">
        <f>AE802/AG802</f>
        <v>73</v>
      </c>
      <c r="AG802" s="41">
        <v>64</v>
      </c>
      <c r="AH802" s="76">
        <f t="shared" si="2451"/>
        <v>6</v>
      </c>
      <c r="AI802" s="103"/>
    </row>
    <row r="803" spans="15:35" ht="14.7" thickBot="1" x14ac:dyDescent="0.55000000000000004">
      <c r="O803" s="157">
        <f t="shared" ref="O803" si="2477">-1+4*(Q803+1)</f>
        <v>787</v>
      </c>
      <c r="P803" s="177">
        <f t="shared" ref="P803" si="2478">-1+6*(Q803+1)</f>
        <v>1181</v>
      </c>
      <c r="Q803" s="2">
        <v>196</v>
      </c>
      <c r="R803" s="3"/>
      <c r="S803" s="52">
        <f t="shared" ref="S803:S804" si="2479">4*P803+1</f>
        <v>4725</v>
      </c>
      <c r="T803">
        <f t="shared" ref="T803:T804" si="2480">4*S803+1</f>
        <v>18901</v>
      </c>
      <c r="U803">
        <f t="shared" ref="U803:U804" si="2481">4*T803+1</f>
        <v>75605</v>
      </c>
      <c r="V803">
        <f t="shared" ref="V803:V804" si="2482">4*U803+1</f>
        <v>302421</v>
      </c>
      <c r="W803">
        <f t="shared" ref="W803:W804" si="2483">4*V803+1</f>
        <v>1209685</v>
      </c>
      <c r="X803">
        <f t="shared" ref="X803:X804" si="2484">4*W803+1</f>
        <v>4838741</v>
      </c>
      <c r="Y803">
        <f t="shared" ref="Y803:Y804" si="2485">4*X803+1</f>
        <v>19354965</v>
      </c>
      <c r="Z803">
        <f t="shared" ref="Z803:Z804" si="2486">4*Y803+1</f>
        <v>77419861</v>
      </c>
      <c r="AC803" s="237"/>
      <c r="AD803" s="45">
        <f t="shared" si="2450"/>
        <v>1559</v>
      </c>
      <c r="AE803" s="40">
        <f t="shared" si="2464"/>
        <v>4678</v>
      </c>
      <c r="AF803" s="80">
        <f t="shared" si="2434"/>
        <v>2339</v>
      </c>
      <c r="AG803" s="41">
        <v>2</v>
      </c>
      <c r="AH803" s="76">
        <f t="shared" si="2451"/>
        <v>1</v>
      </c>
      <c r="AI803" s="103"/>
    </row>
    <row r="804" spans="15:35" x14ac:dyDescent="0.5">
      <c r="O804" s="158">
        <f t="shared" ref="O804" si="2487">1+8*(Q803+1)</f>
        <v>1577</v>
      </c>
      <c r="P804" s="159">
        <f t="shared" ref="P804" si="2488">P803+2</f>
        <v>1183</v>
      </c>
      <c r="Q804" s="39"/>
      <c r="R804" s="3"/>
      <c r="S804">
        <f t="shared" si="2479"/>
        <v>4733</v>
      </c>
      <c r="T804">
        <f t="shared" si="2480"/>
        <v>18933</v>
      </c>
      <c r="U804">
        <f t="shared" si="2481"/>
        <v>75733</v>
      </c>
      <c r="V804">
        <f t="shared" si="2482"/>
        <v>302933</v>
      </c>
      <c r="W804">
        <f t="shared" si="2483"/>
        <v>1211733</v>
      </c>
      <c r="X804">
        <f t="shared" si="2484"/>
        <v>4846933</v>
      </c>
      <c r="Y804">
        <f t="shared" si="2485"/>
        <v>19387733</v>
      </c>
      <c r="Z804">
        <f t="shared" si="2486"/>
        <v>77550933</v>
      </c>
      <c r="AC804" s="102"/>
      <c r="AD804" s="45">
        <f t="shared" si="2450"/>
        <v>1561</v>
      </c>
      <c r="AE804" s="40">
        <f t="shared" si="2464"/>
        <v>4684</v>
      </c>
      <c r="AF804" s="82">
        <f>AE804/4</f>
        <v>1171</v>
      </c>
      <c r="AG804" s="41">
        <v>4</v>
      </c>
      <c r="AH804" s="76">
        <f t="shared" si="2451"/>
        <v>2</v>
      </c>
      <c r="AI804" s="103"/>
    </row>
    <row r="805" spans="15:35" x14ac:dyDescent="0.5">
      <c r="O805" s="174"/>
      <c r="P805" s="175"/>
      <c r="R805" s="3"/>
      <c r="AC805" s="237"/>
      <c r="AD805" s="45">
        <f t="shared" si="2450"/>
        <v>1563</v>
      </c>
      <c r="AE805" s="40">
        <f t="shared" si="2464"/>
        <v>4690</v>
      </c>
      <c r="AF805" s="80">
        <f t="shared" si="2437"/>
        <v>2345</v>
      </c>
      <c r="AG805" s="41">
        <v>2</v>
      </c>
      <c r="AH805" s="76">
        <f t="shared" si="2451"/>
        <v>1</v>
      </c>
      <c r="AI805" s="103"/>
    </row>
    <row r="806" spans="15:35" ht="14.7" thickBot="1" x14ac:dyDescent="0.55000000000000004">
      <c r="R806" s="160"/>
      <c r="S806" s="50"/>
      <c r="T806" s="50"/>
      <c r="U806" s="50"/>
      <c r="V806" s="50"/>
      <c r="W806" s="50"/>
      <c r="X806" s="50"/>
      <c r="Y806" s="50"/>
      <c r="Z806" s="50"/>
      <c r="AC806" s="238"/>
      <c r="AD806" s="45">
        <f t="shared" si="2450"/>
        <v>1565</v>
      </c>
      <c r="AE806" s="40">
        <f t="shared" si="2464"/>
        <v>4696</v>
      </c>
      <c r="AF806" s="81">
        <f>AE806/AG806</f>
        <v>587</v>
      </c>
      <c r="AG806" s="41">
        <v>8</v>
      </c>
      <c r="AH806" s="76">
        <f t="shared" si="2451"/>
        <v>3</v>
      </c>
      <c r="AI806" s="103"/>
    </row>
    <row r="807" spans="15:35" ht="14.7" thickBot="1" x14ac:dyDescent="0.55000000000000004">
      <c r="O807" s="157">
        <f t="shared" ref="O807" si="2489">-1+4*(Q807+1)</f>
        <v>791</v>
      </c>
      <c r="P807" s="177">
        <f t="shared" ref="P807" si="2490">-1+6*(Q807+1)</f>
        <v>1187</v>
      </c>
      <c r="Q807" s="2">
        <v>197</v>
      </c>
      <c r="R807" s="3"/>
      <c r="S807" s="52">
        <f t="shared" ref="S807:S808" si="2491">4*P807+1</f>
        <v>4749</v>
      </c>
      <c r="T807">
        <f t="shared" ref="T807:T808" si="2492">4*S807+1</f>
        <v>18997</v>
      </c>
      <c r="U807">
        <f t="shared" ref="U807:U808" si="2493">4*T807+1</f>
        <v>75989</v>
      </c>
      <c r="V807">
        <f t="shared" ref="V807:V808" si="2494">4*U807+1</f>
        <v>303957</v>
      </c>
      <c r="W807">
        <f t="shared" ref="W807:W808" si="2495">4*V807+1</f>
        <v>1215829</v>
      </c>
      <c r="X807">
        <f t="shared" ref="X807:X808" si="2496">4*W807+1</f>
        <v>4863317</v>
      </c>
      <c r="Y807">
        <f t="shared" ref="Y807:Y808" si="2497">4*X807+1</f>
        <v>19453269</v>
      </c>
      <c r="Z807">
        <f t="shared" ref="Z807:Z808" si="2498">4*Y807+1</f>
        <v>77813077</v>
      </c>
      <c r="AC807" s="237"/>
      <c r="AD807" s="45">
        <f t="shared" si="2450"/>
        <v>1567</v>
      </c>
      <c r="AE807" s="40">
        <f t="shared" si="2464"/>
        <v>4702</v>
      </c>
      <c r="AF807" s="80">
        <f t="shared" si="2434"/>
        <v>2351</v>
      </c>
      <c r="AG807" s="41">
        <v>2</v>
      </c>
      <c r="AH807" s="76">
        <f t="shared" si="2451"/>
        <v>1</v>
      </c>
      <c r="AI807" s="103"/>
    </row>
    <row r="808" spans="15:35" x14ac:dyDescent="0.5">
      <c r="O808" s="158">
        <f t="shared" ref="O808" si="2499">1+8*(Q807+1)</f>
        <v>1585</v>
      </c>
      <c r="P808" s="159">
        <f t="shared" ref="P808" si="2500">P807+2</f>
        <v>1189</v>
      </c>
      <c r="Q808" s="39"/>
      <c r="R808" s="3"/>
      <c r="S808">
        <f t="shared" si="2491"/>
        <v>4757</v>
      </c>
      <c r="T808">
        <f t="shared" si="2492"/>
        <v>19029</v>
      </c>
      <c r="U808">
        <f t="shared" si="2493"/>
        <v>76117</v>
      </c>
      <c r="V808">
        <f t="shared" si="2494"/>
        <v>304469</v>
      </c>
      <c r="W808">
        <f t="shared" si="2495"/>
        <v>1217877</v>
      </c>
      <c r="X808">
        <f t="shared" si="2496"/>
        <v>4871509</v>
      </c>
      <c r="Y808">
        <f t="shared" si="2497"/>
        <v>19486037</v>
      </c>
      <c r="Z808">
        <f t="shared" si="2498"/>
        <v>77944149</v>
      </c>
      <c r="AC808" s="102"/>
      <c r="AD808" s="45">
        <f t="shared" si="2450"/>
        <v>1569</v>
      </c>
      <c r="AE808" s="40">
        <f t="shared" si="2464"/>
        <v>4708</v>
      </c>
      <c r="AF808" s="82">
        <f>AE808/4</f>
        <v>1177</v>
      </c>
      <c r="AG808" s="41">
        <v>4</v>
      </c>
      <c r="AH808" s="76">
        <f t="shared" si="2451"/>
        <v>2</v>
      </c>
      <c r="AI808" s="103"/>
    </row>
    <row r="809" spans="15:35" x14ac:dyDescent="0.5">
      <c r="O809" s="174"/>
      <c r="P809" s="175"/>
      <c r="R809" s="3"/>
      <c r="AC809" s="237"/>
      <c r="AD809" s="45">
        <f t="shared" si="2450"/>
        <v>1571</v>
      </c>
      <c r="AE809" s="40">
        <f t="shared" si="2464"/>
        <v>4714</v>
      </c>
      <c r="AF809" s="80">
        <f t="shared" si="2437"/>
        <v>2357</v>
      </c>
      <c r="AG809" s="41">
        <v>2</v>
      </c>
      <c r="AH809" s="76">
        <f t="shared" si="2451"/>
        <v>1</v>
      </c>
      <c r="AI809" s="103"/>
    </row>
    <row r="810" spans="15:35" ht="14.7" thickBot="1" x14ac:dyDescent="0.55000000000000004">
      <c r="R810" s="160"/>
      <c r="S810" s="50"/>
      <c r="T810" s="50"/>
      <c r="U810" s="50"/>
      <c r="V810" s="50"/>
      <c r="W810" s="50"/>
      <c r="X810" s="50"/>
      <c r="Y810" s="50"/>
      <c r="Z810" s="50"/>
      <c r="AC810" s="238"/>
      <c r="AD810" s="45">
        <f t="shared" si="2450"/>
        <v>1573</v>
      </c>
      <c r="AE810" s="40">
        <f t="shared" si="2464"/>
        <v>4720</v>
      </c>
      <c r="AF810" s="81">
        <f>AE810/AG810</f>
        <v>295</v>
      </c>
      <c r="AG810" s="41">
        <v>16</v>
      </c>
      <c r="AH810" s="76">
        <f t="shared" si="2451"/>
        <v>4</v>
      </c>
      <c r="AI810" s="103"/>
    </row>
    <row r="811" spans="15:35" ht="14.7" thickBot="1" x14ac:dyDescent="0.55000000000000004">
      <c r="O811" s="157">
        <f t="shared" ref="O811" si="2501">-1+4*(Q811+1)</f>
        <v>795</v>
      </c>
      <c r="P811" s="177">
        <f t="shared" ref="P811" si="2502">-1+6*(Q811+1)</f>
        <v>1193</v>
      </c>
      <c r="Q811" s="2">
        <v>198</v>
      </c>
      <c r="R811" s="3"/>
      <c r="S811" s="52">
        <f t="shared" ref="S811:S812" si="2503">4*P811+1</f>
        <v>4773</v>
      </c>
      <c r="T811">
        <f t="shared" ref="T811:T812" si="2504">4*S811+1</f>
        <v>19093</v>
      </c>
      <c r="U811">
        <f t="shared" ref="U811:U812" si="2505">4*T811+1</f>
        <v>76373</v>
      </c>
      <c r="V811">
        <f t="shared" ref="V811:V812" si="2506">4*U811+1</f>
        <v>305493</v>
      </c>
      <c r="W811">
        <f t="shared" ref="W811:W812" si="2507">4*V811+1</f>
        <v>1221973</v>
      </c>
      <c r="X811">
        <f t="shared" ref="X811:X812" si="2508">4*W811+1</f>
        <v>4887893</v>
      </c>
      <c r="Y811">
        <f t="shared" ref="Y811:Y812" si="2509">4*X811+1</f>
        <v>19551573</v>
      </c>
      <c r="Z811">
        <f t="shared" ref="Z811:Z812" si="2510">4*Y811+1</f>
        <v>78206293</v>
      </c>
      <c r="AC811" s="237"/>
      <c r="AD811" s="45">
        <f t="shared" si="2450"/>
        <v>1575</v>
      </c>
      <c r="AE811" s="40">
        <f t="shared" si="2464"/>
        <v>4726</v>
      </c>
      <c r="AF811" s="80">
        <f t="shared" si="2434"/>
        <v>2363</v>
      </c>
      <c r="AG811" s="41">
        <v>2</v>
      </c>
      <c r="AH811" s="76">
        <f t="shared" si="2451"/>
        <v>1</v>
      </c>
      <c r="AI811" s="103"/>
    </row>
    <row r="812" spans="15:35" x14ac:dyDescent="0.5">
      <c r="O812" s="158">
        <f t="shared" ref="O812" si="2511">1+8*(Q811+1)</f>
        <v>1593</v>
      </c>
      <c r="P812" s="159">
        <f t="shared" ref="P812" si="2512">P811+2</f>
        <v>1195</v>
      </c>
      <c r="Q812" s="39"/>
      <c r="R812" s="3"/>
      <c r="S812">
        <f t="shared" si="2503"/>
        <v>4781</v>
      </c>
      <c r="T812">
        <f t="shared" si="2504"/>
        <v>19125</v>
      </c>
      <c r="U812">
        <f t="shared" si="2505"/>
        <v>76501</v>
      </c>
      <c r="V812">
        <f t="shared" si="2506"/>
        <v>306005</v>
      </c>
      <c r="W812">
        <f t="shared" si="2507"/>
        <v>1224021</v>
      </c>
      <c r="X812">
        <f t="shared" si="2508"/>
        <v>4896085</v>
      </c>
      <c r="Y812">
        <f t="shared" si="2509"/>
        <v>19584341</v>
      </c>
      <c r="Z812">
        <f t="shared" si="2510"/>
        <v>78337365</v>
      </c>
      <c r="AC812" s="102"/>
      <c r="AD812" s="45">
        <f t="shared" si="2450"/>
        <v>1577</v>
      </c>
      <c r="AE812" s="40">
        <f t="shared" si="2464"/>
        <v>4732</v>
      </c>
      <c r="AF812" s="82">
        <f>AE812/4</f>
        <v>1183</v>
      </c>
      <c r="AG812" s="41">
        <v>4</v>
      </c>
      <c r="AH812" s="76">
        <f t="shared" si="2451"/>
        <v>2</v>
      </c>
      <c r="AI812" s="103"/>
    </row>
    <row r="813" spans="15:35" x14ac:dyDescent="0.5">
      <c r="O813" s="174"/>
      <c r="P813" s="175"/>
      <c r="R813" s="3"/>
      <c r="AC813" s="237"/>
      <c r="AD813" s="45">
        <f t="shared" si="2450"/>
        <v>1579</v>
      </c>
      <c r="AE813" s="40">
        <f t="shared" si="2464"/>
        <v>4738</v>
      </c>
      <c r="AF813" s="80">
        <f t="shared" si="2437"/>
        <v>2369</v>
      </c>
      <c r="AG813" s="41">
        <v>2</v>
      </c>
      <c r="AH813" s="76">
        <f t="shared" si="2451"/>
        <v>1</v>
      </c>
      <c r="AI813" s="103"/>
    </row>
    <row r="814" spans="15:35" ht="14.7" thickBot="1" x14ac:dyDescent="0.55000000000000004">
      <c r="R814" s="160"/>
      <c r="S814" s="50"/>
      <c r="T814" s="50"/>
      <c r="U814" s="50"/>
      <c r="V814" s="50"/>
      <c r="W814" s="50"/>
      <c r="X814" s="50"/>
      <c r="Y814" s="50"/>
      <c r="Z814" s="50"/>
      <c r="AC814" s="238"/>
      <c r="AD814" s="45">
        <f t="shared" si="2450"/>
        <v>1581</v>
      </c>
      <c r="AE814" s="40">
        <f t="shared" si="2464"/>
        <v>4744</v>
      </c>
      <c r="AF814" s="81">
        <f>AE814/AG814</f>
        <v>593</v>
      </c>
      <c r="AG814" s="41">
        <v>8</v>
      </c>
      <c r="AH814" s="76">
        <f t="shared" si="2451"/>
        <v>3</v>
      </c>
      <c r="AI814" s="103"/>
    </row>
    <row r="815" spans="15:35" ht="14.7" thickBot="1" x14ac:dyDescent="0.55000000000000004">
      <c r="O815" s="157">
        <f t="shared" ref="O815" si="2513">-1+4*(Q815+1)</f>
        <v>799</v>
      </c>
      <c r="P815" s="177">
        <f t="shared" ref="P815" si="2514">-1+6*(Q815+1)</f>
        <v>1199</v>
      </c>
      <c r="Q815" s="2">
        <v>199</v>
      </c>
      <c r="R815" s="3"/>
      <c r="S815" s="52">
        <f t="shared" ref="S815:S816" si="2515">4*P815+1</f>
        <v>4797</v>
      </c>
      <c r="T815">
        <f t="shared" ref="T815:T816" si="2516">4*S815+1</f>
        <v>19189</v>
      </c>
      <c r="U815">
        <f t="shared" ref="U815:U816" si="2517">4*T815+1</f>
        <v>76757</v>
      </c>
      <c r="V815">
        <f t="shared" ref="V815:V816" si="2518">4*U815+1</f>
        <v>307029</v>
      </c>
      <c r="W815">
        <f t="shared" ref="W815:W816" si="2519">4*V815+1</f>
        <v>1228117</v>
      </c>
      <c r="X815">
        <f t="shared" ref="X815:X816" si="2520">4*W815+1</f>
        <v>4912469</v>
      </c>
      <c r="Y815">
        <f t="shared" ref="Y815:Y816" si="2521">4*X815+1</f>
        <v>19649877</v>
      </c>
      <c r="Z815">
        <f t="shared" ref="Z815:Z816" si="2522">4*Y815+1</f>
        <v>78599509</v>
      </c>
      <c r="AC815" s="237"/>
      <c r="AD815" s="45">
        <f t="shared" si="2450"/>
        <v>1583</v>
      </c>
      <c r="AE815" s="40">
        <f t="shared" si="2464"/>
        <v>4750</v>
      </c>
      <c r="AF815" s="80">
        <f t="shared" si="2434"/>
        <v>2375</v>
      </c>
      <c r="AG815" s="41">
        <v>2</v>
      </c>
      <c r="AH815" s="76">
        <f t="shared" si="2451"/>
        <v>1</v>
      </c>
      <c r="AI815" s="103"/>
    </row>
    <row r="816" spans="15:35" x14ac:dyDescent="0.5">
      <c r="O816" s="158">
        <f t="shared" ref="O816" si="2523">1+8*(Q815+1)</f>
        <v>1601</v>
      </c>
      <c r="P816" s="159">
        <f t="shared" ref="P816" si="2524">P815+2</f>
        <v>1201</v>
      </c>
      <c r="Q816" s="39"/>
      <c r="R816" s="3"/>
      <c r="S816">
        <f t="shared" si="2515"/>
        <v>4805</v>
      </c>
      <c r="T816">
        <f t="shared" si="2516"/>
        <v>19221</v>
      </c>
      <c r="U816">
        <f t="shared" si="2517"/>
        <v>76885</v>
      </c>
      <c r="V816">
        <f t="shared" si="2518"/>
        <v>307541</v>
      </c>
      <c r="W816">
        <f t="shared" si="2519"/>
        <v>1230165</v>
      </c>
      <c r="X816">
        <f t="shared" si="2520"/>
        <v>4920661</v>
      </c>
      <c r="Y816">
        <f t="shared" si="2521"/>
        <v>19682645</v>
      </c>
      <c r="Z816">
        <f t="shared" si="2522"/>
        <v>78730581</v>
      </c>
      <c r="AC816" s="102"/>
      <c r="AD816" s="45">
        <f t="shared" si="2450"/>
        <v>1585</v>
      </c>
      <c r="AE816" s="40">
        <f t="shared" si="2464"/>
        <v>4756</v>
      </c>
      <c r="AF816" s="82">
        <f>AE816/4</f>
        <v>1189</v>
      </c>
      <c r="AG816" s="41">
        <v>4</v>
      </c>
      <c r="AH816" s="76">
        <f t="shared" si="2451"/>
        <v>2</v>
      </c>
      <c r="AI816" s="103"/>
    </row>
    <row r="817" spans="15:35" x14ac:dyDescent="0.5">
      <c r="O817" s="174"/>
      <c r="P817" s="175"/>
      <c r="R817" s="3"/>
      <c r="AC817" s="237"/>
      <c r="AD817" s="45">
        <f t="shared" si="2450"/>
        <v>1587</v>
      </c>
      <c r="AE817" s="40">
        <f t="shared" si="2464"/>
        <v>4762</v>
      </c>
      <c r="AF817" s="80">
        <f t="shared" si="2437"/>
        <v>2381</v>
      </c>
      <c r="AG817" s="41">
        <v>2</v>
      </c>
      <c r="AH817" s="76">
        <f t="shared" si="2451"/>
        <v>1</v>
      </c>
      <c r="AI817" s="103"/>
    </row>
    <row r="818" spans="15:35" ht="14.7" thickBot="1" x14ac:dyDescent="0.55000000000000004">
      <c r="R818" s="160"/>
      <c r="S818" s="50"/>
      <c r="T818" s="50"/>
      <c r="U818" s="50"/>
      <c r="V818" s="50"/>
      <c r="W818" s="50"/>
      <c r="X818" s="50"/>
      <c r="Y818" s="50"/>
      <c r="Z818" s="50"/>
      <c r="AC818" s="238"/>
      <c r="AD818" s="45">
        <f t="shared" si="2450"/>
        <v>1589</v>
      </c>
      <c r="AE818" s="40">
        <f t="shared" si="2464"/>
        <v>4768</v>
      </c>
      <c r="AF818" s="81">
        <f>AE818/AG818</f>
        <v>149</v>
      </c>
      <c r="AG818" s="41">
        <v>32</v>
      </c>
      <c r="AH818" s="76">
        <f t="shared" si="2451"/>
        <v>5</v>
      </c>
      <c r="AI818" s="103"/>
    </row>
    <row r="819" spans="15:35" ht="14.7" thickBot="1" x14ac:dyDescent="0.55000000000000004">
      <c r="O819" s="157">
        <f t="shared" ref="O819" si="2525">-1+4*(Q819+1)</f>
        <v>803</v>
      </c>
      <c r="P819" s="177">
        <f t="shared" ref="P819" si="2526">-1+6*(Q819+1)</f>
        <v>1205</v>
      </c>
      <c r="Q819" s="2">
        <v>200</v>
      </c>
      <c r="R819" s="3"/>
      <c r="S819" s="52">
        <f t="shared" ref="S819:S820" si="2527">4*P819+1</f>
        <v>4821</v>
      </c>
      <c r="T819">
        <f t="shared" ref="T819:T820" si="2528">4*S819+1</f>
        <v>19285</v>
      </c>
      <c r="U819">
        <f t="shared" ref="U819:U820" si="2529">4*T819+1</f>
        <v>77141</v>
      </c>
      <c r="V819">
        <f t="shared" ref="V819:V820" si="2530">4*U819+1</f>
        <v>308565</v>
      </c>
      <c r="W819">
        <f t="shared" ref="W819:W820" si="2531">4*V819+1</f>
        <v>1234261</v>
      </c>
      <c r="X819">
        <f t="shared" ref="X819:X820" si="2532">4*W819+1</f>
        <v>4937045</v>
      </c>
      <c r="Y819">
        <f t="shared" ref="Y819:Y820" si="2533">4*X819+1</f>
        <v>19748181</v>
      </c>
      <c r="Z819">
        <f t="shared" ref="Z819:Z820" si="2534">4*Y819+1</f>
        <v>78992725</v>
      </c>
      <c r="AC819" s="237"/>
      <c r="AD819" s="45">
        <f t="shared" si="2450"/>
        <v>1591</v>
      </c>
      <c r="AE819" s="40">
        <f t="shared" si="2464"/>
        <v>4774</v>
      </c>
      <c r="AF819" s="80">
        <f t="shared" si="2434"/>
        <v>2387</v>
      </c>
      <c r="AG819" s="41">
        <v>2</v>
      </c>
      <c r="AH819" s="76">
        <f t="shared" si="2451"/>
        <v>1</v>
      </c>
      <c r="AI819" s="103"/>
    </row>
    <row r="820" spans="15:35" x14ac:dyDescent="0.5">
      <c r="O820" s="158">
        <f t="shared" ref="O820" si="2535">1+8*(Q819+1)</f>
        <v>1609</v>
      </c>
      <c r="P820" s="159">
        <f t="shared" ref="P820" si="2536">P819+2</f>
        <v>1207</v>
      </c>
      <c r="Q820" s="39"/>
      <c r="R820" s="3"/>
      <c r="S820">
        <f t="shared" si="2527"/>
        <v>4829</v>
      </c>
      <c r="T820">
        <f t="shared" si="2528"/>
        <v>19317</v>
      </c>
      <c r="U820">
        <f t="shared" si="2529"/>
        <v>77269</v>
      </c>
      <c r="V820">
        <f t="shared" si="2530"/>
        <v>309077</v>
      </c>
      <c r="W820">
        <f t="shared" si="2531"/>
        <v>1236309</v>
      </c>
      <c r="X820">
        <f t="shared" si="2532"/>
        <v>4945237</v>
      </c>
      <c r="Y820">
        <f t="shared" si="2533"/>
        <v>19780949</v>
      </c>
      <c r="Z820">
        <f t="shared" si="2534"/>
        <v>79123797</v>
      </c>
      <c r="AC820" s="102"/>
      <c r="AD820" s="45">
        <f t="shared" si="2450"/>
        <v>1593</v>
      </c>
      <c r="AE820" s="40">
        <f t="shared" si="2464"/>
        <v>4780</v>
      </c>
      <c r="AF820" s="82">
        <f>AE820/4</f>
        <v>1195</v>
      </c>
      <c r="AG820" s="41">
        <v>4</v>
      </c>
      <c r="AH820" s="76">
        <f t="shared" si="2451"/>
        <v>2</v>
      </c>
      <c r="AI820" s="103"/>
    </row>
    <row r="821" spans="15:35" x14ac:dyDescent="0.5">
      <c r="O821" s="174"/>
      <c r="P821" s="175"/>
      <c r="R821" s="3"/>
      <c r="AC821" s="237"/>
      <c r="AD821" s="45">
        <f t="shared" si="2450"/>
        <v>1595</v>
      </c>
      <c r="AE821" s="40">
        <f t="shared" si="2464"/>
        <v>4786</v>
      </c>
      <c r="AF821" s="80">
        <f t="shared" si="2437"/>
        <v>2393</v>
      </c>
      <c r="AG821" s="41">
        <v>2</v>
      </c>
      <c r="AH821" s="76">
        <f t="shared" si="2451"/>
        <v>1</v>
      </c>
      <c r="AI821" s="103"/>
    </row>
    <row r="822" spans="15:35" ht="14.7" thickBot="1" x14ac:dyDescent="0.55000000000000004">
      <c r="R822" s="160"/>
      <c r="S822" s="50"/>
      <c r="T822" s="50"/>
      <c r="U822" s="50"/>
      <c r="V822" s="50"/>
      <c r="W822" s="50"/>
      <c r="X822" s="50"/>
      <c r="Y822" s="50"/>
      <c r="Z822" s="50"/>
      <c r="AC822" s="238"/>
      <c r="AD822" s="45">
        <f t="shared" si="2450"/>
        <v>1597</v>
      </c>
      <c r="AE822" s="40">
        <f t="shared" si="2464"/>
        <v>4792</v>
      </c>
      <c r="AF822" s="81">
        <f>AE822/AG822</f>
        <v>599</v>
      </c>
      <c r="AG822" s="41">
        <v>8</v>
      </c>
      <c r="AH822" s="76">
        <f t="shared" si="2451"/>
        <v>3</v>
      </c>
      <c r="AI822" s="103"/>
    </row>
    <row r="823" spans="15:35" ht="14.7" thickBot="1" x14ac:dyDescent="0.55000000000000004">
      <c r="O823" s="157">
        <f t="shared" ref="O823" si="2537">-1+4*(Q823+1)</f>
        <v>807</v>
      </c>
      <c r="P823" s="177">
        <f t="shared" ref="P823" si="2538">-1+6*(Q823+1)</f>
        <v>1211</v>
      </c>
      <c r="Q823" s="2">
        <v>201</v>
      </c>
      <c r="R823" s="3"/>
      <c r="S823" s="52">
        <f t="shared" ref="S823:S824" si="2539">4*P823+1</f>
        <v>4845</v>
      </c>
      <c r="T823">
        <f t="shared" ref="T823:T824" si="2540">4*S823+1</f>
        <v>19381</v>
      </c>
      <c r="U823">
        <f t="shared" ref="U823:U824" si="2541">4*T823+1</f>
        <v>77525</v>
      </c>
      <c r="V823">
        <f t="shared" ref="V823:V824" si="2542">4*U823+1</f>
        <v>310101</v>
      </c>
      <c r="W823">
        <f t="shared" ref="W823:W824" si="2543">4*V823+1</f>
        <v>1240405</v>
      </c>
      <c r="X823">
        <f t="shared" ref="X823:X824" si="2544">4*W823+1</f>
        <v>4961621</v>
      </c>
      <c r="Y823">
        <f t="shared" ref="Y823:Y824" si="2545">4*X823+1</f>
        <v>19846485</v>
      </c>
      <c r="Z823">
        <f t="shared" ref="Z823:Z824" si="2546">4*Y823+1</f>
        <v>79385941</v>
      </c>
      <c r="AC823" s="237"/>
      <c r="AD823" s="45">
        <f t="shared" si="2450"/>
        <v>1599</v>
      </c>
      <c r="AE823" s="40">
        <f t="shared" si="2464"/>
        <v>4798</v>
      </c>
      <c r="AF823" s="80">
        <f t="shared" si="2434"/>
        <v>2399</v>
      </c>
      <c r="AG823" s="41">
        <v>2</v>
      </c>
      <c r="AH823" s="76">
        <f t="shared" si="2451"/>
        <v>1</v>
      </c>
      <c r="AI823" s="103"/>
    </row>
    <row r="824" spans="15:35" x14ac:dyDescent="0.5">
      <c r="O824" s="158">
        <f t="shared" ref="O824" si="2547">1+8*(Q823+1)</f>
        <v>1617</v>
      </c>
      <c r="P824" s="159">
        <f t="shared" ref="P824" si="2548">P823+2</f>
        <v>1213</v>
      </c>
      <c r="Q824" s="39"/>
      <c r="R824" s="3"/>
      <c r="S824">
        <f t="shared" si="2539"/>
        <v>4853</v>
      </c>
      <c r="T824">
        <f t="shared" si="2540"/>
        <v>19413</v>
      </c>
      <c r="U824">
        <f t="shared" si="2541"/>
        <v>77653</v>
      </c>
      <c r="V824">
        <f t="shared" si="2542"/>
        <v>310613</v>
      </c>
      <c r="W824">
        <f t="shared" si="2543"/>
        <v>1242453</v>
      </c>
      <c r="X824">
        <f t="shared" si="2544"/>
        <v>4969813</v>
      </c>
      <c r="Y824">
        <f t="shared" si="2545"/>
        <v>19879253</v>
      </c>
      <c r="Z824">
        <f t="shared" si="2546"/>
        <v>79517013</v>
      </c>
      <c r="AC824" s="102"/>
      <c r="AD824" s="45">
        <f t="shared" si="2450"/>
        <v>1601</v>
      </c>
      <c r="AE824" s="40">
        <f t="shared" si="2464"/>
        <v>4804</v>
      </c>
      <c r="AF824" s="82">
        <f>AE824/4</f>
        <v>1201</v>
      </c>
      <c r="AG824" s="41">
        <v>4</v>
      </c>
      <c r="AH824" s="76">
        <f t="shared" si="2451"/>
        <v>2</v>
      </c>
      <c r="AI824" s="103"/>
    </row>
    <row r="825" spans="15:35" x14ac:dyDescent="0.5">
      <c r="O825" s="174"/>
      <c r="P825" s="175"/>
      <c r="R825" s="3"/>
      <c r="AC825" s="237"/>
      <c r="AD825" s="45">
        <f t="shared" si="2450"/>
        <v>1603</v>
      </c>
      <c r="AE825" s="40">
        <f t="shared" si="2464"/>
        <v>4810</v>
      </c>
      <c r="AF825" s="80">
        <f t="shared" si="2437"/>
        <v>2405</v>
      </c>
      <c r="AG825" s="41">
        <v>2</v>
      </c>
      <c r="AH825" s="76">
        <f t="shared" si="2451"/>
        <v>1</v>
      </c>
      <c r="AI825" s="103"/>
    </row>
    <row r="826" spans="15:35" ht="14.7" thickBot="1" x14ac:dyDescent="0.55000000000000004">
      <c r="R826" s="160"/>
      <c r="S826" s="50"/>
      <c r="T826" s="50"/>
      <c r="U826" s="50"/>
      <c r="V826" s="50"/>
      <c r="W826" s="50"/>
      <c r="X826" s="50"/>
      <c r="Y826" s="50"/>
      <c r="Z826" s="50"/>
      <c r="AC826" s="238"/>
      <c r="AD826" s="45">
        <f t="shared" si="2450"/>
        <v>1605</v>
      </c>
      <c r="AE826" s="40">
        <f t="shared" si="2464"/>
        <v>4816</v>
      </c>
      <c r="AF826" s="81">
        <f>AE826/AG826</f>
        <v>301</v>
      </c>
      <c r="AG826" s="41">
        <v>16</v>
      </c>
      <c r="AH826" s="76">
        <f t="shared" si="2451"/>
        <v>4</v>
      </c>
      <c r="AI826" s="103"/>
    </row>
    <row r="827" spans="15:35" ht="14.7" thickBot="1" x14ac:dyDescent="0.55000000000000004">
      <c r="O827" s="157">
        <f t="shared" ref="O827" si="2549">-1+4*(Q827+1)</f>
        <v>811</v>
      </c>
      <c r="P827" s="177">
        <f t="shared" ref="P827" si="2550">-1+6*(Q827+1)</f>
        <v>1217</v>
      </c>
      <c r="Q827" s="2">
        <v>202</v>
      </c>
      <c r="R827" s="3"/>
      <c r="S827" s="52">
        <f t="shared" ref="S827:S828" si="2551">4*P827+1</f>
        <v>4869</v>
      </c>
      <c r="T827">
        <f t="shared" ref="T827:T828" si="2552">4*S827+1</f>
        <v>19477</v>
      </c>
      <c r="U827">
        <f t="shared" ref="U827:U828" si="2553">4*T827+1</f>
        <v>77909</v>
      </c>
      <c r="V827">
        <f t="shared" ref="V827:V828" si="2554">4*U827+1</f>
        <v>311637</v>
      </c>
      <c r="W827">
        <f t="shared" ref="W827:W828" si="2555">4*V827+1</f>
        <v>1246549</v>
      </c>
      <c r="X827">
        <f t="shared" ref="X827:X828" si="2556">4*W827+1</f>
        <v>4986197</v>
      </c>
      <c r="Y827">
        <f t="shared" ref="Y827:Y828" si="2557">4*X827+1</f>
        <v>19944789</v>
      </c>
      <c r="Z827">
        <f t="shared" ref="Z827:Z828" si="2558">4*Y827+1</f>
        <v>79779157</v>
      </c>
      <c r="AC827" s="237"/>
      <c r="AD827" s="45">
        <f t="shared" si="2450"/>
        <v>1607</v>
      </c>
      <c r="AE827" s="40">
        <f t="shared" si="2464"/>
        <v>4822</v>
      </c>
      <c r="AF827" s="80">
        <f t="shared" si="2434"/>
        <v>2411</v>
      </c>
      <c r="AG827" s="41">
        <v>2</v>
      </c>
      <c r="AH827" s="76">
        <f t="shared" si="2451"/>
        <v>1</v>
      </c>
      <c r="AI827" s="103"/>
    </row>
    <row r="828" spans="15:35" x14ac:dyDescent="0.5">
      <c r="O828" s="158">
        <f t="shared" ref="O828" si="2559">1+8*(Q827+1)</f>
        <v>1625</v>
      </c>
      <c r="P828" s="159">
        <f t="shared" ref="P828" si="2560">P827+2</f>
        <v>1219</v>
      </c>
      <c r="Q828" s="39"/>
      <c r="R828" s="3"/>
      <c r="S828">
        <f t="shared" si="2551"/>
        <v>4877</v>
      </c>
      <c r="T828">
        <f t="shared" si="2552"/>
        <v>19509</v>
      </c>
      <c r="U828">
        <f t="shared" si="2553"/>
        <v>78037</v>
      </c>
      <c r="V828">
        <f t="shared" si="2554"/>
        <v>312149</v>
      </c>
      <c r="W828">
        <f t="shared" si="2555"/>
        <v>1248597</v>
      </c>
      <c r="X828">
        <f t="shared" si="2556"/>
        <v>4994389</v>
      </c>
      <c r="Y828">
        <f t="shared" si="2557"/>
        <v>19977557</v>
      </c>
      <c r="Z828">
        <f t="shared" si="2558"/>
        <v>79910229</v>
      </c>
      <c r="AC828" s="102"/>
      <c r="AD828" s="45">
        <f t="shared" si="2450"/>
        <v>1609</v>
      </c>
      <c r="AE828" s="40">
        <f t="shared" si="2464"/>
        <v>4828</v>
      </c>
      <c r="AF828" s="82">
        <f>AE828/4</f>
        <v>1207</v>
      </c>
      <c r="AG828" s="41">
        <v>4</v>
      </c>
      <c r="AH828" s="76">
        <f t="shared" si="2451"/>
        <v>2</v>
      </c>
      <c r="AI828" s="103"/>
    </row>
    <row r="829" spans="15:35" x14ac:dyDescent="0.5">
      <c r="O829" s="174"/>
      <c r="P829" s="175"/>
      <c r="R829" s="3"/>
      <c r="AC829" s="237"/>
      <c r="AD829" s="45">
        <f t="shared" si="2450"/>
        <v>1611</v>
      </c>
      <c r="AE829" s="40">
        <f t="shared" si="2464"/>
        <v>4834</v>
      </c>
      <c r="AF829" s="80">
        <f t="shared" si="2437"/>
        <v>2417</v>
      </c>
      <c r="AG829" s="41">
        <v>2</v>
      </c>
      <c r="AH829" s="76">
        <f t="shared" si="2451"/>
        <v>1</v>
      </c>
      <c r="AI829" s="103"/>
    </row>
    <row r="830" spans="15:35" ht="14.7" thickBot="1" x14ac:dyDescent="0.55000000000000004">
      <c r="R830" s="160"/>
      <c r="S830" s="50"/>
      <c r="T830" s="50"/>
      <c r="U830" s="50"/>
      <c r="V830" s="50"/>
      <c r="W830" s="50"/>
      <c r="X830" s="50"/>
      <c r="Y830" s="50"/>
      <c r="Z830" s="50"/>
      <c r="AC830" s="238"/>
      <c r="AD830" s="45">
        <f t="shared" si="2450"/>
        <v>1613</v>
      </c>
      <c r="AE830" s="40">
        <f t="shared" si="2464"/>
        <v>4840</v>
      </c>
      <c r="AF830" s="81">
        <f>AE830/AG830</f>
        <v>605</v>
      </c>
      <c r="AG830" s="41">
        <v>8</v>
      </c>
      <c r="AH830" s="76">
        <f t="shared" si="2451"/>
        <v>3</v>
      </c>
      <c r="AI830" s="103"/>
    </row>
    <row r="831" spans="15:35" ht="14.7" thickBot="1" x14ac:dyDescent="0.55000000000000004">
      <c r="O831" s="157">
        <f t="shared" ref="O831" si="2561">-1+4*(Q831+1)</f>
        <v>815</v>
      </c>
      <c r="P831" s="177">
        <f t="shared" ref="P831" si="2562">-1+6*(Q831+1)</f>
        <v>1223</v>
      </c>
      <c r="Q831" s="2">
        <v>203</v>
      </c>
      <c r="R831" s="3"/>
      <c r="S831" s="52">
        <f t="shared" ref="S831:S832" si="2563">4*P831+1</f>
        <v>4893</v>
      </c>
      <c r="T831">
        <f t="shared" ref="T831:T832" si="2564">4*S831+1</f>
        <v>19573</v>
      </c>
      <c r="U831">
        <f t="shared" ref="U831:U832" si="2565">4*T831+1</f>
        <v>78293</v>
      </c>
      <c r="V831">
        <f t="shared" ref="V831:V832" si="2566">4*U831+1</f>
        <v>313173</v>
      </c>
      <c r="W831">
        <f t="shared" ref="W831:W832" si="2567">4*V831+1</f>
        <v>1252693</v>
      </c>
      <c r="X831">
        <f t="shared" ref="X831:X832" si="2568">4*W831+1</f>
        <v>5010773</v>
      </c>
      <c r="Y831">
        <f t="shared" ref="Y831:Y832" si="2569">4*X831+1</f>
        <v>20043093</v>
      </c>
      <c r="Z831">
        <f t="shared" ref="Z831:Z832" si="2570">4*Y831+1</f>
        <v>80172373</v>
      </c>
      <c r="AC831" s="237"/>
      <c r="AD831" s="45">
        <f t="shared" si="2450"/>
        <v>1615</v>
      </c>
      <c r="AE831" s="40">
        <f t="shared" si="2464"/>
        <v>4846</v>
      </c>
      <c r="AF831" s="80">
        <f t="shared" si="2434"/>
        <v>2423</v>
      </c>
      <c r="AG831" s="41">
        <v>2</v>
      </c>
      <c r="AH831" s="76">
        <f t="shared" si="2451"/>
        <v>1</v>
      </c>
      <c r="AI831" s="103"/>
    </row>
    <row r="832" spans="15:35" x14ac:dyDescent="0.5">
      <c r="O832" s="158">
        <f t="shared" ref="O832" si="2571">1+8*(Q831+1)</f>
        <v>1633</v>
      </c>
      <c r="P832" s="159">
        <f t="shared" ref="P832" si="2572">P831+2</f>
        <v>1225</v>
      </c>
      <c r="Q832" s="39"/>
      <c r="R832" s="3"/>
      <c r="S832">
        <f t="shared" si="2563"/>
        <v>4901</v>
      </c>
      <c r="T832">
        <f t="shared" si="2564"/>
        <v>19605</v>
      </c>
      <c r="U832">
        <f t="shared" si="2565"/>
        <v>78421</v>
      </c>
      <c r="V832">
        <f t="shared" si="2566"/>
        <v>313685</v>
      </c>
      <c r="W832">
        <f t="shared" si="2567"/>
        <v>1254741</v>
      </c>
      <c r="X832">
        <f t="shared" si="2568"/>
        <v>5018965</v>
      </c>
      <c r="Y832">
        <f t="shared" si="2569"/>
        <v>20075861</v>
      </c>
      <c r="Z832">
        <f t="shared" si="2570"/>
        <v>80303445</v>
      </c>
      <c r="AC832" s="102"/>
      <c r="AD832" s="45">
        <f t="shared" si="2450"/>
        <v>1617</v>
      </c>
      <c r="AE832" s="40">
        <f t="shared" si="2464"/>
        <v>4852</v>
      </c>
      <c r="AF832" s="82">
        <f>AE832/4</f>
        <v>1213</v>
      </c>
      <c r="AG832" s="41">
        <v>4</v>
      </c>
      <c r="AH832" s="76">
        <f t="shared" si="2451"/>
        <v>2</v>
      </c>
      <c r="AI832" s="103"/>
    </row>
    <row r="833" spans="15:35" x14ac:dyDescent="0.5">
      <c r="O833" s="174"/>
      <c r="P833" s="175"/>
      <c r="R833" s="3"/>
      <c r="AC833" s="237"/>
      <c r="AD833" s="45">
        <f t="shared" si="2450"/>
        <v>1619</v>
      </c>
      <c r="AE833" s="40">
        <f t="shared" si="2464"/>
        <v>4858</v>
      </c>
      <c r="AF833" s="80">
        <f t="shared" si="2437"/>
        <v>2429</v>
      </c>
      <c r="AG833" s="41">
        <v>2</v>
      </c>
      <c r="AH833" s="76">
        <f t="shared" si="2451"/>
        <v>1</v>
      </c>
      <c r="AI833" s="103"/>
    </row>
    <row r="834" spans="15:35" ht="14.7" thickBot="1" x14ac:dyDescent="0.55000000000000004">
      <c r="R834" s="160"/>
      <c r="S834" s="50"/>
      <c r="T834" s="50"/>
      <c r="U834" s="50"/>
      <c r="V834" s="50"/>
      <c r="W834" s="50"/>
      <c r="X834" s="50"/>
      <c r="Y834" s="50"/>
      <c r="Z834" s="50"/>
      <c r="AC834" s="238"/>
      <c r="AD834" s="45">
        <f t="shared" si="2450"/>
        <v>1621</v>
      </c>
      <c r="AE834" s="40">
        <f t="shared" si="2464"/>
        <v>4864</v>
      </c>
      <c r="AF834" s="81">
        <f>AE834/AG834</f>
        <v>19</v>
      </c>
      <c r="AG834" s="41">
        <v>256</v>
      </c>
      <c r="AH834" s="76">
        <f t="shared" si="2451"/>
        <v>8</v>
      </c>
      <c r="AI834" s="103"/>
    </row>
    <row r="835" spans="15:35" ht="14.7" thickBot="1" x14ac:dyDescent="0.55000000000000004">
      <c r="O835" s="157">
        <f t="shared" ref="O835" si="2573">-1+4*(Q835+1)</f>
        <v>819</v>
      </c>
      <c r="P835" s="177">
        <f t="shared" ref="P835" si="2574">-1+6*(Q835+1)</f>
        <v>1229</v>
      </c>
      <c r="Q835" s="2">
        <v>204</v>
      </c>
      <c r="R835" s="3"/>
      <c r="S835" s="52">
        <f t="shared" ref="S835:S836" si="2575">4*P835+1</f>
        <v>4917</v>
      </c>
      <c r="T835">
        <f t="shared" ref="T835:T836" si="2576">4*S835+1</f>
        <v>19669</v>
      </c>
      <c r="U835">
        <f t="shared" ref="U835:U836" si="2577">4*T835+1</f>
        <v>78677</v>
      </c>
      <c r="V835">
        <f t="shared" ref="V835:V836" si="2578">4*U835+1</f>
        <v>314709</v>
      </c>
      <c r="W835">
        <f t="shared" ref="W835:W836" si="2579">4*V835+1</f>
        <v>1258837</v>
      </c>
      <c r="X835">
        <f t="shared" ref="X835:X836" si="2580">4*W835+1</f>
        <v>5035349</v>
      </c>
      <c r="Y835">
        <f t="shared" ref="Y835:Y836" si="2581">4*X835+1</f>
        <v>20141397</v>
      </c>
      <c r="Z835">
        <f t="shared" ref="Z835:Z836" si="2582">4*Y835+1</f>
        <v>80565589</v>
      </c>
      <c r="AC835" s="237"/>
      <c r="AD835" s="45">
        <f t="shared" si="2450"/>
        <v>1623</v>
      </c>
      <c r="AE835" s="40">
        <f t="shared" si="2464"/>
        <v>4870</v>
      </c>
      <c r="AF835" s="80">
        <f t="shared" si="2434"/>
        <v>2435</v>
      </c>
      <c r="AG835" s="41">
        <v>2</v>
      </c>
      <c r="AH835" s="76">
        <f t="shared" si="2451"/>
        <v>1</v>
      </c>
      <c r="AI835" s="103"/>
    </row>
    <row r="836" spans="15:35" x14ac:dyDescent="0.5">
      <c r="O836" s="158">
        <f t="shared" ref="O836" si="2583">1+8*(Q835+1)</f>
        <v>1641</v>
      </c>
      <c r="P836" s="159">
        <f t="shared" ref="P836" si="2584">P835+2</f>
        <v>1231</v>
      </c>
      <c r="Q836" s="39"/>
      <c r="R836" s="3"/>
      <c r="S836">
        <f t="shared" si="2575"/>
        <v>4925</v>
      </c>
      <c r="T836">
        <f t="shared" si="2576"/>
        <v>19701</v>
      </c>
      <c r="U836">
        <f t="shared" si="2577"/>
        <v>78805</v>
      </c>
      <c r="V836">
        <f t="shared" si="2578"/>
        <v>315221</v>
      </c>
      <c r="W836">
        <f t="shared" si="2579"/>
        <v>1260885</v>
      </c>
      <c r="X836">
        <f t="shared" si="2580"/>
        <v>5043541</v>
      </c>
      <c r="Y836">
        <f t="shared" si="2581"/>
        <v>20174165</v>
      </c>
      <c r="Z836">
        <f t="shared" si="2582"/>
        <v>80696661</v>
      </c>
      <c r="AC836" s="102"/>
      <c r="AD836" s="45">
        <f t="shared" si="2450"/>
        <v>1625</v>
      </c>
      <c r="AE836" s="40">
        <f t="shared" si="2464"/>
        <v>4876</v>
      </c>
      <c r="AF836" s="82">
        <f>AE836/4</f>
        <v>1219</v>
      </c>
      <c r="AG836" s="41">
        <v>4</v>
      </c>
      <c r="AH836" s="76">
        <f t="shared" si="2451"/>
        <v>2</v>
      </c>
      <c r="AI836" s="103"/>
    </row>
    <row r="837" spans="15:35" x14ac:dyDescent="0.5">
      <c r="O837" s="174"/>
      <c r="P837" s="175"/>
      <c r="R837" s="3"/>
      <c r="AC837" s="237"/>
      <c r="AD837" s="45">
        <f t="shared" si="2450"/>
        <v>1627</v>
      </c>
      <c r="AE837" s="40">
        <f t="shared" si="2464"/>
        <v>4882</v>
      </c>
      <c r="AF837" s="80">
        <f t="shared" si="2437"/>
        <v>2441</v>
      </c>
      <c r="AG837" s="41">
        <v>2</v>
      </c>
      <c r="AH837" s="76">
        <f t="shared" si="2451"/>
        <v>1</v>
      </c>
      <c r="AI837" s="103"/>
    </row>
    <row r="838" spans="15:35" ht="14.7" thickBot="1" x14ac:dyDescent="0.55000000000000004">
      <c r="R838" s="160"/>
      <c r="S838" s="50"/>
      <c r="T838" s="50"/>
      <c r="U838" s="50"/>
      <c r="V838" s="50"/>
      <c r="W838" s="50"/>
      <c r="X838" s="50"/>
      <c r="Y838" s="50"/>
      <c r="Z838" s="50"/>
      <c r="AC838" s="238"/>
      <c r="AD838" s="45">
        <f t="shared" si="2450"/>
        <v>1629</v>
      </c>
      <c r="AE838" s="40">
        <f t="shared" si="2464"/>
        <v>4888</v>
      </c>
      <c r="AF838" s="81">
        <f>AE838/AG838</f>
        <v>611</v>
      </c>
      <c r="AG838" s="41">
        <v>8</v>
      </c>
      <c r="AH838" s="76">
        <f t="shared" si="2451"/>
        <v>3</v>
      </c>
      <c r="AI838" s="103"/>
    </row>
    <row r="839" spans="15:35" ht="14.7" thickBot="1" x14ac:dyDescent="0.55000000000000004">
      <c r="O839" s="157">
        <f t="shared" ref="O839" si="2585">-1+4*(Q839+1)</f>
        <v>823</v>
      </c>
      <c r="P839" s="177">
        <f t="shared" ref="P839" si="2586">-1+6*(Q839+1)</f>
        <v>1235</v>
      </c>
      <c r="Q839" s="2">
        <v>205</v>
      </c>
      <c r="R839" s="3"/>
      <c r="S839" s="52">
        <f t="shared" ref="S839:S840" si="2587">4*P839+1</f>
        <v>4941</v>
      </c>
      <c r="T839">
        <f t="shared" ref="T839:T840" si="2588">4*S839+1</f>
        <v>19765</v>
      </c>
      <c r="U839">
        <f t="shared" ref="U839:U840" si="2589">4*T839+1</f>
        <v>79061</v>
      </c>
      <c r="V839">
        <f t="shared" ref="V839:V840" si="2590">4*U839+1</f>
        <v>316245</v>
      </c>
      <c r="W839">
        <f t="shared" ref="W839:W840" si="2591">4*V839+1</f>
        <v>1264981</v>
      </c>
      <c r="X839">
        <f t="shared" ref="X839:X840" si="2592">4*W839+1</f>
        <v>5059925</v>
      </c>
      <c r="Y839">
        <f t="shared" ref="Y839:Y840" si="2593">4*X839+1</f>
        <v>20239701</v>
      </c>
      <c r="Z839">
        <f t="shared" ref="Z839:Z840" si="2594">4*Y839+1</f>
        <v>80958805</v>
      </c>
      <c r="AC839" s="237"/>
      <c r="AD839" s="45">
        <f t="shared" si="2450"/>
        <v>1631</v>
      </c>
      <c r="AE839" s="40">
        <f t="shared" si="2464"/>
        <v>4894</v>
      </c>
      <c r="AF839" s="80">
        <f t="shared" si="2434"/>
        <v>2447</v>
      </c>
      <c r="AG839" s="41">
        <v>2</v>
      </c>
      <c r="AH839" s="76">
        <f t="shared" si="2451"/>
        <v>1</v>
      </c>
      <c r="AI839" s="103"/>
    </row>
    <row r="840" spans="15:35" x14ac:dyDescent="0.5">
      <c r="O840" s="158">
        <f t="shared" ref="O840" si="2595">1+8*(Q839+1)</f>
        <v>1649</v>
      </c>
      <c r="P840" s="159">
        <f t="shared" ref="P840" si="2596">P839+2</f>
        <v>1237</v>
      </c>
      <c r="Q840" s="39"/>
      <c r="R840" s="3"/>
      <c r="S840">
        <f t="shared" si="2587"/>
        <v>4949</v>
      </c>
      <c r="T840">
        <f t="shared" si="2588"/>
        <v>19797</v>
      </c>
      <c r="U840">
        <f t="shared" si="2589"/>
        <v>79189</v>
      </c>
      <c r="V840">
        <f t="shared" si="2590"/>
        <v>316757</v>
      </c>
      <c r="W840">
        <f t="shared" si="2591"/>
        <v>1267029</v>
      </c>
      <c r="X840">
        <f t="shared" si="2592"/>
        <v>5068117</v>
      </c>
      <c r="Y840">
        <f t="shared" si="2593"/>
        <v>20272469</v>
      </c>
      <c r="Z840">
        <f t="shared" si="2594"/>
        <v>81089877</v>
      </c>
      <c r="AC840" s="102"/>
      <c r="AD840" s="45">
        <f t="shared" si="2450"/>
        <v>1633</v>
      </c>
      <c r="AE840" s="40">
        <f t="shared" si="2464"/>
        <v>4900</v>
      </c>
      <c r="AF840" s="82">
        <f>AE840/4</f>
        <v>1225</v>
      </c>
      <c r="AG840" s="41">
        <v>4</v>
      </c>
      <c r="AH840" s="76">
        <f t="shared" si="2451"/>
        <v>2</v>
      </c>
      <c r="AI840" s="103"/>
    </row>
    <row r="841" spans="15:35" x14ac:dyDescent="0.5">
      <c r="O841" s="174"/>
      <c r="P841" s="175"/>
      <c r="R841" s="3"/>
      <c r="AC841" s="237"/>
      <c r="AD841" s="45">
        <f t="shared" si="2450"/>
        <v>1635</v>
      </c>
      <c r="AE841" s="40">
        <f t="shared" si="2464"/>
        <v>4906</v>
      </c>
      <c r="AF841" s="80">
        <f t="shared" si="2437"/>
        <v>2453</v>
      </c>
      <c r="AG841" s="41">
        <v>2</v>
      </c>
      <c r="AH841" s="76">
        <f t="shared" si="2451"/>
        <v>1</v>
      </c>
      <c r="AI841" s="103"/>
    </row>
    <row r="842" spans="15:35" ht="14.7" thickBot="1" x14ac:dyDescent="0.55000000000000004">
      <c r="R842" s="160"/>
      <c r="S842" s="50"/>
      <c r="T842" s="50"/>
      <c r="U842" s="50"/>
      <c r="V842" s="50"/>
      <c r="W842" s="50"/>
      <c r="X842" s="50"/>
      <c r="Y842" s="50"/>
      <c r="Z842" s="50"/>
      <c r="AC842" s="238"/>
      <c r="AD842" s="45">
        <f t="shared" si="2450"/>
        <v>1637</v>
      </c>
      <c r="AE842" s="40">
        <f t="shared" si="2464"/>
        <v>4912</v>
      </c>
      <c r="AF842" s="81">
        <f>AE842/AG842</f>
        <v>307</v>
      </c>
      <c r="AG842" s="41">
        <v>16</v>
      </c>
      <c r="AH842" s="76">
        <f t="shared" si="2451"/>
        <v>4</v>
      </c>
      <c r="AI842" s="103"/>
    </row>
    <row r="843" spans="15:35" ht="14.7" thickBot="1" x14ac:dyDescent="0.55000000000000004">
      <c r="O843" s="157">
        <f t="shared" ref="O843" si="2597">-1+4*(Q843+1)</f>
        <v>827</v>
      </c>
      <c r="P843" s="177">
        <f t="shared" ref="P843" si="2598">-1+6*(Q843+1)</f>
        <v>1241</v>
      </c>
      <c r="Q843" s="2">
        <v>206</v>
      </c>
      <c r="R843" s="3"/>
      <c r="S843" s="52">
        <f t="shared" ref="S843:S844" si="2599">4*P843+1</f>
        <v>4965</v>
      </c>
      <c r="T843">
        <f t="shared" ref="T843:T844" si="2600">4*S843+1</f>
        <v>19861</v>
      </c>
      <c r="U843">
        <f t="shared" ref="U843:U844" si="2601">4*T843+1</f>
        <v>79445</v>
      </c>
      <c r="V843">
        <f t="shared" ref="V843:V844" si="2602">4*U843+1</f>
        <v>317781</v>
      </c>
      <c r="W843">
        <f t="shared" ref="W843:W844" si="2603">4*V843+1</f>
        <v>1271125</v>
      </c>
      <c r="X843">
        <f t="shared" ref="X843:X844" si="2604">4*W843+1</f>
        <v>5084501</v>
      </c>
      <c r="Y843">
        <f t="shared" ref="Y843:Y844" si="2605">4*X843+1</f>
        <v>20338005</v>
      </c>
      <c r="Z843">
        <f t="shared" ref="Z843:Z844" si="2606">4*Y843+1</f>
        <v>81352021</v>
      </c>
      <c r="AC843" s="237"/>
      <c r="AD843" s="45">
        <f t="shared" si="2450"/>
        <v>1639</v>
      </c>
      <c r="AE843" s="40">
        <f t="shared" si="2464"/>
        <v>4918</v>
      </c>
      <c r="AF843" s="80">
        <f t="shared" si="2434"/>
        <v>2459</v>
      </c>
      <c r="AG843" s="41">
        <v>2</v>
      </c>
      <c r="AH843" s="76">
        <f t="shared" si="2451"/>
        <v>1</v>
      </c>
      <c r="AI843" s="103"/>
    </row>
    <row r="844" spans="15:35" x14ac:dyDescent="0.5">
      <c r="O844" s="158">
        <f t="shared" ref="O844" si="2607">1+8*(Q843+1)</f>
        <v>1657</v>
      </c>
      <c r="P844" s="159">
        <f t="shared" ref="P844" si="2608">P843+2</f>
        <v>1243</v>
      </c>
      <c r="Q844" s="39"/>
      <c r="R844" s="3"/>
      <c r="S844">
        <f t="shared" si="2599"/>
        <v>4973</v>
      </c>
      <c r="T844">
        <f t="shared" si="2600"/>
        <v>19893</v>
      </c>
      <c r="U844">
        <f t="shared" si="2601"/>
        <v>79573</v>
      </c>
      <c r="V844">
        <f t="shared" si="2602"/>
        <v>318293</v>
      </c>
      <c r="W844">
        <f t="shared" si="2603"/>
        <v>1273173</v>
      </c>
      <c r="X844">
        <f t="shared" si="2604"/>
        <v>5092693</v>
      </c>
      <c r="Y844">
        <f t="shared" si="2605"/>
        <v>20370773</v>
      </c>
      <c r="Z844">
        <f t="shared" si="2606"/>
        <v>81483093</v>
      </c>
      <c r="AC844" s="102"/>
      <c r="AD844" s="45">
        <f t="shared" si="2450"/>
        <v>1641</v>
      </c>
      <c r="AE844" s="40">
        <f t="shared" si="2464"/>
        <v>4924</v>
      </c>
      <c r="AF844" s="82">
        <f>AE844/4</f>
        <v>1231</v>
      </c>
      <c r="AG844" s="41">
        <v>4</v>
      </c>
      <c r="AH844" s="76">
        <f t="shared" si="2451"/>
        <v>2</v>
      </c>
      <c r="AI844" s="103"/>
    </row>
    <row r="845" spans="15:35" x14ac:dyDescent="0.5">
      <c r="O845" s="174"/>
      <c r="P845" s="175"/>
      <c r="R845" s="3"/>
      <c r="AC845" s="237"/>
      <c r="AD845" s="45">
        <f t="shared" si="2450"/>
        <v>1643</v>
      </c>
      <c r="AE845" s="40">
        <f t="shared" si="2464"/>
        <v>4930</v>
      </c>
      <c r="AF845" s="80">
        <f t="shared" si="2437"/>
        <v>2465</v>
      </c>
      <c r="AG845" s="41">
        <v>2</v>
      </c>
      <c r="AH845" s="76">
        <f t="shared" si="2451"/>
        <v>1</v>
      </c>
      <c r="AI845" s="103"/>
    </row>
    <row r="846" spans="15:35" ht="14.7" thickBot="1" x14ac:dyDescent="0.55000000000000004">
      <c r="R846" s="160"/>
      <c r="S846" s="50"/>
      <c r="T846" s="50"/>
      <c r="U846" s="50"/>
      <c r="V846" s="50"/>
      <c r="W846" s="50"/>
      <c r="X846" s="50"/>
      <c r="Y846" s="50"/>
      <c r="Z846" s="50"/>
      <c r="AC846" s="238"/>
      <c r="AD846" s="45">
        <f t="shared" si="2450"/>
        <v>1645</v>
      </c>
      <c r="AE846" s="40">
        <f t="shared" si="2464"/>
        <v>4936</v>
      </c>
      <c r="AF846" s="81">
        <f>AE846/AG846</f>
        <v>617</v>
      </c>
      <c r="AG846" s="41">
        <v>8</v>
      </c>
      <c r="AH846" s="76">
        <f t="shared" si="2451"/>
        <v>3</v>
      </c>
      <c r="AI846" s="103"/>
    </row>
    <row r="847" spans="15:35" ht="14.7" thickBot="1" x14ac:dyDescent="0.55000000000000004">
      <c r="O847" s="157">
        <f t="shared" ref="O847" si="2609">-1+4*(Q847+1)</f>
        <v>831</v>
      </c>
      <c r="P847" s="177">
        <f t="shared" ref="P847" si="2610">-1+6*(Q847+1)</f>
        <v>1247</v>
      </c>
      <c r="Q847" s="2">
        <v>207</v>
      </c>
      <c r="R847" s="3"/>
      <c r="S847" s="52">
        <f t="shared" ref="S847:S848" si="2611">4*P847+1</f>
        <v>4989</v>
      </c>
      <c r="T847">
        <f t="shared" ref="T847:T848" si="2612">4*S847+1</f>
        <v>19957</v>
      </c>
      <c r="U847">
        <f t="shared" ref="U847:U848" si="2613">4*T847+1</f>
        <v>79829</v>
      </c>
      <c r="V847">
        <f t="shared" ref="V847:V848" si="2614">4*U847+1</f>
        <v>319317</v>
      </c>
      <c r="W847">
        <f t="shared" ref="W847:W848" si="2615">4*V847+1</f>
        <v>1277269</v>
      </c>
      <c r="X847">
        <f t="shared" ref="X847:X848" si="2616">4*W847+1</f>
        <v>5109077</v>
      </c>
      <c r="Y847">
        <f t="shared" ref="Y847:Y848" si="2617">4*X847+1</f>
        <v>20436309</v>
      </c>
      <c r="Z847">
        <f t="shared" ref="Z847:Z848" si="2618">4*Y847+1</f>
        <v>81745237</v>
      </c>
      <c r="AC847" s="237"/>
      <c r="AD847" s="45">
        <f t="shared" si="2450"/>
        <v>1647</v>
      </c>
      <c r="AE847" s="40">
        <f t="shared" si="2464"/>
        <v>4942</v>
      </c>
      <c r="AF847" s="80">
        <f t="shared" si="2434"/>
        <v>2471</v>
      </c>
      <c r="AG847" s="41">
        <v>2</v>
      </c>
      <c r="AH847" s="76">
        <f t="shared" si="2451"/>
        <v>1</v>
      </c>
      <c r="AI847" s="103"/>
    </row>
    <row r="848" spans="15:35" x14ac:dyDescent="0.5">
      <c r="O848" s="158">
        <f t="shared" ref="O848" si="2619">1+8*(Q847+1)</f>
        <v>1665</v>
      </c>
      <c r="P848" s="159">
        <f t="shared" ref="P848" si="2620">P847+2</f>
        <v>1249</v>
      </c>
      <c r="Q848" s="39"/>
      <c r="R848" s="3"/>
      <c r="S848">
        <f t="shared" si="2611"/>
        <v>4997</v>
      </c>
      <c r="T848">
        <f t="shared" si="2612"/>
        <v>19989</v>
      </c>
      <c r="U848">
        <f t="shared" si="2613"/>
        <v>79957</v>
      </c>
      <c r="V848">
        <f t="shared" si="2614"/>
        <v>319829</v>
      </c>
      <c r="W848">
        <f t="shared" si="2615"/>
        <v>1279317</v>
      </c>
      <c r="X848">
        <f t="shared" si="2616"/>
        <v>5117269</v>
      </c>
      <c r="Y848">
        <f t="shared" si="2617"/>
        <v>20469077</v>
      </c>
      <c r="Z848">
        <f t="shared" si="2618"/>
        <v>81876309</v>
      </c>
      <c r="AC848" s="102"/>
      <c r="AD848" s="45">
        <f t="shared" si="2450"/>
        <v>1649</v>
      </c>
      <c r="AE848" s="40">
        <f t="shared" si="2464"/>
        <v>4948</v>
      </c>
      <c r="AF848" s="82">
        <f>AE848/4</f>
        <v>1237</v>
      </c>
      <c r="AG848" s="41">
        <v>4</v>
      </c>
      <c r="AH848" s="76">
        <f t="shared" si="2451"/>
        <v>2</v>
      </c>
      <c r="AI848" s="103"/>
    </row>
    <row r="849" spans="15:35" x14ac:dyDescent="0.5">
      <c r="O849" s="174"/>
      <c r="P849" s="175"/>
      <c r="R849" s="3"/>
      <c r="AC849" s="237"/>
      <c r="AD849" s="45">
        <f t="shared" si="2450"/>
        <v>1651</v>
      </c>
      <c r="AE849" s="40">
        <f t="shared" si="2464"/>
        <v>4954</v>
      </c>
      <c r="AF849" s="80">
        <f t="shared" si="2437"/>
        <v>2477</v>
      </c>
      <c r="AG849" s="41">
        <v>2</v>
      </c>
      <c r="AH849" s="76">
        <f t="shared" si="2451"/>
        <v>1</v>
      </c>
      <c r="AI849" s="103"/>
    </row>
    <row r="850" spans="15:35" ht="14.7" thickBot="1" x14ac:dyDescent="0.55000000000000004">
      <c r="R850" s="160"/>
      <c r="S850" s="50"/>
      <c r="T850" s="50"/>
      <c r="U850" s="50"/>
      <c r="V850" s="50"/>
      <c r="W850" s="50"/>
      <c r="X850" s="50"/>
      <c r="Y850" s="50"/>
      <c r="Z850" s="50"/>
      <c r="AC850" s="238"/>
      <c r="AD850" s="45">
        <f t="shared" si="2450"/>
        <v>1653</v>
      </c>
      <c r="AE850" s="40">
        <f t="shared" si="2464"/>
        <v>4960</v>
      </c>
      <c r="AF850" s="81">
        <f>AE850/AG850</f>
        <v>155</v>
      </c>
      <c r="AG850" s="41">
        <v>32</v>
      </c>
      <c r="AH850" s="76">
        <f t="shared" si="2451"/>
        <v>5</v>
      </c>
      <c r="AI850" s="103"/>
    </row>
    <row r="851" spans="15:35" ht="14.7" thickBot="1" x14ac:dyDescent="0.55000000000000004">
      <c r="O851" s="157">
        <f t="shared" ref="O851" si="2621">-1+4*(Q851+1)</f>
        <v>835</v>
      </c>
      <c r="P851" s="177">
        <f t="shared" ref="P851" si="2622">-1+6*(Q851+1)</f>
        <v>1253</v>
      </c>
      <c r="Q851" s="2">
        <v>208</v>
      </c>
      <c r="R851" s="3"/>
      <c r="S851" s="52">
        <f t="shared" ref="S851:S852" si="2623">4*P851+1</f>
        <v>5013</v>
      </c>
      <c r="T851">
        <f t="shared" ref="T851:T852" si="2624">4*S851+1</f>
        <v>20053</v>
      </c>
      <c r="U851">
        <f t="shared" ref="U851:U852" si="2625">4*T851+1</f>
        <v>80213</v>
      </c>
      <c r="V851">
        <f t="shared" ref="V851:V852" si="2626">4*U851+1</f>
        <v>320853</v>
      </c>
      <c r="W851">
        <f t="shared" ref="W851:W852" si="2627">4*V851+1</f>
        <v>1283413</v>
      </c>
      <c r="X851">
        <f t="shared" ref="X851:X852" si="2628">4*W851+1</f>
        <v>5133653</v>
      </c>
      <c r="Y851">
        <f t="shared" ref="Y851:Y852" si="2629">4*X851+1</f>
        <v>20534613</v>
      </c>
      <c r="Z851">
        <f t="shared" ref="Z851:Z852" si="2630">4*Y851+1</f>
        <v>82138453</v>
      </c>
      <c r="AC851" s="237"/>
      <c r="AD851" s="45">
        <f t="shared" si="2450"/>
        <v>1655</v>
      </c>
      <c r="AE851" s="40">
        <f t="shared" si="2464"/>
        <v>4966</v>
      </c>
      <c r="AF851" s="80">
        <f t="shared" ref="AF851:AF911" si="2631">AF849+6</f>
        <v>2483</v>
      </c>
      <c r="AG851" s="41">
        <v>2</v>
      </c>
      <c r="AH851" s="76">
        <f t="shared" si="2451"/>
        <v>1</v>
      </c>
      <c r="AI851" s="103"/>
    </row>
    <row r="852" spans="15:35" x14ac:dyDescent="0.5">
      <c r="O852" s="158">
        <f t="shared" ref="O852" si="2632">1+8*(Q851+1)</f>
        <v>1673</v>
      </c>
      <c r="P852" s="159">
        <f t="shared" ref="P852" si="2633">P851+2</f>
        <v>1255</v>
      </c>
      <c r="Q852" s="39"/>
      <c r="R852" s="3"/>
      <c r="S852">
        <f t="shared" si="2623"/>
        <v>5021</v>
      </c>
      <c r="T852">
        <f t="shared" si="2624"/>
        <v>20085</v>
      </c>
      <c r="U852">
        <f t="shared" si="2625"/>
        <v>80341</v>
      </c>
      <c r="V852">
        <f t="shared" si="2626"/>
        <v>321365</v>
      </c>
      <c r="W852">
        <f t="shared" si="2627"/>
        <v>1285461</v>
      </c>
      <c r="X852">
        <f t="shared" si="2628"/>
        <v>5141845</v>
      </c>
      <c r="Y852">
        <f t="shared" si="2629"/>
        <v>20567381</v>
      </c>
      <c r="Z852">
        <f t="shared" si="2630"/>
        <v>82269525</v>
      </c>
      <c r="AC852" s="102"/>
      <c r="AD852" s="45">
        <f t="shared" si="2450"/>
        <v>1657</v>
      </c>
      <c r="AE852" s="40">
        <f t="shared" si="2464"/>
        <v>4972</v>
      </c>
      <c r="AF852" s="82">
        <f>AE852/4</f>
        <v>1243</v>
      </c>
      <c r="AG852" s="41">
        <v>4</v>
      </c>
      <c r="AH852" s="76">
        <f t="shared" si="2451"/>
        <v>2</v>
      </c>
      <c r="AI852" s="103"/>
    </row>
    <row r="853" spans="15:35" x14ac:dyDescent="0.5">
      <c r="O853" s="174"/>
      <c r="P853" s="175"/>
      <c r="R853" s="3"/>
      <c r="AC853" s="237"/>
      <c r="AD853" s="45">
        <f t="shared" si="2450"/>
        <v>1659</v>
      </c>
      <c r="AE853" s="40">
        <f t="shared" si="2464"/>
        <v>4978</v>
      </c>
      <c r="AF853" s="80">
        <f t="shared" ref="AF853:AF913" si="2634">AF851+6</f>
        <v>2489</v>
      </c>
      <c r="AG853" s="41">
        <v>2</v>
      </c>
      <c r="AH853" s="76">
        <f t="shared" si="2451"/>
        <v>1</v>
      </c>
      <c r="AI853" s="103"/>
    </row>
    <row r="854" spans="15:35" ht="14.7" thickBot="1" x14ac:dyDescent="0.55000000000000004">
      <c r="R854" s="160"/>
      <c r="S854" s="50"/>
      <c r="T854" s="50"/>
      <c r="U854" s="50"/>
      <c r="V854" s="50"/>
      <c r="W854" s="50"/>
      <c r="X854" s="50"/>
      <c r="Y854" s="50"/>
      <c r="Z854" s="50"/>
      <c r="AC854" s="238"/>
      <c r="AD854" s="45">
        <f t="shared" si="2450"/>
        <v>1661</v>
      </c>
      <c r="AE854" s="40">
        <f t="shared" si="2464"/>
        <v>4984</v>
      </c>
      <c r="AF854" s="81">
        <f>AE854/AG854</f>
        <v>623</v>
      </c>
      <c r="AG854" s="41">
        <v>8</v>
      </c>
      <c r="AH854" s="76">
        <f t="shared" si="2451"/>
        <v>3</v>
      </c>
      <c r="AI854" s="103"/>
    </row>
    <row r="855" spans="15:35" ht="14.7" thickBot="1" x14ac:dyDescent="0.55000000000000004">
      <c r="O855" s="157">
        <f t="shared" ref="O855" si="2635">-1+4*(Q855+1)</f>
        <v>839</v>
      </c>
      <c r="P855" s="177">
        <f t="shared" ref="P855" si="2636">-1+6*(Q855+1)</f>
        <v>1259</v>
      </c>
      <c r="Q855" s="2">
        <v>209</v>
      </c>
      <c r="R855" s="3"/>
      <c r="S855" s="52">
        <f t="shared" ref="S855:S856" si="2637">4*P855+1</f>
        <v>5037</v>
      </c>
      <c r="T855">
        <f t="shared" ref="T855:T856" si="2638">4*S855+1</f>
        <v>20149</v>
      </c>
      <c r="U855">
        <f t="shared" ref="U855:U856" si="2639">4*T855+1</f>
        <v>80597</v>
      </c>
      <c r="V855">
        <f t="shared" ref="V855:V856" si="2640">4*U855+1</f>
        <v>322389</v>
      </c>
      <c r="W855">
        <f t="shared" ref="W855:W856" si="2641">4*V855+1</f>
        <v>1289557</v>
      </c>
      <c r="X855">
        <f t="shared" ref="X855:X856" si="2642">4*W855+1</f>
        <v>5158229</v>
      </c>
      <c r="Y855">
        <f t="shared" ref="Y855:Y856" si="2643">4*X855+1</f>
        <v>20632917</v>
      </c>
      <c r="Z855">
        <f t="shared" ref="Z855:Z856" si="2644">4*Y855+1</f>
        <v>82531669</v>
      </c>
      <c r="AC855" s="237"/>
      <c r="AD855" s="45">
        <f t="shared" si="2450"/>
        <v>1663</v>
      </c>
      <c r="AE855" s="40">
        <f t="shared" si="2464"/>
        <v>4990</v>
      </c>
      <c r="AF855" s="80">
        <f t="shared" si="2631"/>
        <v>2495</v>
      </c>
      <c r="AG855" s="41">
        <v>2</v>
      </c>
      <c r="AH855" s="76">
        <f t="shared" si="2451"/>
        <v>1</v>
      </c>
      <c r="AI855" s="103"/>
    </row>
    <row r="856" spans="15:35" x14ac:dyDescent="0.5">
      <c r="O856" s="158">
        <f t="shared" ref="O856" si="2645">1+8*(Q855+1)</f>
        <v>1681</v>
      </c>
      <c r="P856" s="159">
        <f t="shared" ref="P856" si="2646">P855+2</f>
        <v>1261</v>
      </c>
      <c r="Q856" s="39"/>
      <c r="R856" s="3"/>
      <c r="S856">
        <f t="shared" si="2637"/>
        <v>5045</v>
      </c>
      <c r="T856">
        <f t="shared" si="2638"/>
        <v>20181</v>
      </c>
      <c r="U856">
        <f t="shared" si="2639"/>
        <v>80725</v>
      </c>
      <c r="V856">
        <f t="shared" si="2640"/>
        <v>322901</v>
      </c>
      <c r="W856">
        <f t="shared" si="2641"/>
        <v>1291605</v>
      </c>
      <c r="X856">
        <f t="shared" si="2642"/>
        <v>5166421</v>
      </c>
      <c r="Y856">
        <f t="shared" si="2643"/>
        <v>20665685</v>
      </c>
      <c r="Z856">
        <f t="shared" si="2644"/>
        <v>82662741</v>
      </c>
      <c r="AC856" s="102"/>
      <c r="AD856" s="45">
        <f t="shared" si="2450"/>
        <v>1665</v>
      </c>
      <c r="AE856" s="40">
        <f t="shared" si="2464"/>
        <v>4996</v>
      </c>
      <c r="AF856" s="82">
        <f>AE856/4</f>
        <v>1249</v>
      </c>
      <c r="AG856" s="41">
        <v>4</v>
      </c>
      <c r="AH856" s="76">
        <f t="shared" si="2451"/>
        <v>2</v>
      </c>
      <c r="AI856" s="103"/>
    </row>
    <row r="857" spans="15:35" x14ac:dyDescent="0.5">
      <c r="O857" s="174"/>
      <c r="P857" s="175"/>
      <c r="R857" s="3"/>
      <c r="AC857" s="237"/>
      <c r="AD857" s="45">
        <f t="shared" ref="AD857:AD920" si="2647">(AE857-1)/3</f>
        <v>1667</v>
      </c>
      <c r="AE857" s="40">
        <f t="shared" si="2464"/>
        <v>5002</v>
      </c>
      <c r="AF857" s="80">
        <f t="shared" si="2634"/>
        <v>2501</v>
      </c>
      <c r="AG857" s="41">
        <v>2</v>
      </c>
      <c r="AH857" s="76">
        <f t="shared" ref="AH857:AH920" si="2648">LOG(AG857,2)</f>
        <v>1</v>
      </c>
      <c r="AI857" s="103"/>
    </row>
    <row r="858" spans="15:35" ht="14.7" thickBot="1" x14ac:dyDescent="0.55000000000000004">
      <c r="R858" s="160"/>
      <c r="S858" s="50"/>
      <c r="T858" s="50"/>
      <c r="U858" s="50"/>
      <c r="V858" s="50"/>
      <c r="W858" s="50"/>
      <c r="X858" s="50"/>
      <c r="Y858" s="50"/>
      <c r="Z858" s="50"/>
      <c r="AC858" s="238"/>
      <c r="AD858" s="45">
        <f t="shared" si="2647"/>
        <v>1669</v>
      </c>
      <c r="AE858" s="40">
        <f t="shared" si="2464"/>
        <v>5008</v>
      </c>
      <c r="AF858" s="81">
        <f>AE858/AG858</f>
        <v>313</v>
      </c>
      <c r="AG858" s="41">
        <v>16</v>
      </c>
      <c r="AH858" s="76">
        <f t="shared" si="2648"/>
        <v>4</v>
      </c>
      <c r="AI858" s="103"/>
    </row>
    <row r="859" spans="15:35" ht="14.7" thickBot="1" x14ac:dyDescent="0.55000000000000004">
      <c r="O859" s="157">
        <f t="shared" ref="O859" si="2649">-1+4*(Q859+1)</f>
        <v>843</v>
      </c>
      <c r="P859" s="177">
        <f t="shared" ref="P859" si="2650">-1+6*(Q859+1)</f>
        <v>1265</v>
      </c>
      <c r="Q859" s="2">
        <v>210</v>
      </c>
      <c r="R859" s="3"/>
      <c r="S859" s="52">
        <f t="shared" ref="S859:S860" si="2651">4*P859+1</f>
        <v>5061</v>
      </c>
      <c r="T859">
        <f t="shared" ref="T859:T860" si="2652">4*S859+1</f>
        <v>20245</v>
      </c>
      <c r="U859">
        <f t="shared" ref="U859:U860" si="2653">4*T859+1</f>
        <v>80981</v>
      </c>
      <c r="V859">
        <f t="shared" ref="V859:V860" si="2654">4*U859+1</f>
        <v>323925</v>
      </c>
      <c r="W859">
        <f t="shared" ref="W859:W860" si="2655">4*V859+1</f>
        <v>1295701</v>
      </c>
      <c r="X859">
        <f t="shared" ref="X859:X860" si="2656">4*W859+1</f>
        <v>5182805</v>
      </c>
      <c r="Y859">
        <f t="shared" ref="Y859:Y860" si="2657">4*X859+1</f>
        <v>20731221</v>
      </c>
      <c r="Z859">
        <f t="shared" ref="Z859:Z860" si="2658">4*Y859+1</f>
        <v>82924885</v>
      </c>
      <c r="AC859" s="237"/>
      <c r="AD859" s="45">
        <f t="shared" si="2647"/>
        <v>1671</v>
      </c>
      <c r="AE859" s="40">
        <f t="shared" si="2464"/>
        <v>5014</v>
      </c>
      <c r="AF859" s="80">
        <f t="shared" si="2631"/>
        <v>2507</v>
      </c>
      <c r="AG859" s="41">
        <v>2</v>
      </c>
      <c r="AH859" s="76">
        <f t="shared" si="2648"/>
        <v>1</v>
      </c>
      <c r="AI859" s="103"/>
    </row>
    <row r="860" spans="15:35" x14ac:dyDescent="0.5">
      <c r="O860" s="158">
        <f t="shared" ref="O860" si="2659">1+8*(Q859+1)</f>
        <v>1689</v>
      </c>
      <c r="P860" s="159">
        <f t="shared" ref="P860" si="2660">P859+2</f>
        <v>1267</v>
      </c>
      <c r="Q860" s="39"/>
      <c r="R860" s="3"/>
      <c r="S860">
        <f t="shared" si="2651"/>
        <v>5069</v>
      </c>
      <c r="T860">
        <f t="shared" si="2652"/>
        <v>20277</v>
      </c>
      <c r="U860">
        <f t="shared" si="2653"/>
        <v>81109</v>
      </c>
      <c r="V860">
        <f t="shared" si="2654"/>
        <v>324437</v>
      </c>
      <c r="W860">
        <f t="shared" si="2655"/>
        <v>1297749</v>
      </c>
      <c r="X860">
        <f t="shared" si="2656"/>
        <v>5190997</v>
      </c>
      <c r="Y860">
        <f t="shared" si="2657"/>
        <v>20763989</v>
      </c>
      <c r="Z860">
        <f t="shared" si="2658"/>
        <v>83055957</v>
      </c>
      <c r="AC860" s="102"/>
      <c r="AD860" s="45">
        <f t="shared" si="2647"/>
        <v>1673</v>
      </c>
      <c r="AE860" s="40">
        <f t="shared" si="2464"/>
        <v>5020</v>
      </c>
      <c r="AF860" s="82">
        <f>AE860/4</f>
        <v>1255</v>
      </c>
      <c r="AG860" s="41">
        <v>4</v>
      </c>
      <c r="AH860" s="76">
        <f t="shared" si="2648"/>
        <v>2</v>
      </c>
      <c r="AI860" s="103"/>
    </row>
    <row r="861" spans="15:35" x14ac:dyDescent="0.5">
      <c r="O861" s="174"/>
      <c r="P861" s="175"/>
      <c r="R861" s="3"/>
      <c r="AC861" s="237"/>
      <c r="AD861" s="45">
        <f t="shared" si="2647"/>
        <v>1675</v>
      </c>
      <c r="AE861" s="40">
        <f t="shared" ref="AE861:AE924" si="2661">AE860+6</f>
        <v>5026</v>
      </c>
      <c r="AF861" s="80">
        <f t="shared" si="2634"/>
        <v>2513</v>
      </c>
      <c r="AG861" s="41">
        <v>2</v>
      </c>
      <c r="AH861" s="76">
        <f t="shared" si="2648"/>
        <v>1</v>
      </c>
      <c r="AI861" s="103"/>
    </row>
    <row r="862" spans="15:35" ht="14.7" thickBot="1" x14ac:dyDescent="0.55000000000000004">
      <c r="R862" s="160"/>
      <c r="S862" s="50"/>
      <c r="T862" s="50"/>
      <c r="U862" s="50"/>
      <c r="V862" s="50"/>
      <c r="W862" s="50"/>
      <c r="X862" s="50"/>
      <c r="Y862" s="50"/>
      <c r="Z862" s="50"/>
      <c r="AC862" s="238"/>
      <c r="AD862" s="45">
        <f t="shared" si="2647"/>
        <v>1677</v>
      </c>
      <c r="AE862" s="40">
        <f t="shared" si="2661"/>
        <v>5032</v>
      </c>
      <c r="AF862" s="81">
        <f>AE862/AG862</f>
        <v>629</v>
      </c>
      <c r="AG862" s="41">
        <v>8</v>
      </c>
      <c r="AH862" s="76">
        <f t="shared" si="2648"/>
        <v>3</v>
      </c>
      <c r="AI862" s="103"/>
    </row>
    <row r="863" spans="15:35" ht="14.7" thickBot="1" x14ac:dyDescent="0.55000000000000004">
      <c r="O863" s="157">
        <f t="shared" ref="O863" si="2662">-1+4*(Q863+1)</f>
        <v>847</v>
      </c>
      <c r="P863" s="177">
        <f t="shared" ref="P863" si="2663">-1+6*(Q863+1)</f>
        <v>1271</v>
      </c>
      <c r="Q863" s="2">
        <v>211</v>
      </c>
      <c r="R863" s="3"/>
      <c r="S863" s="52">
        <f t="shared" ref="S863:S864" si="2664">4*P863+1</f>
        <v>5085</v>
      </c>
      <c r="T863">
        <f t="shared" ref="T863:T864" si="2665">4*S863+1</f>
        <v>20341</v>
      </c>
      <c r="U863">
        <f t="shared" ref="U863:U864" si="2666">4*T863+1</f>
        <v>81365</v>
      </c>
      <c r="V863">
        <f t="shared" ref="V863:V864" si="2667">4*U863+1</f>
        <v>325461</v>
      </c>
      <c r="W863">
        <f t="shared" ref="W863:W864" si="2668">4*V863+1</f>
        <v>1301845</v>
      </c>
      <c r="X863">
        <f t="shared" ref="X863:X864" si="2669">4*W863+1</f>
        <v>5207381</v>
      </c>
      <c r="Y863">
        <f t="shared" ref="Y863:Y864" si="2670">4*X863+1</f>
        <v>20829525</v>
      </c>
      <c r="Z863">
        <f t="shared" ref="Z863:Z864" si="2671">4*Y863+1</f>
        <v>83318101</v>
      </c>
      <c r="AC863" s="237"/>
      <c r="AD863" s="45">
        <f t="shared" si="2647"/>
        <v>1679</v>
      </c>
      <c r="AE863" s="40">
        <f t="shared" si="2661"/>
        <v>5038</v>
      </c>
      <c r="AF863" s="80">
        <f t="shared" si="2631"/>
        <v>2519</v>
      </c>
      <c r="AG863" s="41">
        <v>2</v>
      </c>
      <c r="AH863" s="76">
        <f t="shared" si="2648"/>
        <v>1</v>
      </c>
      <c r="AI863" s="103"/>
    </row>
    <row r="864" spans="15:35" x14ac:dyDescent="0.5">
      <c r="O864" s="158">
        <f t="shared" ref="O864" si="2672">1+8*(Q863+1)</f>
        <v>1697</v>
      </c>
      <c r="P864" s="159">
        <f t="shared" ref="P864" si="2673">P863+2</f>
        <v>1273</v>
      </c>
      <c r="Q864" s="39"/>
      <c r="R864" s="3"/>
      <c r="S864">
        <f t="shared" si="2664"/>
        <v>5093</v>
      </c>
      <c r="T864">
        <f t="shared" si="2665"/>
        <v>20373</v>
      </c>
      <c r="U864">
        <f t="shared" si="2666"/>
        <v>81493</v>
      </c>
      <c r="V864">
        <f t="shared" si="2667"/>
        <v>325973</v>
      </c>
      <c r="W864">
        <f t="shared" si="2668"/>
        <v>1303893</v>
      </c>
      <c r="X864">
        <f t="shared" si="2669"/>
        <v>5215573</v>
      </c>
      <c r="Y864">
        <f t="shared" si="2670"/>
        <v>20862293</v>
      </c>
      <c r="Z864">
        <f t="shared" si="2671"/>
        <v>83449173</v>
      </c>
      <c r="AC864" s="102"/>
      <c r="AD864" s="45">
        <f t="shared" si="2647"/>
        <v>1681</v>
      </c>
      <c r="AE864" s="40">
        <f t="shared" si="2661"/>
        <v>5044</v>
      </c>
      <c r="AF864" s="82">
        <f>AE864/4</f>
        <v>1261</v>
      </c>
      <c r="AG864" s="41">
        <v>4</v>
      </c>
      <c r="AH864" s="76">
        <f t="shared" si="2648"/>
        <v>2</v>
      </c>
      <c r="AI864" s="103"/>
    </row>
    <row r="865" spans="15:35" x14ac:dyDescent="0.5">
      <c r="O865" s="174"/>
      <c r="P865" s="175"/>
      <c r="R865" s="3"/>
      <c r="AC865" s="237"/>
      <c r="AD865" s="45">
        <f t="shared" si="2647"/>
        <v>1683</v>
      </c>
      <c r="AE865" s="40">
        <f t="shared" si="2661"/>
        <v>5050</v>
      </c>
      <c r="AF865" s="80">
        <f t="shared" si="2634"/>
        <v>2525</v>
      </c>
      <c r="AG865" s="41">
        <v>2</v>
      </c>
      <c r="AH865" s="76">
        <f t="shared" si="2648"/>
        <v>1</v>
      </c>
      <c r="AI865" s="103"/>
    </row>
    <row r="866" spans="15:35" ht="14.7" thickBot="1" x14ac:dyDescent="0.55000000000000004">
      <c r="R866" s="160"/>
      <c r="S866" s="50"/>
      <c r="T866" s="50"/>
      <c r="U866" s="50"/>
      <c r="V866" s="50"/>
      <c r="W866" s="50"/>
      <c r="X866" s="50"/>
      <c r="Y866" s="50"/>
      <c r="Z866" s="50"/>
      <c r="AC866" s="238"/>
      <c r="AD866" s="45">
        <f t="shared" si="2647"/>
        <v>1685</v>
      </c>
      <c r="AE866" s="40">
        <f t="shared" si="2661"/>
        <v>5056</v>
      </c>
      <c r="AF866" s="81">
        <f>AE866/AG866</f>
        <v>79</v>
      </c>
      <c r="AG866" s="41">
        <v>64</v>
      </c>
      <c r="AH866" s="76">
        <f t="shared" si="2648"/>
        <v>6</v>
      </c>
      <c r="AI866" s="103"/>
    </row>
    <row r="867" spans="15:35" ht="14.7" thickBot="1" x14ac:dyDescent="0.55000000000000004">
      <c r="O867" s="157">
        <f t="shared" ref="O867" si="2674">-1+4*(Q867+1)</f>
        <v>851</v>
      </c>
      <c r="P867" s="177">
        <f t="shared" ref="P867" si="2675">-1+6*(Q867+1)</f>
        <v>1277</v>
      </c>
      <c r="Q867" s="2">
        <v>212</v>
      </c>
      <c r="R867" s="3"/>
      <c r="S867" s="52">
        <f t="shared" ref="S867:S868" si="2676">4*P867+1</f>
        <v>5109</v>
      </c>
      <c r="T867">
        <f t="shared" ref="T867:T868" si="2677">4*S867+1</f>
        <v>20437</v>
      </c>
      <c r="U867">
        <f t="shared" ref="U867:U868" si="2678">4*T867+1</f>
        <v>81749</v>
      </c>
      <c r="V867">
        <f t="shared" ref="V867:V868" si="2679">4*U867+1</f>
        <v>326997</v>
      </c>
      <c r="W867">
        <f t="shared" ref="W867:W868" si="2680">4*V867+1</f>
        <v>1307989</v>
      </c>
      <c r="X867">
        <f t="shared" ref="X867:X868" si="2681">4*W867+1</f>
        <v>5231957</v>
      </c>
      <c r="Y867">
        <f t="shared" ref="Y867:Y868" si="2682">4*X867+1</f>
        <v>20927829</v>
      </c>
      <c r="Z867">
        <f t="shared" ref="Z867:Z868" si="2683">4*Y867+1</f>
        <v>83711317</v>
      </c>
      <c r="AC867" s="237"/>
      <c r="AD867" s="45">
        <f t="shared" si="2647"/>
        <v>1687</v>
      </c>
      <c r="AE867" s="40">
        <f t="shared" si="2661"/>
        <v>5062</v>
      </c>
      <c r="AF867" s="80">
        <f t="shared" si="2631"/>
        <v>2531</v>
      </c>
      <c r="AG867" s="41">
        <v>2</v>
      </c>
      <c r="AH867" s="76">
        <f t="shared" si="2648"/>
        <v>1</v>
      </c>
      <c r="AI867" s="103"/>
    </row>
    <row r="868" spans="15:35" x14ac:dyDescent="0.5">
      <c r="O868" s="158">
        <f t="shared" ref="O868" si="2684">1+8*(Q867+1)</f>
        <v>1705</v>
      </c>
      <c r="P868" s="159">
        <f t="shared" ref="P868" si="2685">P867+2</f>
        <v>1279</v>
      </c>
      <c r="Q868" s="39"/>
      <c r="R868" s="3"/>
      <c r="S868">
        <f t="shared" si="2676"/>
        <v>5117</v>
      </c>
      <c r="T868">
        <f t="shared" si="2677"/>
        <v>20469</v>
      </c>
      <c r="U868">
        <f t="shared" si="2678"/>
        <v>81877</v>
      </c>
      <c r="V868">
        <f t="shared" si="2679"/>
        <v>327509</v>
      </c>
      <c r="W868">
        <f t="shared" si="2680"/>
        <v>1310037</v>
      </c>
      <c r="X868">
        <f t="shared" si="2681"/>
        <v>5240149</v>
      </c>
      <c r="Y868">
        <f t="shared" si="2682"/>
        <v>20960597</v>
      </c>
      <c r="Z868">
        <f t="shared" si="2683"/>
        <v>83842389</v>
      </c>
      <c r="AC868" s="102"/>
      <c r="AD868" s="45">
        <f t="shared" si="2647"/>
        <v>1689</v>
      </c>
      <c r="AE868" s="40">
        <f t="shared" si="2661"/>
        <v>5068</v>
      </c>
      <c r="AF868" s="82">
        <f>AE868/4</f>
        <v>1267</v>
      </c>
      <c r="AG868" s="41">
        <v>4</v>
      </c>
      <c r="AH868" s="76">
        <f t="shared" si="2648"/>
        <v>2</v>
      </c>
      <c r="AI868" s="103"/>
    </row>
    <row r="869" spans="15:35" x14ac:dyDescent="0.5">
      <c r="O869" s="174"/>
      <c r="P869" s="175"/>
      <c r="R869" s="3"/>
      <c r="AC869" s="237"/>
      <c r="AD869" s="45">
        <f t="shared" si="2647"/>
        <v>1691</v>
      </c>
      <c r="AE869" s="40">
        <f t="shared" si="2661"/>
        <v>5074</v>
      </c>
      <c r="AF869" s="80">
        <f t="shared" si="2634"/>
        <v>2537</v>
      </c>
      <c r="AG869" s="41">
        <v>2</v>
      </c>
      <c r="AH869" s="76">
        <f t="shared" si="2648"/>
        <v>1</v>
      </c>
      <c r="AI869" s="103"/>
    </row>
    <row r="870" spans="15:35" ht="14.7" thickBot="1" x14ac:dyDescent="0.55000000000000004">
      <c r="R870" s="160"/>
      <c r="S870" s="50"/>
      <c r="T870" s="50"/>
      <c r="U870" s="50"/>
      <c r="V870" s="50"/>
      <c r="W870" s="50"/>
      <c r="X870" s="50"/>
      <c r="Y870" s="50"/>
      <c r="Z870" s="50"/>
      <c r="AC870" s="238"/>
      <c r="AD870" s="45">
        <f t="shared" si="2647"/>
        <v>1693</v>
      </c>
      <c r="AE870" s="40">
        <f t="shared" si="2661"/>
        <v>5080</v>
      </c>
      <c r="AF870" s="81">
        <f>AE870/AG870</f>
        <v>635</v>
      </c>
      <c r="AG870" s="41">
        <v>8</v>
      </c>
      <c r="AH870" s="76">
        <f t="shared" si="2648"/>
        <v>3</v>
      </c>
      <c r="AI870" s="103"/>
    </row>
    <row r="871" spans="15:35" ht="14.7" thickBot="1" x14ac:dyDescent="0.55000000000000004">
      <c r="O871" s="157">
        <f t="shared" ref="O871" si="2686">-1+4*(Q871+1)</f>
        <v>855</v>
      </c>
      <c r="P871" s="177">
        <f t="shared" ref="P871" si="2687">-1+6*(Q871+1)</f>
        <v>1283</v>
      </c>
      <c r="Q871" s="2">
        <v>213</v>
      </c>
      <c r="R871" s="3"/>
      <c r="S871" s="52">
        <f t="shared" ref="S871:S872" si="2688">4*P871+1</f>
        <v>5133</v>
      </c>
      <c r="T871">
        <f t="shared" ref="T871:T872" si="2689">4*S871+1</f>
        <v>20533</v>
      </c>
      <c r="U871">
        <f t="shared" ref="U871:U872" si="2690">4*T871+1</f>
        <v>82133</v>
      </c>
      <c r="V871">
        <f t="shared" ref="V871:V872" si="2691">4*U871+1</f>
        <v>328533</v>
      </c>
      <c r="W871">
        <f t="shared" ref="W871:W872" si="2692">4*V871+1</f>
        <v>1314133</v>
      </c>
      <c r="X871">
        <f t="shared" ref="X871:X872" si="2693">4*W871+1</f>
        <v>5256533</v>
      </c>
      <c r="Y871">
        <f t="shared" ref="Y871:Y872" si="2694">4*X871+1</f>
        <v>21026133</v>
      </c>
      <c r="Z871">
        <f t="shared" ref="Z871:Z872" si="2695">4*Y871+1</f>
        <v>84104533</v>
      </c>
      <c r="AC871" s="237"/>
      <c r="AD871" s="45">
        <f t="shared" si="2647"/>
        <v>1695</v>
      </c>
      <c r="AE871" s="40">
        <f t="shared" si="2661"/>
        <v>5086</v>
      </c>
      <c r="AF871" s="80">
        <f t="shared" si="2631"/>
        <v>2543</v>
      </c>
      <c r="AG871" s="41">
        <v>2</v>
      </c>
      <c r="AH871" s="76">
        <f t="shared" si="2648"/>
        <v>1</v>
      </c>
      <c r="AI871" s="103"/>
    </row>
    <row r="872" spans="15:35" x14ac:dyDescent="0.5">
      <c r="O872" s="158">
        <f t="shared" ref="O872" si="2696">1+8*(Q871+1)</f>
        <v>1713</v>
      </c>
      <c r="P872" s="159">
        <f t="shared" ref="P872" si="2697">P871+2</f>
        <v>1285</v>
      </c>
      <c r="Q872" s="39"/>
      <c r="R872" s="3"/>
      <c r="S872">
        <f t="shared" si="2688"/>
        <v>5141</v>
      </c>
      <c r="T872">
        <f t="shared" si="2689"/>
        <v>20565</v>
      </c>
      <c r="U872">
        <f t="shared" si="2690"/>
        <v>82261</v>
      </c>
      <c r="V872">
        <f t="shared" si="2691"/>
        <v>329045</v>
      </c>
      <c r="W872">
        <f t="shared" si="2692"/>
        <v>1316181</v>
      </c>
      <c r="X872">
        <f t="shared" si="2693"/>
        <v>5264725</v>
      </c>
      <c r="Y872">
        <f t="shared" si="2694"/>
        <v>21058901</v>
      </c>
      <c r="Z872">
        <f t="shared" si="2695"/>
        <v>84235605</v>
      </c>
      <c r="AC872" s="102"/>
      <c r="AD872" s="45">
        <f t="shared" si="2647"/>
        <v>1697</v>
      </c>
      <c r="AE872" s="40">
        <f t="shared" si="2661"/>
        <v>5092</v>
      </c>
      <c r="AF872" s="82">
        <f>AE872/4</f>
        <v>1273</v>
      </c>
      <c r="AG872" s="41">
        <v>4</v>
      </c>
      <c r="AH872" s="76">
        <f t="shared" si="2648"/>
        <v>2</v>
      </c>
      <c r="AI872" s="103"/>
    </row>
    <row r="873" spans="15:35" x14ac:dyDescent="0.5">
      <c r="O873" s="174"/>
      <c r="P873" s="175"/>
      <c r="R873" s="3"/>
      <c r="AC873" s="237"/>
      <c r="AD873" s="45">
        <f t="shared" si="2647"/>
        <v>1699</v>
      </c>
      <c r="AE873" s="40">
        <f t="shared" si="2661"/>
        <v>5098</v>
      </c>
      <c r="AF873" s="80">
        <f t="shared" si="2634"/>
        <v>2549</v>
      </c>
      <c r="AG873" s="41">
        <v>2</v>
      </c>
      <c r="AH873" s="76">
        <f t="shared" si="2648"/>
        <v>1</v>
      </c>
      <c r="AI873" s="103"/>
    </row>
    <row r="874" spans="15:35" ht="14.7" thickBot="1" x14ac:dyDescent="0.55000000000000004">
      <c r="R874" s="160"/>
      <c r="S874" s="50"/>
      <c r="T874" s="50"/>
      <c r="U874" s="50"/>
      <c r="V874" s="50"/>
      <c r="W874" s="50"/>
      <c r="X874" s="50"/>
      <c r="Y874" s="50"/>
      <c r="Z874" s="50"/>
      <c r="AC874" s="238"/>
      <c r="AD874" s="45">
        <f t="shared" si="2647"/>
        <v>1701</v>
      </c>
      <c r="AE874" s="40">
        <f t="shared" si="2661"/>
        <v>5104</v>
      </c>
      <c r="AF874" s="81">
        <f>AE874/AG874</f>
        <v>319</v>
      </c>
      <c r="AG874" s="41">
        <v>16</v>
      </c>
      <c r="AH874" s="76">
        <f t="shared" si="2648"/>
        <v>4</v>
      </c>
      <c r="AI874" s="103"/>
    </row>
    <row r="875" spans="15:35" ht="14.7" thickBot="1" x14ac:dyDescent="0.55000000000000004">
      <c r="O875" s="157">
        <f t="shared" ref="O875" si="2698">-1+4*(Q875+1)</f>
        <v>859</v>
      </c>
      <c r="P875" s="177">
        <f t="shared" ref="P875" si="2699">-1+6*(Q875+1)</f>
        <v>1289</v>
      </c>
      <c r="Q875" s="2">
        <v>214</v>
      </c>
      <c r="R875" s="3"/>
      <c r="S875" s="52">
        <f t="shared" ref="S875:S876" si="2700">4*P875+1</f>
        <v>5157</v>
      </c>
      <c r="T875">
        <f t="shared" ref="T875:T876" si="2701">4*S875+1</f>
        <v>20629</v>
      </c>
      <c r="U875">
        <f t="shared" ref="U875:U876" si="2702">4*T875+1</f>
        <v>82517</v>
      </c>
      <c r="V875">
        <f t="shared" ref="V875:V876" si="2703">4*U875+1</f>
        <v>330069</v>
      </c>
      <c r="W875">
        <f t="shared" ref="W875:W876" si="2704">4*V875+1</f>
        <v>1320277</v>
      </c>
      <c r="X875">
        <f t="shared" ref="X875:X876" si="2705">4*W875+1</f>
        <v>5281109</v>
      </c>
      <c r="Y875">
        <f t="shared" ref="Y875:Y876" si="2706">4*X875+1</f>
        <v>21124437</v>
      </c>
      <c r="Z875">
        <f t="shared" ref="Z875:Z876" si="2707">4*Y875+1</f>
        <v>84497749</v>
      </c>
      <c r="AC875" s="237"/>
      <c r="AD875" s="45">
        <f t="shared" si="2647"/>
        <v>1703</v>
      </c>
      <c r="AE875" s="40">
        <f t="shared" si="2661"/>
        <v>5110</v>
      </c>
      <c r="AF875" s="80">
        <f t="shared" si="2631"/>
        <v>2555</v>
      </c>
      <c r="AG875" s="41">
        <v>2</v>
      </c>
      <c r="AH875" s="76">
        <f t="shared" si="2648"/>
        <v>1</v>
      </c>
      <c r="AI875" s="103"/>
    </row>
    <row r="876" spans="15:35" x14ac:dyDescent="0.5">
      <c r="O876" s="158">
        <f t="shared" ref="O876" si="2708">1+8*(Q875+1)</f>
        <v>1721</v>
      </c>
      <c r="P876" s="159">
        <f t="shared" ref="P876" si="2709">P875+2</f>
        <v>1291</v>
      </c>
      <c r="Q876" s="39"/>
      <c r="R876" s="3"/>
      <c r="S876">
        <f t="shared" si="2700"/>
        <v>5165</v>
      </c>
      <c r="T876">
        <f t="shared" si="2701"/>
        <v>20661</v>
      </c>
      <c r="U876">
        <f t="shared" si="2702"/>
        <v>82645</v>
      </c>
      <c r="V876">
        <f t="shared" si="2703"/>
        <v>330581</v>
      </c>
      <c r="W876">
        <f t="shared" si="2704"/>
        <v>1322325</v>
      </c>
      <c r="X876">
        <f t="shared" si="2705"/>
        <v>5289301</v>
      </c>
      <c r="Y876">
        <f t="shared" si="2706"/>
        <v>21157205</v>
      </c>
      <c r="Z876">
        <f t="shared" si="2707"/>
        <v>84628821</v>
      </c>
      <c r="AC876" s="102"/>
      <c r="AD876" s="45">
        <f t="shared" si="2647"/>
        <v>1705</v>
      </c>
      <c r="AE876" s="40">
        <f t="shared" si="2661"/>
        <v>5116</v>
      </c>
      <c r="AF876" s="82">
        <f>AE876/4</f>
        <v>1279</v>
      </c>
      <c r="AG876" s="41">
        <v>4</v>
      </c>
      <c r="AH876" s="76">
        <f t="shared" si="2648"/>
        <v>2</v>
      </c>
      <c r="AI876" s="103"/>
    </row>
    <row r="877" spans="15:35" x14ac:dyDescent="0.5">
      <c r="O877" s="174"/>
      <c r="P877" s="175"/>
      <c r="R877" s="3"/>
      <c r="AC877" s="237"/>
      <c r="AD877" s="45">
        <f t="shared" si="2647"/>
        <v>1707</v>
      </c>
      <c r="AE877" s="40">
        <f t="shared" si="2661"/>
        <v>5122</v>
      </c>
      <c r="AF877" s="80">
        <f t="shared" si="2634"/>
        <v>2561</v>
      </c>
      <c r="AG877" s="41">
        <v>2</v>
      </c>
      <c r="AH877" s="76">
        <f t="shared" si="2648"/>
        <v>1</v>
      </c>
      <c r="AI877" s="103"/>
    </row>
    <row r="878" spans="15:35" ht="14.7" thickBot="1" x14ac:dyDescent="0.55000000000000004">
      <c r="R878" s="160"/>
      <c r="S878" s="50"/>
      <c r="T878" s="50"/>
      <c r="U878" s="50"/>
      <c r="V878" s="50"/>
      <c r="W878" s="50"/>
      <c r="X878" s="50"/>
      <c r="Y878" s="50"/>
      <c r="Z878" s="50"/>
      <c r="AC878" s="238"/>
      <c r="AD878" s="45">
        <f t="shared" si="2647"/>
        <v>1709</v>
      </c>
      <c r="AE878" s="40">
        <f t="shared" si="2661"/>
        <v>5128</v>
      </c>
      <c r="AF878" s="81">
        <f>AE878/AG878</f>
        <v>641</v>
      </c>
      <c r="AG878" s="41">
        <v>8</v>
      </c>
      <c r="AH878" s="76">
        <f t="shared" si="2648"/>
        <v>3</v>
      </c>
      <c r="AI878" s="103"/>
    </row>
    <row r="879" spans="15:35" ht="14.7" thickBot="1" x14ac:dyDescent="0.55000000000000004">
      <c r="O879" s="157">
        <f t="shared" ref="O879" si="2710">-1+4*(Q879+1)</f>
        <v>863</v>
      </c>
      <c r="P879" s="177">
        <f t="shared" ref="P879" si="2711">-1+6*(Q879+1)</f>
        <v>1295</v>
      </c>
      <c r="Q879" s="2">
        <v>215</v>
      </c>
      <c r="R879" s="3"/>
      <c r="S879" s="52">
        <f t="shared" ref="S879:S880" si="2712">4*P879+1</f>
        <v>5181</v>
      </c>
      <c r="T879">
        <f t="shared" ref="T879:T880" si="2713">4*S879+1</f>
        <v>20725</v>
      </c>
      <c r="U879">
        <f t="shared" ref="U879:U880" si="2714">4*T879+1</f>
        <v>82901</v>
      </c>
      <c r="V879">
        <f t="shared" ref="V879:V880" si="2715">4*U879+1</f>
        <v>331605</v>
      </c>
      <c r="W879">
        <f t="shared" ref="W879:W880" si="2716">4*V879+1</f>
        <v>1326421</v>
      </c>
      <c r="X879">
        <f t="shared" ref="X879:X880" si="2717">4*W879+1</f>
        <v>5305685</v>
      </c>
      <c r="Y879">
        <f t="shared" ref="Y879:Y880" si="2718">4*X879+1</f>
        <v>21222741</v>
      </c>
      <c r="Z879">
        <f t="shared" ref="Z879:Z880" si="2719">4*Y879+1</f>
        <v>84890965</v>
      </c>
      <c r="AC879" s="237"/>
      <c r="AD879" s="45">
        <f t="shared" si="2647"/>
        <v>1711</v>
      </c>
      <c r="AE879" s="40">
        <f t="shared" si="2661"/>
        <v>5134</v>
      </c>
      <c r="AF879" s="80">
        <f t="shared" si="2631"/>
        <v>2567</v>
      </c>
      <c r="AG879" s="41">
        <v>2</v>
      </c>
      <c r="AH879" s="76">
        <f t="shared" si="2648"/>
        <v>1</v>
      </c>
      <c r="AI879" s="103"/>
    </row>
    <row r="880" spans="15:35" x14ac:dyDescent="0.5">
      <c r="O880" s="158">
        <f t="shared" ref="O880" si="2720">1+8*(Q879+1)</f>
        <v>1729</v>
      </c>
      <c r="P880" s="159">
        <f t="shared" ref="P880" si="2721">P879+2</f>
        <v>1297</v>
      </c>
      <c r="Q880" s="39"/>
      <c r="R880" s="3"/>
      <c r="S880">
        <f t="shared" si="2712"/>
        <v>5189</v>
      </c>
      <c r="T880">
        <f t="shared" si="2713"/>
        <v>20757</v>
      </c>
      <c r="U880">
        <f t="shared" si="2714"/>
        <v>83029</v>
      </c>
      <c r="V880">
        <f t="shared" si="2715"/>
        <v>332117</v>
      </c>
      <c r="W880">
        <f t="shared" si="2716"/>
        <v>1328469</v>
      </c>
      <c r="X880">
        <f t="shared" si="2717"/>
        <v>5313877</v>
      </c>
      <c r="Y880">
        <f t="shared" si="2718"/>
        <v>21255509</v>
      </c>
      <c r="Z880">
        <f t="shared" si="2719"/>
        <v>85022037</v>
      </c>
      <c r="AC880" s="102"/>
      <c r="AD880" s="45">
        <f t="shared" si="2647"/>
        <v>1713</v>
      </c>
      <c r="AE880" s="40">
        <f t="shared" si="2661"/>
        <v>5140</v>
      </c>
      <c r="AF880" s="82">
        <f>AE880/4</f>
        <v>1285</v>
      </c>
      <c r="AG880" s="41">
        <v>4</v>
      </c>
      <c r="AH880" s="76">
        <f t="shared" si="2648"/>
        <v>2</v>
      </c>
      <c r="AI880" s="103"/>
    </row>
    <row r="881" spans="15:35" x14ac:dyDescent="0.5">
      <c r="O881" s="174"/>
      <c r="P881" s="175"/>
      <c r="R881" s="3"/>
      <c r="AC881" s="237"/>
      <c r="AD881" s="45">
        <f t="shared" si="2647"/>
        <v>1715</v>
      </c>
      <c r="AE881" s="40">
        <f t="shared" si="2661"/>
        <v>5146</v>
      </c>
      <c r="AF881" s="80">
        <f t="shared" si="2634"/>
        <v>2573</v>
      </c>
      <c r="AG881" s="41">
        <v>2</v>
      </c>
      <c r="AH881" s="76">
        <f t="shared" si="2648"/>
        <v>1</v>
      </c>
      <c r="AI881" s="103"/>
    </row>
    <row r="882" spans="15:35" ht="14.7" thickBot="1" x14ac:dyDescent="0.55000000000000004">
      <c r="R882" s="160"/>
      <c r="S882" s="50"/>
      <c r="T882" s="50"/>
      <c r="U882" s="50"/>
      <c r="V882" s="50"/>
      <c r="W882" s="50"/>
      <c r="X882" s="50"/>
      <c r="Y882" s="50"/>
      <c r="Z882" s="50"/>
      <c r="AC882" s="238"/>
      <c r="AD882" s="45">
        <f t="shared" si="2647"/>
        <v>1717</v>
      </c>
      <c r="AE882" s="40">
        <f t="shared" si="2661"/>
        <v>5152</v>
      </c>
      <c r="AF882" s="81">
        <f>AE882/AG882</f>
        <v>161</v>
      </c>
      <c r="AG882" s="41">
        <v>32</v>
      </c>
      <c r="AH882" s="76">
        <f t="shared" si="2648"/>
        <v>5</v>
      </c>
      <c r="AI882" s="103"/>
    </row>
    <row r="883" spans="15:35" ht="14.7" thickBot="1" x14ac:dyDescent="0.55000000000000004">
      <c r="O883" s="157">
        <f t="shared" ref="O883" si="2722">-1+4*(Q883+1)</f>
        <v>867</v>
      </c>
      <c r="P883" s="177">
        <f t="shared" ref="P883" si="2723">-1+6*(Q883+1)</f>
        <v>1301</v>
      </c>
      <c r="Q883" s="2">
        <v>216</v>
      </c>
      <c r="R883" s="3"/>
      <c r="S883" s="52">
        <f t="shared" ref="S883:S884" si="2724">4*P883+1</f>
        <v>5205</v>
      </c>
      <c r="T883">
        <f t="shared" ref="T883:T884" si="2725">4*S883+1</f>
        <v>20821</v>
      </c>
      <c r="U883">
        <f t="shared" ref="U883:U884" si="2726">4*T883+1</f>
        <v>83285</v>
      </c>
      <c r="V883">
        <f t="shared" ref="V883:V884" si="2727">4*U883+1</f>
        <v>333141</v>
      </c>
      <c r="W883">
        <f t="shared" ref="W883:W884" si="2728">4*V883+1</f>
        <v>1332565</v>
      </c>
      <c r="X883">
        <f t="shared" ref="X883:X884" si="2729">4*W883+1</f>
        <v>5330261</v>
      </c>
      <c r="Y883">
        <f t="shared" ref="Y883:Y884" si="2730">4*X883+1</f>
        <v>21321045</v>
      </c>
      <c r="Z883">
        <f t="shared" ref="Z883:Z884" si="2731">4*Y883+1</f>
        <v>85284181</v>
      </c>
      <c r="AC883" s="237"/>
      <c r="AD883" s="45">
        <f t="shared" si="2647"/>
        <v>1719</v>
      </c>
      <c r="AE883" s="40">
        <f t="shared" si="2661"/>
        <v>5158</v>
      </c>
      <c r="AF883" s="80">
        <f t="shared" si="2631"/>
        <v>2579</v>
      </c>
      <c r="AG883" s="41">
        <v>2</v>
      </c>
      <c r="AH883" s="76">
        <f t="shared" si="2648"/>
        <v>1</v>
      </c>
      <c r="AI883" s="103"/>
    </row>
    <row r="884" spans="15:35" x14ac:dyDescent="0.5">
      <c r="O884" s="158">
        <f t="shared" ref="O884" si="2732">1+8*(Q883+1)</f>
        <v>1737</v>
      </c>
      <c r="P884" s="159">
        <f t="shared" ref="P884" si="2733">P883+2</f>
        <v>1303</v>
      </c>
      <c r="Q884" s="39"/>
      <c r="R884" s="3"/>
      <c r="S884">
        <f t="shared" si="2724"/>
        <v>5213</v>
      </c>
      <c r="T884">
        <f t="shared" si="2725"/>
        <v>20853</v>
      </c>
      <c r="U884">
        <f t="shared" si="2726"/>
        <v>83413</v>
      </c>
      <c r="V884">
        <f t="shared" si="2727"/>
        <v>333653</v>
      </c>
      <c r="W884">
        <f t="shared" si="2728"/>
        <v>1334613</v>
      </c>
      <c r="X884">
        <f t="shared" si="2729"/>
        <v>5338453</v>
      </c>
      <c r="Y884">
        <f t="shared" si="2730"/>
        <v>21353813</v>
      </c>
      <c r="Z884">
        <f t="shared" si="2731"/>
        <v>85415253</v>
      </c>
      <c r="AC884" s="102"/>
      <c r="AD884" s="45">
        <f t="shared" si="2647"/>
        <v>1721</v>
      </c>
      <c r="AE884" s="40">
        <f t="shared" si="2661"/>
        <v>5164</v>
      </c>
      <c r="AF884" s="82">
        <f>AE884/4</f>
        <v>1291</v>
      </c>
      <c r="AG884" s="41">
        <v>4</v>
      </c>
      <c r="AH884" s="76">
        <f t="shared" si="2648"/>
        <v>2</v>
      </c>
      <c r="AI884" s="103"/>
    </row>
    <row r="885" spans="15:35" x14ac:dyDescent="0.5">
      <c r="O885" s="174"/>
      <c r="P885" s="175"/>
      <c r="R885" s="3"/>
      <c r="AC885" s="237"/>
      <c r="AD885" s="45">
        <f t="shared" si="2647"/>
        <v>1723</v>
      </c>
      <c r="AE885" s="40">
        <f t="shared" si="2661"/>
        <v>5170</v>
      </c>
      <c r="AF885" s="80">
        <f t="shared" si="2634"/>
        <v>2585</v>
      </c>
      <c r="AG885" s="41">
        <v>2</v>
      </c>
      <c r="AH885" s="76">
        <f t="shared" si="2648"/>
        <v>1</v>
      </c>
      <c r="AI885" s="103"/>
    </row>
    <row r="886" spans="15:35" ht="14.7" thickBot="1" x14ac:dyDescent="0.55000000000000004">
      <c r="R886" s="160"/>
      <c r="S886" s="50"/>
      <c r="T886" s="50"/>
      <c r="U886" s="50"/>
      <c r="V886" s="50"/>
      <c r="W886" s="50"/>
      <c r="X886" s="50"/>
      <c r="Y886" s="50"/>
      <c r="Z886" s="50"/>
      <c r="AC886" s="238"/>
      <c r="AD886" s="45">
        <f t="shared" si="2647"/>
        <v>1725</v>
      </c>
      <c r="AE886" s="40">
        <f t="shared" si="2661"/>
        <v>5176</v>
      </c>
      <c r="AF886" s="81">
        <f>AE886/AG886</f>
        <v>647</v>
      </c>
      <c r="AG886" s="41">
        <v>8</v>
      </c>
      <c r="AH886" s="76">
        <f t="shared" si="2648"/>
        <v>3</v>
      </c>
      <c r="AI886" s="103"/>
    </row>
    <row r="887" spans="15:35" ht="14.7" thickBot="1" x14ac:dyDescent="0.55000000000000004">
      <c r="O887" s="157">
        <f t="shared" ref="O887" si="2734">-1+4*(Q887+1)</f>
        <v>871</v>
      </c>
      <c r="P887" s="177">
        <f t="shared" ref="P887" si="2735">-1+6*(Q887+1)</f>
        <v>1307</v>
      </c>
      <c r="Q887" s="2">
        <v>217</v>
      </c>
      <c r="R887" s="3"/>
      <c r="S887" s="52">
        <f t="shared" ref="S887:S888" si="2736">4*P887+1</f>
        <v>5229</v>
      </c>
      <c r="T887">
        <f t="shared" ref="T887:T888" si="2737">4*S887+1</f>
        <v>20917</v>
      </c>
      <c r="U887">
        <f t="shared" ref="U887:U888" si="2738">4*T887+1</f>
        <v>83669</v>
      </c>
      <c r="V887">
        <f t="shared" ref="V887:V888" si="2739">4*U887+1</f>
        <v>334677</v>
      </c>
      <c r="W887">
        <f t="shared" ref="W887:W888" si="2740">4*V887+1</f>
        <v>1338709</v>
      </c>
      <c r="X887">
        <f t="shared" ref="X887:X888" si="2741">4*W887+1</f>
        <v>5354837</v>
      </c>
      <c r="Y887">
        <f t="shared" ref="Y887:Y888" si="2742">4*X887+1</f>
        <v>21419349</v>
      </c>
      <c r="Z887">
        <f t="shared" ref="Z887:Z888" si="2743">4*Y887+1</f>
        <v>85677397</v>
      </c>
      <c r="AC887" s="237"/>
      <c r="AD887" s="45">
        <f t="shared" si="2647"/>
        <v>1727</v>
      </c>
      <c r="AE887" s="40">
        <f t="shared" si="2661"/>
        <v>5182</v>
      </c>
      <c r="AF887" s="80">
        <f t="shared" si="2631"/>
        <v>2591</v>
      </c>
      <c r="AG887" s="41">
        <v>2</v>
      </c>
      <c r="AH887" s="76">
        <f t="shared" si="2648"/>
        <v>1</v>
      </c>
      <c r="AI887" s="103"/>
    </row>
    <row r="888" spans="15:35" x14ac:dyDescent="0.5">
      <c r="O888" s="158">
        <f t="shared" ref="O888" si="2744">1+8*(Q887+1)</f>
        <v>1745</v>
      </c>
      <c r="P888" s="159">
        <f t="shared" ref="P888" si="2745">P887+2</f>
        <v>1309</v>
      </c>
      <c r="Q888" s="39"/>
      <c r="R888" s="3"/>
      <c r="S888">
        <f t="shared" si="2736"/>
        <v>5237</v>
      </c>
      <c r="T888">
        <f t="shared" si="2737"/>
        <v>20949</v>
      </c>
      <c r="U888">
        <f t="shared" si="2738"/>
        <v>83797</v>
      </c>
      <c r="V888">
        <f t="shared" si="2739"/>
        <v>335189</v>
      </c>
      <c r="W888">
        <f t="shared" si="2740"/>
        <v>1340757</v>
      </c>
      <c r="X888">
        <f t="shared" si="2741"/>
        <v>5363029</v>
      </c>
      <c r="Y888">
        <f t="shared" si="2742"/>
        <v>21452117</v>
      </c>
      <c r="Z888">
        <f t="shared" si="2743"/>
        <v>85808469</v>
      </c>
      <c r="AC888" s="102"/>
      <c r="AD888" s="45">
        <f t="shared" si="2647"/>
        <v>1729</v>
      </c>
      <c r="AE888" s="40">
        <f t="shared" si="2661"/>
        <v>5188</v>
      </c>
      <c r="AF888" s="82">
        <f>AE888/4</f>
        <v>1297</v>
      </c>
      <c r="AG888" s="41">
        <v>4</v>
      </c>
      <c r="AH888" s="76">
        <f t="shared" si="2648"/>
        <v>2</v>
      </c>
      <c r="AI888" s="103"/>
    </row>
    <row r="889" spans="15:35" x14ac:dyDescent="0.5">
      <c r="O889" s="174"/>
      <c r="P889" s="175"/>
      <c r="R889" s="3"/>
      <c r="AC889" s="237"/>
      <c r="AD889" s="45">
        <f t="shared" si="2647"/>
        <v>1731</v>
      </c>
      <c r="AE889" s="40">
        <f t="shared" si="2661"/>
        <v>5194</v>
      </c>
      <c r="AF889" s="80">
        <f t="shared" si="2634"/>
        <v>2597</v>
      </c>
      <c r="AG889" s="41">
        <v>2</v>
      </c>
      <c r="AH889" s="76">
        <f t="shared" si="2648"/>
        <v>1</v>
      </c>
      <c r="AI889" s="103"/>
    </row>
    <row r="890" spans="15:35" ht="14.7" thickBot="1" x14ac:dyDescent="0.55000000000000004">
      <c r="R890" s="160"/>
      <c r="S890" s="50"/>
      <c r="T890" s="50"/>
      <c r="U890" s="50"/>
      <c r="V890" s="50"/>
      <c r="W890" s="50"/>
      <c r="X890" s="50"/>
      <c r="Y890" s="50"/>
      <c r="Z890" s="50"/>
      <c r="AC890" s="238"/>
      <c r="AD890" s="45">
        <f t="shared" si="2647"/>
        <v>1733</v>
      </c>
      <c r="AE890" s="40">
        <f t="shared" si="2661"/>
        <v>5200</v>
      </c>
      <c r="AF890" s="81">
        <f>AE890/AG890</f>
        <v>325</v>
      </c>
      <c r="AG890" s="41">
        <v>16</v>
      </c>
      <c r="AH890" s="76">
        <f t="shared" si="2648"/>
        <v>4</v>
      </c>
      <c r="AI890" s="103"/>
    </row>
    <row r="891" spans="15:35" ht="14.7" thickBot="1" x14ac:dyDescent="0.55000000000000004">
      <c r="O891" s="157">
        <f t="shared" ref="O891" si="2746">-1+4*(Q891+1)</f>
        <v>875</v>
      </c>
      <c r="P891" s="177">
        <f t="shared" ref="P891" si="2747">-1+6*(Q891+1)</f>
        <v>1313</v>
      </c>
      <c r="Q891" s="2">
        <v>218</v>
      </c>
      <c r="R891" s="3"/>
      <c r="S891" s="52">
        <f t="shared" ref="S891:S892" si="2748">4*P891+1</f>
        <v>5253</v>
      </c>
      <c r="T891">
        <f t="shared" ref="T891:T892" si="2749">4*S891+1</f>
        <v>21013</v>
      </c>
      <c r="U891">
        <f t="shared" ref="U891:U892" si="2750">4*T891+1</f>
        <v>84053</v>
      </c>
      <c r="V891">
        <f t="shared" ref="V891:V892" si="2751">4*U891+1</f>
        <v>336213</v>
      </c>
      <c r="W891">
        <f t="shared" ref="W891:W892" si="2752">4*V891+1</f>
        <v>1344853</v>
      </c>
      <c r="X891">
        <f t="shared" ref="X891:X892" si="2753">4*W891+1</f>
        <v>5379413</v>
      </c>
      <c r="Y891">
        <f t="shared" ref="Y891:Y892" si="2754">4*X891+1</f>
        <v>21517653</v>
      </c>
      <c r="Z891">
        <f t="shared" ref="Z891:Z892" si="2755">4*Y891+1</f>
        <v>86070613</v>
      </c>
      <c r="AC891" s="237"/>
      <c r="AD891" s="45">
        <f t="shared" si="2647"/>
        <v>1735</v>
      </c>
      <c r="AE891" s="40">
        <f t="shared" si="2661"/>
        <v>5206</v>
      </c>
      <c r="AF891" s="80">
        <f t="shared" si="2631"/>
        <v>2603</v>
      </c>
      <c r="AG891" s="41">
        <v>2</v>
      </c>
      <c r="AH891" s="76">
        <f t="shared" si="2648"/>
        <v>1</v>
      </c>
      <c r="AI891" s="103"/>
    </row>
    <row r="892" spans="15:35" x14ac:dyDescent="0.5">
      <c r="O892" s="158">
        <f t="shared" ref="O892" si="2756">1+8*(Q891+1)</f>
        <v>1753</v>
      </c>
      <c r="P892" s="159">
        <f t="shared" ref="P892" si="2757">P891+2</f>
        <v>1315</v>
      </c>
      <c r="Q892" s="39"/>
      <c r="R892" s="3"/>
      <c r="S892">
        <f t="shared" si="2748"/>
        <v>5261</v>
      </c>
      <c r="T892">
        <f t="shared" si="2749"/>
        <v>21045</v>
      </c>
      <c r="U892">
        <f t="shared" si="2750"/>
        <v>84181</v>
      </c>
      <c r="V892">
        <f t="shared" si="2751"/>
        <v>336725</v>
      </c>
      <c r="W892">
        <f t="shared" si="2752"/>
        <v>1346901</v>
      </c>
      <c r="X892">
        <f t="shared" si="2753"/>
        <v>5387605</v>
      </c>
      <c r="Y892">
        <f t="shared" si="2754"/>
        <v>21550421</v>
      </c>
      <c r="Z892">
        <f t="shared" si="2755"/>
        <v>86201685</v>
      </c>
      <c r="AC892" s="102"/>
      <c r="AD892" s="45">
        <f t="shared" si="2647"/>
        <v>1737</v>
      </c>
      <c r="AE892" s="40">
        <f t="shared" si="2661"/>
        <v>5212</v>
      </c>
      <c r="AF892" s="82">
        <f>AE892/4</f>
        <v>1303</v>
      </c>
      <c r="AG892" s="41">
        <v>4</v>
      </c>
      <c r="AH892" s="76">
        <f t="shared" si="2648"/>
        <v>2</v>
      </c>
      <c r="AI892" s="103"/>
    </row>
    <row r="893" spans="15:35" x14ac:dyDescent="0.5">
      <c r="O893" s="174"/>
      <c r="P893" s="175"/>
      <c r="R893" s="3"/>
      <c r="AC893" s="237"/>
      <c r="AD893" s="45">
        <f t="shared" si="2647"/>
        <v>1739</v>
      </c>
      <c r="AE893" s="40">
        <f t="shared" si="2661"/>
        <v>5218</v>
      </c>
      <c r="AF893" s="80">
        <f t="shared" si="2634"/>
        <v>2609</v>
      </c>
      <c r="AG893" s="41">
        <v>2</v>
      </c>
      <c r="AH893" s="76">
        <f t="shared" si="2648"/>
        <v>1</v>
      </c>
      <c r="AI893" s="103"/>
    </row>
    <row r="894" spans="15:35" ht="14.7" thickBot="1" x14ac:dyDescent="0.55000000000000004">
      <c r="R894" s="160"/>
      <c r="S894" s="50"/>
      <c r="T894" s="50"/>
      <c r="U894" s="50"/>
      <c r="V894" s="50"/>
      <c r="W894" s="50"/>
      <c r="X894" s="50"/>
      <c r="Y894" s="50"/>
      <c r="Z894" s="50"/>
      <c r="AC894" s="238"/>
      <c r="AD894" s="45">
        <f t="shared" si="2647"/>
        <v>1741</v>
      </c>
      <c r="AE894" s="40">
        <f t="shared" si="2661"/>
        <v>5224</v>
      </c>
      <c r="AF894" s="81">
        <f>AE894/AG894</f>
        <v>653</v>
      </c>
      <c r="AG894" s="41">
        <v>8</v>
      </c>
      <c r="AH894" s="76">
        <f t="shared" si="2648"/>
        <v>3</v>
      </c>
      <c r="AI894" s="103"/>
    </row>
    <row r="895" spans="15:35" ht="14.7" thickBot="1" x14ac:dyDescent="0.55000000000000004">
      <c r="O895" s="157">
        <f t="shared" ref="O895" si="2758">-1+4*(Q895+1)</f>
        <v>879</v>
      </c>
      <c r="P895" s="177">
        <f t="shared" ref="P895" si="2759">-1+6*(Q895+1)</f>
        <v>1319</v>
      </c>
      <c r="Q895" s="2">
        <v>219</v>
      </c>
      <c r="R895" s="3"/>
      <c r="S895" s="52">
        <f t="shared" ref="S895:S896" si="2760">4*P895+1</f>
        <v>5277</v>
      </c>
      <c r="T895">
        <f t="shared" ref="T895:T896" si="2761">4*S895+1</f>
        <v>21109</v>
      </c>
      <c r="U895">
        <f t="shared" ref="U895:U896" si="2762">4*T895+1</f>
        <v>84437</v>
      </c>
      <c r="V895">
        <f t="shared" ref="V895:V896" si="2763">4*U895+1</f>
        <v>337749</v>
      </c>
      <c r="W895">
        <f t="shared" ref="W895:W896" si="2764">4*V895+1</f>
        <v>1350997</v>
      </c>
      <c r="X895">
        <f t="shared" ref="X895:X896" si="2765">4*W895+1</f>
        <v>5403989</v>
      </c>
      <c r="Y895">
        <f t="shared" ref="Y895:Y896" si="2766">4*X895+1</f>
        <v>21615957</v>
      </c>
      <c r="Z895">
        <f t="shared" ref="Z895:Z896" si="2767">4*Y895+1</f>
        <v>86463829</v>
      </c>
      <c r="AC895" s="237"/>
      <c r="AD895" s="45">
        <f t="shared" si="2647"/>
        <v>1743</v>
      </c>
      <c r="AE895" s="40">
        <f t="shared" si="2661"/>
        <v>5230</v>
      </c>
      <c r="AF895" s="80">
        <f t="shared" si="2631"/>
        <v>2615</v>
      </c>
      <c r="AG895" s="41">
        <v>2</v>
      </c>
      <c r="AH895" s="76">
        <f t="shared" si="2648"/>
        <v>1</v>
      </c>
      <c r="AI895" s="103"/>
    </row>
    <row r="896" spans="15:35" x14ac:dyDescent="0.5">
      <c r="O896" s="158">
        <f t="shared" ref="O896" si="2768">1+8*(Q895+1)</f>
        <v>1761</v>
      </c>
      <c r="P896" s="159">
        <f t="shared" ref="P896" si="2769">P895+2</f>
        <v>1321</v>
      </c>
      <c r="Q896" s="39"/>
      <c r="R896" s="3"/>
      <c r="S896">
        <f t="shared" si="2760"/>
        <v>5285</v>
      </c>
      <c r="T896">
        <f t="shared" si="2761"/>
        <v>21141</v>
      </c>
      <c r="U896">
        <f t="shared" si="2762"/>
        <v>84565</v>
      </c>
      <c r="V896">
        <f t="shared" si="2763"/>
        <v>338261</v>
      </c>
      <c r="W896">
        <f t="shared" si="2764"/>
        <v>1353045</v>
      </c>
      <c r="X896">
        <f t="shared" si="2765"/>
        <v>5412181</v>
      </c>
      <c r="Y896">
        <f t="shared" si="2766"/>
        <v>21648725</v>
      </c>
      <c r="Z896">
        <f t="shared" si="2767"/>
        <v>86594901</v>
      </c>
      <c r="AC896" s="102"/>
      <c r="AD896" s="45">
        <f t="shared" si="2647"/>
        <v>1745</v>
      </c>
      <c r="AE896" s="40">
        <f t="shared" si="2661"/>
        <v>5236</v>
      </c>
      <c r="AF896" s="82">
        <f>AE896/4</f>
        <v>1309</v>
      </c>
      <c r="AG896" s="41">
        <v>4</v>
      </c>
      <c r="AH896" s="76">
        <f t="shared" si="2648"/>
        <v>2</v>
      </c>
      <c r="AI896" s="103"/>
    </row>
    <row r="897" spans="15:35" x14ac:dyDescent="0.5">
      <c r="O897" s="174"/>
      <c r="P897" s="175"/>
      <c r="R897" s="3"/>
      <c r="AC897" s="237"/>
      <c r="AD897" s="45">
        <f t="shared" si="2647"/>
        <v>1747</v>
      </c>
      <c r="AE897" s="40">
        <f t="shared" si="2661"/>
        <v>5242</v>
      </c>
      <c r="AF897" s="80">
        <f t="shared" si="2634"/>
        <v>2621</v>
      </c>
      <c r="AG897" s="41">
        <v>2</v>
      </c>
      <c r="AH897" s="76">
        <f t="shared" si="2648"/>
        <v>1</v>
      </c>
      <c r="AI897" s="103"/>
    </row>
    <row r="898" spans="15:35" ht="14.7" thickBot="1" x14ac:dyDescent="0.55000000000000004">
      <c r="R898" s="160"/>
      <c r="S898" s="50"/>
      <c r="T898" s="50"/>
      <c r="U898" s="50"/>
      <c r="V898" s="50"/>
      <c r="W898" s="50"/>
      <c r="X898" s="50"/>
      <c r="Y898" s="50"/>
      <c r="Z898" s="50"/>
      <c r="AC898" s="238"/>
      <c r="AD898" s="45">
        <f t="shared" si="2647"/>
        <v>1749</v>
      </c>
      <c r="AE898" s="40">
        <f t="shared" si="2661"/>
        <v>5248</v>
      </c>
      <c r="AF898" s="81">
        <f>AE898/AG898</f>
        <v>41</v>
      </c>
      <c r="AG898" s="41">
        <v>128</v>
      </c>
      <c r="AH898" s="76">
        <f t="shared" si="2648"/>
        <v>7</v>
      </c>
      <c r="AI898" s="103"/>
    </row>
    <row r="899" spans="15:35" ht="14.7" thickBot="1" x14ac:dyDescent="0.55000000000000004">
      <c r="O899" s="157">
        <f t="shared" ref="O899" si="2770">-1+4*(Q899+1)</f>
        <v>883</v>
      </c>
      <c r="P899" s="177">
        <f t="shared" ref="P899" si="2771">-1+6*(Q899+1)</f>
        <v>1325</v>
      </c>
      <c r="Q899" s="2">
        <v>220</v>
      </c>
      <c r="R899" s="3"/>
      <c r="S899" s="52">
        <f t="shared" ref="S899:S900" si="2772">4*P899+1</f>
        <v>5301</v>
      </c>
      <c r="T899">
        <f t="shared" ref="T899:T900" si="2773">4*S899+1</f>
        <v>21205</v>
      </c>
      <c r="U899">
        <f t="shared" ref="U899:U900" si="2774">4*T899+1</f>
        <v>84821</v>
      </c>
      <c r="V899">
        <f t="shared" ref="V899:V900" si="2775">4*U899+1</f>
        <v>339285</v>
      </c>
      <c r="W899">
        <f t="shared" ref="W899:W900" si="2776">4*V899+1</f>
        <v>1357141</v>
      </c>
      <c r="X899">
        <f t="shared" ref="X899:X900" si="2777">4*W899+1</f>
        <v>5428565</v>
      </c>
      <c r="Y899">
        <f t="shared" ref="Y899:Y900" si="2778">4*X899+1</f>
        <v>21714261</v>
      </c>
      <c r="Z899">
        <f t="shared" ref="Z899:Z900" si="2779">4*Y899+1</f>
        <v>86857045</v>
      </c>
      <c r="AC899" s="237"/>
      <c r="AD899" s="45">
        <f t="shared" si="2647"/>
        <v>1751</v>
      </c>
      <c r="AE899" s="40">
        <f t="shared" si="2661"/>
        <v>5254</v>
      </c>
      <c r="AF899" s="80">
        <f t="shared" si="2631"/>
        <v>2627</v>
      </c>
      <c r="AG899" s="41">
        <v>2</v>
      </c>
      <c r="AH899" s="76">
        <f t="shared" si="2648"/>
        <v>1</v>
      </c>
      <c r="AI899" s="103"/>
    </row>
    <row r="900" spans="15:35" x14ac:dyDescent="0.5">
      <c r="O900" s="158">
        <f t="shared" ref="O900" si="2780">1+8*(Q899+1)</f>
        <v>1769</v>
      </c>
      <c r="P900" s="159">
        <f t="shared" ref="P900" si="2781">P899+2</f>
        <v>1327</v>
      </c>
      <c r="Q900" s="39"/>
      <c r="R900" s="3"/>
      <c r="S900">
        <f t="shared" si="2772"/>
        <v>5309</v>
      </c>
      <c r="T900">
        <f t="shared" si="2773"/>
        <v>21237</v>
      </c>
      <c r="U900">
        <f t="shared" si="2774"/>
        <v>84949</v>
      </c>
      <c r="V900">
        <f t="shared" si="2775"/>
        <v>339797</v>
      </c>
      <c r="W900">
        <f t="shared" si="2776"/>
        <v>1359189</v>
      </c>
      <c r="X900">
        <f t="shared" si="2777"/>
        <v>5436757</v>
      </c>
      <c r="Y900">
        <f t="shared" si="2778"/>
        <v>21747029</v>
      </c>
      <c r="Z900">
        <f t="shared" si="2779"/>
        <v>86988117</v>
      </c>
      <c r="AC900" s="102"/>
      <c r="AD900" s="45">
        <f t="shared" si="2647"/>
        <v>1753</v>
      </c>
      <c r="AE900" s="40">
        <f t="shared" si="2661"/>
        <v>5260</v>
      </c>
      <c r="AF900" s="82">
        <f>AE900/4</f>
        <v>1315</v>
      </c>
      <c r="AG900" s="41">
        <v>4</v>
      </c>
      <c r="AH900" s="76">
        <f t="shared" si="2648"/>
        <v>2</v>
      </c>
      <c r="AI900" s="103"/>
    </row>
    <row r="901" spans="15:35" x14ac:dyDescent="0.5">
      <c r="O901" s="174"/>
      <c r="P901" s="175"/>
      <c r="R901" s="3"/>
      <c r="AC901" s="237"/>
      <c r="AD901" s="45">
        <f t="shared" si="2647"/>
        <v>1755</v>
      </c>
      <c r="AE901" s="40">
        <f t="shared" si="2661"/>
        <v>5266</v>
      </c>
      <c r="AF901" s="80">
        <f t="shared" si="2634"/>
        <v>2633</v>
      </c>
      <c r="AG901" s="41">
        <v>2</v>
      </c>
      <c r="AH901" s="76">
        <f t="shared" si="2648"/>
        <v>1</v>
      </c>
      <c r="AI901" s="103"/>
    </row>
    <row r="902" spans="15:35" ht="14.7" thickBot="1" x14ac:dyDescent="0.55000000000000004">
      <c r="R902" s="160"/>
      <c r="S902" s="50"/>
      <c r="T902" s="50"/>
      <c r="U902" s="50"/>
      <c r="V902" s="50"/>
      <c r="W902" s="50"/>
      <c r="X902" s="50"/>
      <c r="Y902" s="50"/>
      <c r="Z902" s="50"/>
      <c r="AC902" s="238"/>
      <c r="AD902" s="45">
        <f t="shared" si="2647"/>
        <v>1757</v>
      </c>
      <c r="AE902" s="40">
        <f t="shared" si="2661"/>
        <v>5272</v>
      </c>
      <c r="AF902" s="81">
        <f>AE902/AG902</f>
        <v>659</v>
      </c>
      <c r="AG902" s="41">
        <v>8</v>
      </c>
      <c r="AH902" s="76">
        <f t="shared" si="2648"/>
        <v>3</v>
      </c>
      <c r="AI902" s="103"/>
    </row>
    <row r="903" spans="15:35" ht="14.7" thickBot="1" x14ac:dyDescent="0.55000000000000004">
      <c r="O903" s="157">
        <f t="shared" ref="O903" si="2782">-1+4*(Q903+1)</f>
        <v>887</v>
      </c>
      <c r="P903" s="177">
        <f t="shared" ref="P903" si="2783">-1+6*(Q903+1)</f>
        <v>1331</v>
      </c>
      <c r="Q903" s="2">
        <v>221</v>
      </c>
      <c r="R903" s="3"/>
      <c r="S903" s="52">
        <f t="shared" ref="S903:S904" si="2784">4*P903+1</f>
        <v>5325</v>
      </c>
      <c r="T903">
        <f t="shared" ref="T903:T904" si="2785">4*S903+1</f>
        <v>21301</v>
      </c>
      <c r="U903">
        <f t="shared" ref="U903:U904" si="2786">4*T903+1</f>
        <v>85205</v>
      </c>
      <c r="V903">
        <f t="shared" ref="V903:V904" si="2787">4*U903+1</f>
        <v>340821</v>
      </c>
      <c r="W903">
        <f t="shared" ref="W903:W904" si="2788">4*V903+1</f>
        <v>1363285</v>
      </c>
      <c r="X903">
        <f t="shared" ref="X903:X904" si="2789">4*W903+1</f>
        <v>5453141</v>
      </c>
      <c r="Y903">
        <f t="shared" ref="Y903:Y904" si="2790">4*X903+1</f>
        <v>21812565</v>
      </c>
      <c r="Z903">
        <f t="shared" ref="Z903:Z904" si="2791">4*Y903+1</f>
        <v>87250261</v>
      </c>
      <c r="AC903" s="237"/>
      <c r="AD903" s="45">
        <f t="shared" si="2647"/>
        <v>1759</v>
      </c>
      <c r="AE903" s="40">
        <f t="shared" si="2661"/>
        <v>5278</v>
      </c>
      <c r="AF903" s="80">
        <f t="shared" si="2631"/>
        <v>2639</v>
      </c>
      <c r="AG903" s="41">
        <v>2</v>
      </c>
      <c r="AH903" s="76">
        <f t="shared" si="2648"/>
        <v>1</v>
      </c>
      <c r="AI903" s="103"/>
    </row>
    <row r="904" spans="15:35" x14ac:dyDescent="0.5">
      <c r="O904" s="158">
        <f t="shared" ref="O904" si="2792">1+8*(Q903+1)</f>
        <v>1777</v>
      </c>
      <c r="P904" s="159">
        <f t="shared" ref="P904" si="2793">P903+2</f>
        <v>1333</v>
      </c>
      <c r="Q904" s="39"/>
      <c r="R904" s="3"/>
      <c r="S904">
        <f t="shared" si="2784"/>
        <v>5333</v>
      </c>
      <c r="T904">
        <f t="shared" si="2785"/>
        <v>21333</v>
      </c>
      <c r="U904">
        <f t="shared" si="2786"/>
        <v>85333</v>
      </c>
      <c r="V904">
        <f t="shared" si="2787"/>
        <v>341333</v>
      </c>
      <c r="W904">
        <f t="shared" si="2788"/>
        <v>1365333</v>
      </c>
      <c r="X904">
        <f t="shared" si="2789"/>
        <v>5461333</v>
      </c>
      <c r="Y904">
        <f t="shared" si="2790"/>
        <v>21845333</v>
      </c>
      <c r="Z904">
        <f t="shared" si="2791"/>
        <v>87381333</v>
      </c>
      <c r="AC904" s="102"/>
      <c r="AD904" s="45">
        <f t="shared" si="2647"/>
        <v>1761</v>
      </c>
      <c r="AE904" s="40">
        <f t="shared" si="2661"/>
        <v>5284</v>
      </c>
      <c r="AF904" s="82">
        <f>AE904/4</f>
        <v>1321</v>
      </c>
      <c r="AG904" s="41">
        <v>4</v>
      </c>
      <c r="AH904" s="76">
        <f t="shared" si="2648"/>
        <v>2</v>
      </c>
      <c r="AI904" s="103"/>
    </row>
    <row r="905" spans="15:35" x14ac:dyDescent="0.5">
      <c r="O905" s="174"/>
      <c r="P905" s="175"/>
      <c r="R905" s="3"/>
      <c r="AC905" s="237"/>
      <c r="AD905" s="45">
        <f t="shared" si="2647"/>
        <v>1763</v>
      </c>
      <c r="AE905" s="40">
        <f t="shared" si="2661"/>
        <v>5290</v>
      </c>
      <c r="AF905" s="80">
        <f t="shared" si="2634"/>
        <v>2645</v>
      </c>
      <c r="AG905" s="41">
        <v>2</v>
      </c>
      <c r="AH905" s="76">
        <f t="shared" si="2648"/>
        <v>1</v>
      </c>
      <c r="AI905" s="103"/>
    </row>
    <row r="906" spans="15:35" ht="14.7" thickBot="1" x14ac:dyDescent="0.55000000000000004">
      <c r="R906" s="160"/>
      <c r="S906" s="50"/>
      <c r="T906" s="50"/>
      <c r="U906" s="50"/>
      <c r="V906" s="50"/>
      <c r="W906" s="50"/>
      <c r="X906" s="50"/>
      <c r="Y906" s="50"/>
      <c r="Z906" s="50"/>
      <c r="AC906" s="238"/>
      <c r="AD906" s="45">
        <f t="shared" si="2647"/>
        <v>1765</v>
      </c>
      <c r="AE906" s="40">
        <f t="shared" si="2661"/>
        <v>5296</v>
      </c>
      <c r="AF906" s="81">
        <f>AE906/AG906</f>
        <v>331</v>
      </c>
      <c r="AG906" s="41">
        <v>16</v>
      </c>
      <c r="AH906" s="76">
        <f t="shared" si="2648"/>
        <v>4</v>
      </c>
      <c r="AI906" s="103"/>
    </row>
    <row r="907" spans="15:35" ht="14.7" thickBot="1" x14ac:dyDescent="0.55000000000000004">
      <c r="O907" s="157">
        <f t="shared" ref="O907" si="2794">-1+4*(Q907+1)</f>
        <v>891</v>
      </c>
      <c r="P907" s="177">
        <f t="shared" ref="P907" si="2795">-1+6*(Q907+1)</f>
        <v>1337</v>
      </c>
      <c r="Q907" s="2">
        <v>222</v>
      </c>
      <c r="R907" s="3"/>
      <c r="S907" s="52">
        <f t="shared" ref="S907:S908" si="2796">4*P907+1</f>
        <v>5349</v>
      </c>
      <c r="T907">
        <f t="shared" ref="T907:T908" si="2797">4*S907+1</f>
        <v>21397</v>
      </c>
      <c r="U907">
        <f t="shared" ref="U907:U908" si="2798">4*T907+1</f>
        <v>85589</v>
      </c>
      <c r="V907">
        <f t="shared" ref="V907:V908" si="2799">4*U907+1</f>
        <v>342357</v>
      </c>
      <c r="W907">
        <f t="shared" ref="W907:W908" si="2800">4*V907+1</f>
        <v>1369429</v>
      </c>
      <c r="X907">
        <f t="shared" ref="X907:X908" si="2801">4*W907+1</f>
        <v>5477717</v>
      </c>
      <c r="Y907">
        <f t="shared" ref="Y907:Y908" si="2802">4*X907+1</f>
        <v>21910869</v>
      </c>
      <c r="Z907">
        <f t="shared" ref="Z907:Z908" si="2803">4*Y907+1</f>
        <v>87643477</v>
      </c>
      <c r="AC907" s="237"/>
      <c r="AD907" s="45">
        <f t="shared" si="2647"/>
        <v>1767</v>
      </c>
      <c r="AE907" s="40">
        <f t="shared" si="2661"/>
        <v>5302</v>
      </c>
      <c r="AF907" s="80">
        <f t="shared" si="2631"/>
        <v>2651</v>
      </c>
      <c r="AG907" s="41">
        <v>2</v>
      </c>
      <c r="AH907" s="76">
        <f t="shared" si="2648"/>
        <v>1</v>
      </c>
      <c r="AI907" s="103"/>
    </row>
    <row r="908" spans="15:35" x14ac:dyDescent="0.5">
      <c r="O908" s="158">
        <f t="shared" ref="O908" si="2804">1+8*(Q907+1)</f>
        <v>1785</v>
      </c>
      <c r="P908" s="159">
        <f t="shared" ref="P908" si="2805">P907+2</f>
        <v>1339</v>
      </c>
      <c r="Q908" s="39"/>
      <c r="R908" s="3"/>
      <c r="S908">
        <f t="shared" si="2796"/>
        <v>5357</v>
      </c>
      <c r="T908">
        <f t="shared" si="2797"/>
        <v>21429</v>
      </c>
      <c r="U908">
        <f t="shared" si="2798"/>
        <v>85717</v>
      </c>
      <c r="V908">
        <f t="shared" si="2799"/>
        <v>342869</v>
      </c>
      <c r="W908">
        <f t="shared" si="2800"/>
        <v>1371477</v>
      </c>
      <c r="X908">
        <f t="shared" si="2801"/>
        <v>5485909</v>
      </c>
      <c r="Y908">
        <f t="shared" si="2802"/>
        <v>21943637</v>
      </c>
      <c r="Z908">
        <f t="shared" si="2803"/>
        <v>87774549</v>
      </c>
      <c r="AC908" s="102"/>
      <c r="AD908" s="45">
        <f t="shared" si="2647"/>
        <v>1769</v>
      </c>
      <c r="AE908" s="40">
        <f t="shared" si="2661"/>
        <v>5308</v>
      </c>
      <c r="AF908" s="82">
        <f>AE908/4</f>
        <v>1327</v>
      </c>
      <c r="AG908" s="41">
        <v>4</v>
      </c>
      <c r="AH908" s="76">
        <f t="shared" si="2648"/>
        <v>2</v>
      </c>
      <c r="AI908" s="103"/>
    </row>
    <row r="909" spans="15:35" x14ac:dyDescent="0.5">
      <c r="O909" s="174"/>
      <c r="P909" s="175"/>
      <c r="R909" s="3"/>
      <c r="AC909" s="237"/>
      <c r="AD909" s="45">
        <f t="shared" si="2647"/>
        <v>1771</v>
      </c>
      <c r="AE909" s="40">
        <f t="shared" si="2661"/>
        <v>5314</v>
      </c>
      <c r="AF909" s="80">
        <f t="shared" si="2634"/>
        <v>2657</v>
      </c>
      <c r="AG909" s="41">
        <v>2</v>
      </c>
      <c r="AH909" s="76">
        <f t="shared" si="2648"/>
        <v>1</v>
      </c>
      <c r="AI909" s="103"/>
    </row>
    <row r="910" spans="15:35" ht="14.7" thickBot="1" x14ac:dyDescent="0.55000000000000004">
      <c r="R910" s="160"/>
      <c r="S910" s="50"/>
      <c r="T910" s="50"/>
      <c r="U910" s="50"/>
      <c r="V910" s="50"/>
      <c r="W910" s="50"/>
      <c r="X910" s="50"/>
      <c r="Y910" s="50"/>
      <c r="Z910" s="50"/>
      <c r="AC910" s="238"/>
      <c r="AD910" s="45">
        <f t="shared" si="2647"/>
        <v>1773</v>
      </c>
      <c r="AE910" s="40">
        <f t="shared" si="2661"/>
        <v>5320</v>
      </c>
      <c r="AF910" s="81">
        <f>AE910/AG910</f>
        <v>665</v>
      </c>
      <c r="AG910" s="41">
        <v>8</v>
      </c>
      <c r="AH910" s="76">
        <f t="shared" si="2648"/>
        <v>3</v>
      </c>
      <c r="AI910" s="103"/>
    </row>
    <row r="911" spans="15:35" ht="14.7" thickBot="1" x14ac:dyDescent="0.55000000000000004">
      <c r="O911" s="157">
        <f t="shared" ref="O911" si="2806">-1+4*(Q911+1)</f>
        <v>895</v>
      </c>
      <c r="P911" s="177">
        <f t="shared" ref="P911" si="2807">-1+6*(Q911+1)</f>
        <v>1343</v>
      </c>
      <c r="Q911" s="2">
        <v>223</v>
      </c>
      <c r="R911" s="3"/>
      <c r="S911" s="52">
        <f t="shared" ref="S911:S912" si="2808">4*P911+1</f>
        <v>5373</v>
      </c>
      <c r="T911">
        <f t="shared" ref="T911:T912" si="2809">4*S911+1</f>
        <v>21493</v>
      </c>
      <c r="U911">
        <f t="shared" ref="U911:U912" si="2810">4*T911+1</f>
        <v>85973</v>
      </c>
      <c r="V911">
        <f t="shared" ref="V911:V912" si="2811">4*U911+1</f>
        <v>343893</v>
      </c>
      <c r="W911">
        <f t="shared" ref="W911:W912" si="2812">4*V911+1</f>
        <v>1375573</v>
      </c>
      <c r="X911">
        <f t="shared" ref="X911:X912" si="2813">4*W911+1</f>
        <v>5502293</v>
      </c>
      <c r="Y911">
        <f t="shared" ref="Y911:Y912" si="2814">4*X911+1</f>
        <v>22009173</v>
      </c>
      <c r="Z911">
        <f t="shared" ref="Z911:Z912" si="2815">4*Y911+1</f>
        <v>88036693</v>
      </c>
      <c r="AC911" s="237"/>
      <c r="AD911" s="45">
        <f t="shared" si="2647"/>
        <v>1775</v>
      </c>
      <c r="AE911" s="40">
        <f t="shared" si="2661"/>
        <v>5326</v>
      </c>
      <c r="AF911" s="80">
        <f t="shared" si="2631"/>
        <v>2663</v>
      </c>
      <c r="AG911" s="41">
        <v>2</v>
      </c>
      <c r="AH911" s="76">
        <f t="shared" si="2648"/>
        <v>1</v>
      </c>
      <c r="AI911" s="103"/>
    </row>
    <row r="912" spans="15:35" x14ac:dyDescent="0.5">
      <c r="O912" s="158">
        <f t="shared" ref="O912" si="2816">1+8*(Q911+1)</f>
        <v>1793</v>
      </c>
      <c r="P912" s="159">
        <f t="shared" ref="P912" si="2817">P911+2</f>
        <v>1345</v>
      </c>
      <c r="Q912" s="39"/>
      <c r="R912" s="3"/>
      <c r="S912">
        <f t="shared" si="2808"/>
        <v>5381</v>
      </c>
      <c r="T912">
        <f t="shared" si="2809"/>
        <v>21525</v>
      </c>
      <c r="U912">
        <f t="shared" si="2810"/>
        <v>86101</v>
      </c>
      <c r="V912">
        <f t="shared" si="2811"/>
        <v>344405</v>
      </c>
      <c r="W912">
        <f t="shared" si="2812"/>
        <v>1377621</v>
      </c>
      <c r="X912">
        <f t="shared" si="2813"/>
        <v>5510485</v>
      </c>
      <c r="Y912">
        <f t="shared" si="2814"/>
        <v>22041941</v>
      </c>
      <c r="Z912">
        <f t="shared" si="2815"/>
        <v>88167765</v>
      </c>
      <c r="AC912" s="102"/>
      <c r="AD912" s="45">
        <f t="shared" si="2647"/>
        <v>1777</v>
      </c>
      <c r="AE912" s="40">
        <f t="shared" si="2661"/>
        <v>5332</v>
      </c>
      <c r="AF912" s="82">
        <f>AE912/4</f>
        <v>1333</v>
      </c>
      <c r="AG912" s="41">
        <v>4</v>
      </c>
      <c r="AH912" s="76">
        <f t="shared" si="2648"/>
        <v>2</v>
      </c>
      <c r="AI912" s="103"/>
    </row>
    <row r="913" spans="15:35" x14ac:dyDescent="0.5">
      <c r="O913" s="174"/>
      <c r="P913" s="175"/>
      <c r="R913" s="3"/>
      <c r="AC913" s="237"/>
      <c r="AD913" s="45">
        <f t="shared" si="2647"/>
        <v>1779</v>
      </c>
      <c r="AE913" s="40">
        <f t="shared" si="2661"/>
        <v>5338</v>
      </c>
      <c r="AF913" s="80">
        <f t="shared" si="2634"/>
        <v>2669</v>
      </c>
      <c r="AG913" s="41">
        <v>2</v>
      </c>
      <c r="AH913" s="76">
        <f t="shared" si="2648"/>
        <v>1</v>
      </c>
      <c r="AI913" s="103"/>
    </row>
    <row r="914" spans="15:35" ht="14.7" thickBot="1" x14ac:dyDescent="0.55000000000000004">
      <c r="R914" s="160"/>
      <c r="S914" s="50"/>
      <c r="T914" s="50"/>
      <c r="U914" s="50"/>
      <c r="V914" s="50"/>
      <c r="W914" s="50"/>
      <c r="X914" s="50"/>
      <c r="Y914" s="50"/>
      <c r="Z914" s="50"/>
      <c r="AC914" s="238"/>
      <c r="AD914" s="45">
        <f t="shared" si="2647"/>
        <v>1781</v>
      </c>
      <c r="AE914" s="40">
        <f t="shared" si="2661"/>
        <v>5344</v>
      </c>
      <c r="AF914" s="81">
        <f>AE914/AG914</f>
        <v>167</v>
      </c>
      <c r="AG914" s="41">
        <v>32</v>
      </c>
      <c r="AH914" s="76">
        <f t="shared" si="2648"/>
        <v>5</v>
      </c>
      <c r="AI914" s="103"/>
    </row>
    <row r="915" spans="15:35" ht="14.7" thickBot="1" x14ac:dyDescent="0.55000000000000004">
      <c r="O915" s="157">
        <f t="shared" ref="O915" si="2818">-1+4*(Q915+1)</f>
        <v>899</v>
      </c>
      <c r="P915" s="177">
        <f t="shared" ref="P915" si="2819">-1+6*(Q915+1)</f>
        <v>1349</v>
      </c>
      <c r="Q915" s="2">
        <v>224</v>
      </c>
      <c r="R915" s="3"/>
      <c r="S915" s="52">
        <f t="shared" ref="S915:S916" si="2820">4*P915+1</f>
        <v>5397</v>
      </c>
      <c r="T915">
        <f t="shared" ref="T915:T916" si="2821">4*S915+1</f>
        <v>21589</v>
      </c>
      <c r="U915">
        <f t="shared" ref="U915:U916" si="2822">4*T915+1</f>
        <v>86357</v>
      </c>
      <c r="V915">
        <f t="shared" ref="V915:V916" si="2823">4*U915+1</f>
        <v>345429</v>
      </c>
      <c r="W915">
        <f t="shared" ref="W915:W916" si="2824">4*V915+1</f>
        <v>1381717</v>
      </c>
      <c r="X915">
        <f t="shared" ref="X915:X916" si="2825">4*W915+1</f>
        <v>5526869</v>
      </c>
      <c r="Y915">
        <f t="shared" ref="Y915:Y916" si="2826">4*X915+1</f>
        <v>22107477</v>
      </c>
      <c r="Z915">
        <f t="shared" ref="Z915:Z916" si="2827">4*Y915+1</f>
        <v>88429909</v>
      </c>
      <c r="AC915" s="237"/>
      <c r="AD915" s="45">
        <f t="shared" si="2647"/>
        <v>1783</v>
      </c>
      <c r="AE915" s="40">
        <f t="shared" si="2661"/>
        <v>5350</v>
      </c>
      <c r="AF915" s="80">
        <f t="shared" ref="AF915:AF975" si="2828">AF913+6</f>
        <v>2675</v>
      </c>
      <c r="AG915" s="41">
        <v>2</v>
      </c>
      <c r="AH915" s="76">
        <f t="shared" si="2648"/>
        <v>1</v>
      </c>
      <c r="AI915" s="103"/>
    </row>
    <row r="916" spans="15:35" x14ac:dyDescent="0.5">
      <c r="O916" s="158">
        <f t="shared" ref="O916" si="2829">1+8*(Q915+1)</f>
        <v>1801</v>
      </c>
      <c r="P916" s="159">
        <f t="shared" ref="P916" si="2830">P915+2</f>
        <v>1351</v>
      </c>
      <c r="Q916" s="39"/>
      <c r="R916" s="3"/>
      <c r="S916">
        <f t="shared" si="2820"/>
        <v>5405</v>
      </c>
      <c r="T916">
        <f t="shared" si="2821"/>
        <v>21621</v>
      </c>
      <c r="U916">
        <f t="shared" si="2822"/>
        <v>86485</v>
      </c>
      <c r="V916">
        <f t="shared" si="2823"/>
        <v>345941</v>
      </c>
      <c r="W916">
        <f t="shared" si="2824"/>
        <v>1383765</v>
      </c>
      <c r="X916">
        <f t="shared" si="2825"/>
        <v>5535061</v>
      </c>
      <c r="Y916">
        <f t="shared" si="2826"/>
        <v>22140245</v>
      </c>
      <c r="Z916">
        <f t="shared" si="2827"/>
        <v>88560981</v>
      </c>
      <c r="AC916" s="102"/>
      <c r="AD916" s="45">
        <f t="shared" si="2647"/>
        <v>1785</v>
      </c>
      <c r="AE916" s="40">
        <f t="shared" si="2661"/>
        <v>5356</v>
      </c>
      <c r="AF916" s="82">
        <f>AE916/4</f>
        <v>1339</v>
      </c>
      <c r="AG916" s="41">
        <v>4</v>
      </c>
      <c r="AH916" s="76">
        <f t="shared" si="2648"/>
        <v>2</v>
      </c>
      <c r="AI916" s="103"/>
    </row>
    <row r="917" spans="15:35" x14ac:dyDescent="0.5">
      <c r="O917" s="174"/>
      <c r="P917" s="175"/>
      <c r="R917" s="3"/>
      <c r="AC917" s="237"/>
      <c r="AD917" s="45">
        <f t="shared" si="2647"/>
        <v>1787</v>
      </c>
      <c r="AE917" s="40">
        <f t="shared" si="2661"/>
        <v>5362</v>
      </c>
      <c r="AF917" s="80">
        <f t="shared" ref="AF917:AF977" si="2831">AF915+6</f>
        <v>2681</v>
      </c>
      <c r="AG917" s="41">
        <v>2</v>
      </c>
      <c r="AH917" s="76">
        <f t="shared" si="2648"/>
        <v>1</v>
      </c>
      <c r="AI917" s="103"/>
    </row>
    <row r="918" spans="15:35" ht="14.7" thickBot="1" x14ac:dyDescent="0.55000000000000004">
      <c r="R918" s="160"/>
      <c r="S918" s="50"/>
      <c r="T918" s="50"/>
      <c r="U918" s="50"/>
      <c r="V918" s="50"/>
      <c r="W918" s="50"/>
      <c r="X918" s="50"/>
      <c r="Y918" s="50"/>
      <c r="Z918" s="50"/>
      <c r="AC918" s="238"/>
      <c r="AD918" s="45">
        <f t="shared" si="2647"/>
        <v>1789</v>
      </c>
      <c r="AE918" s="40">
        <f t="shared" si="2661"/>
        <v>5368</v>
      </c>
      <c r="AF918" s="81">
        <f>AE918/AG918</f>
        <v>671</v>
      </c>
      <c r="AG918" s="41">
        <v>8</v>
      </c>
      <c r="AH918" s="76">
        <f t="shared" si="2648"/>
        <v>3</v>
      </c>
      <c r="AI918" s="103"/>
    </row>
    <row r="919" spans="15:35" ht="14.7" thickBot="1" x14ac:dyDescent="0.55000000000000004">
      <c r="O919" s="157">
        <f t="shared" ref="O919" si="2832">-1+4*(Q919+1)</f>
        <v>903</v>
      </c>
      <c r="P919" s="177">
        <f t="shared" ref="P919" si="2833">-1+6*(Q919+1)</f>
        <v>1355</v>
      </c>
      <c r="Q919" s="2">
        <v>225</v>
      </c>
      <c r="R919" s="3"/>
      <c r="S919" s="52">
        <f t="shared" ref="S919:S920" si="2834">4*P919+1</f>
        <v>5421</v>
      </c>
      <c r="T919">
        <f t="shared" ref="T919:T920" si="2835">4*S919+1</f>
        <v>21685</v>
      </c>
      <c r="U919">
        <f t="shared" ref="U919:U920" si="2836">4*T919+1</f>
        <v>86741</v>
      </c>
      <c r="V919">
        <f t="shared" ref="V919:V920" si="2837">4*U919+1</f>
        <v>346965</v>
      </c>
      <c r="W919">
        <f t="shared" ref="W919:W920" si="2838">4*V919+1</f>
        <v>1387861</v>
      </c>
      <c r="X919">
        <f t="shared" ref="X919:X920" si="2839">4*W919+1</f>
        <v>5551445</v>
      </c>
      <c r="Y919">
        <f t="shared" ref="Y919:Y920" si="2840">4*X919+1</f>
        <v>22205781</v>
      </c>
      <c r="Z919">
        <f t="shared" ref="Z919:Z920" si="2841">4*Y919+1</f>
        <v>88823125</v>
      </c>
      <c r="AC919" s="237"/>
      <c r="AD919" s="45">
        <f t="shared" si="2647"/>
        <v>1791</v>
      </c>
      <c r="AE919" s="40">
        <f t="shared" si="2661"/>
        <v>5374</v>
      </c>
      <c r="AF919" s="80">
        <f t="shared" si="2828"/>
        <v>2687</v>
      </c>
      <c r="AG919" s="41">
        <v>2</v>
      </c>
      <c r="AH919" s="76">
        <f t="shared" si="2648"/>
        <v>1</v>
      </c>
      <c r="AI919" s="103"/>
    </row>
    <row r="920" spans="15:35" x14ac:dyDescent="0.5">
      <c r="O920" s="158">
        <f t="shared" ref="O920" si="2842">1+8*(Q919+1)</f>
        <v>1809</v>
      </c>
      <c r="P920" s="159">
        <f t="shared" ref="P920" si="2843">P919+2</f>
        <v>1357</v>
      </c>
      <c r="Q920" s="39"/>
      <c r="R920" s="3"/>
      <c r="S920">
        <f t="shared" si="2834"/>
        <v>5429</v>
      </c>
      <c r="T920">
        <f t="shared" si="2835"/>
        <v>21717</v>
      </c>
      <c r="U920">
        <f t="shared" si="2836"/>
        <v>86869</v>
      </c>
      <c r="V920">
        <f t="shared" si="2837"/>
        <v>347477</v>
      </c>
      <c r="W920">
        <f t="shared" si="2838"/>
        <v>1389909</v>
      </c>
      <c r="X920">
        <f t="shared" si="2839"/>
        <v>5559637</v>
      </c>
      <c r="Y920">
        <f t="shared" si="2840"/>
        <v>22238549</v>
      </c>
      <c r="Z920">
        <f t="shared" si="2841"/>
        <v>88954197</v>
      </c>
      <c r="AC920" s="102"/>
      <c r="AD920" s="45">
        <f t="shared" si="2647"/>
        <v>1793</v>
      </c>
      <c r="AE920" s="40">
        <f t="shared" si="2661"/>
        <v>5380</v>
      </c>
      <c r="AF920" s="82">
        <f>AE920/4</f>
        <v>1345</v>
      </c>
      <c r="AG920" s="41">
        <v>4</v>
      </c>
      <c r="AH920" s="76">
        <f t="shared" si="2648"/>
        <v>2</v>
      </c>
      <c r="AI920" s="103"/>
    </row>
    <row r="921" spans="15:35" x14ac:dyDescent="0.5">
      <c r="O921" s="174"/>
      <c r="P921" s="175"/>
      <c r="R921" s="3"/>
      <c r="AC921" s="237"/>
      <c r="AD921" s="45">
        <f t="shared" ref="AD921:AD984" si="2844">(AE921-1)/3</f>
        <v>1795</v>
      </c>
      <c r="AE921" s="40">
        <f t="shared" si="2661"/>
        <v>5386</v>
      </c>
      <c r="AF921" s="80">
        <f t="shared" si="2831"/>
        <v>2693</v>
      </c>
      <c r="AG921" s="41">
        <v>2</v>
      </c>
      <c r="AH921" s="76">
        <f t="shared" ref="AH921:AH984" si="2845">LOG(AG921,2)</f>
        <v>1</v>
      </c>
      <c r="AI921" s="103"/>
    </row>
    <row r="922" spans="15:35" ht="14.7" thickBot="1" x14ac:dyDescent="0.55000000000000004">
      <c r="R922" s="160"/>
      <c r="S922" s="50"/>
      <c r="T922" s="50"/>
      <c r="U922" s="50"/>
      <c r="V922" s="50"/>
      <c r="W922" s="50"/>
      <c r="X922" s="50"/>
      <c r="Y922" s="50"/>
      <c r="Z922" s="50"/>
      <c r="AC922" s="238"/>
      <c r="AD922" s="45">
        <f t="shared" si="2844"/>
        <v>1797</v>
      </c>
      <c r="AE922" s="40">
        <f t="shared" si="2661"/>
        <v>5392</v>
      </c>
      <c r="AF922" s="81">
        <f>AE922/AG922</f>
        <v>337</v>
      </c>
      <c r="AG922" s="41">
        <v>16</v>
      </c>
      <c r="AH922" s="76">
        <f t="shared" si="2845"/>
        <v>4</v>
      </c>
      <c r="AI922" s="103"/>
    </row>
    <row r="923" spans="15:35" ht="14.7" thickBot="1" x14ac:dyDescent="0.55000000000000004">
      <c r="O923" s="157">
        <f t="shared" ref="O923" si="2846">-1+4*(Q923+1)</f>
        <v>907</v>
      </c>
      <c r="P923" s="177">
        <f t="shared" ref="P923" si="2847">-1+6*(Q923+1)</f>
        <v>1361</v>
      </c>
      <c r="Q923" s="2">
        <v>226</v>
      </c>
      <c r="R923" s="3"/>
      <c r="S923" s="52">
        <f t="shared" ref="S923:S924" si="2848">4*P923+1</f>
        <v>5445</v>
      </c>
      <c r="T923">
        <f t="shared" ref="T923:T924" si="2849">4*S923+1</f>
        <v>21781</v>
      </c>
      <c r="U923">
        <f t="shared" ref="U923:U924" si="2850">4*T923+1</f>
        <v>87125</v>
      </c>
      <c r="V923">
        <f t="shared" ref="V923:V924" si="2851">4*U923+1</f>
        <v>348501</v>
      </c>
      <c r="W923">
        <f t="shared" ref="W923:W924" si="2852">4*V923+1</f>
        <v>1394005</v>
      </c>
      <c r="X923">
        <f t="shared" ref="X923:X924" si="2853">4*W923+1</f>
        <v>5576021</v>
      </c>
      <c r="Y923">
        <f t="shared" ref="Y923:Y924" si="2854">4*X923+1</f>
        <v>22304085</v>
      </c>
      <c r="Z923">
        <f t="shared" ref="Z923:Z924" si="2855">4*Y923+1</f>
        <v>89216341</v>
      </c>
      <c r="AC923" s="237"/>
      <c r="AD923" s="45">
        <f t="shared" si="2844"/>
        <v>1799</v>
      </c>
      <c r="AE923" s="40">
        <f t="shared" si="2661"/>
        <v>5398</v>
      </c>
      <c r="AF923" s="80">
        <f t="shared" si="2828"/>
        <v>2699</v>
      </c>
      <c r="AG923" s="41">
        <v>2</v>
      </c>
      <c r="AH923" s="76">
        <f t="shared" si="2845"/>
        <v>1</v>
      </c>
      <c r="AI923" s="103"/>
    </row>
    <row r="924" spans="15:35" x14ac:dyDescent="0.5">
      <c r="O924" s="158">
        <f t="shared" ref="O924" si="2856">1+8*(Q923+1)</f>
        <v>1817</v>
      </c>
      <c r="P924" s="159">
        <f t="shared" ref="P924" si="2857">P923+2</f>
        <v>1363</v>
      </c>
      <c r="Q924" s="39"/>
      <c r="R924" s="3"/>
      <c r="S924">
        <f t="shared" si="2848"/>
        <v>5453</v>
      </c>
      <c r="T924">
        <f t="shared" si="2849"/>
        <v>21813</v>
      </c>
      <c r="U924">
        <f t="shared" si="2850"/>
        <v>87253</v>
      </c>
      <c r="V924">
        <f t="shared" si="2851"/>
        <v>349013</v>
      </c>
      <c r="W924">
        <f t="shared" si="2852"/>
        <v>1396053</v>
      </c>
      <c r="X924">
        <f t="shared" si="2853"/>
        <v>5584213</v>
      </c>
      <c r="Y924">
        <f t="shared" si="2854"/>
        <v>22336853</v>
      </c>
      <c r="Z924">
        <f t="shared" si="2855"/>
        <v>89347413</v>
      </c>
      <c r="AC924" s="102"/>
      <c r="AD924" s="45">
        <f t="shared" si="2844"/>
        <v>1801</v>
      </c>
      <c r="AE924" s="40">
        <f t="shared" si="2661"/>
        <v>5404</v>
      </c>
      <c r="AF924" s="82">
        <f>AE924/4</f>
        <v>1351</v>
      </c>
      <c r="AG924" s="41">
        <v>4</v>
      </c>
      <c r="AH924" s="76">
        <f t="shared" si="2845"/>
        <v>2</v>
      </c>
      <c r="AI924" s="103"/>
    </row>
    <row r="925" spans="15:35" x14ac:dyDescent="0.5">
      <c r="O925" s="174"/>
      <c r="P925" s="175"/>
      <c r="R925" s="3"/>
      <c r="AC925" s="237"/>
      <c r="AD925" s="45">
        <f t="shared" si="2844"/>
        <v>1803</v>
      </c>
      <c r="AE925" s="40">
        <f t="shared" ref="AE925:AE988" si="2858">AE924+6</f>
        <v>5410</v>
      </c>
      <c r="AF925" s="80">
        <f t="shared" si="2831"/>
        <v>2705</v>
      </c>
      <c r="AG925" s="41">
        <v>2</v>
      </c>
      <c r="AH925" s="76">
        <f t="shared" si="2845"/>
        <v>1</v>
      </c>
      <c r="AI925" s="103"/>
    </row>
    <row r="926" spans="15:35" ht="14.7" thickBot="1" x14ac:dyDescent="0.55000000000000004">
      <c r="R926" s="160"/>
      <c r="S926" s="50"/>
      <c r="T926" s="50"/>
      <c r="U926" s="50"/>
      <c r="V926" s="50"/>
      <c r="W926" s="50"/>
      <c r="X926" s="50"/>
      <c r="Y926" s="50"/>
      <c r="Z926" s="50"/>
      <c r="AC926" s="238"/>
      <c r="AD926" s="45">
        <f t="shared" si="2844"/>
        <v>1805</v>
      </c>
      <c r="AE926" s="40">
        <f t="shared" si="2858"/>
        <v>5416</v>
      </c>
      <c r="AF926" s="81">
        <f>AE926/AG926</f>
        <v>677</v>
      </c>
      <c r="AG926" s="41">
        <v>8</v>
      </c>
      <c r="AH926" s="76">
        <f t="shared" si="2845"/>
        <v>3</v>
      </c>
      <c r="AI926" s="103"/>
    </row>
    <row r="927" spans="15:35" ht="14.7" thickBot="1" x14ac:dyDescent="0.55000000000000004">
      <c r="O927" s="157">
        <f t="shared" ref="O927" si="2859">-1+4*(Q927+1)</f>
        <v>911</v>
      </c>
      <c r="P927" s="177">
        <f t="shared" ref="P927" si="2860">-1+6*(Q927+1)</f>
        <v>1367</v>
      </c>
      <c r="Q927" s="2">
        <v>227</v>
      </c>
      <c r="R927" s="3"/>
      <c r="S927" s="52">
        <f t="shared" ref="S927:S928" si="2861">4*P927+1</f>
        <v>5469</v>
      </c>
      <c r="T927">
        <f t="shared" ref="T927:T928" si="2862">4*S927+1</f>
        <v>21877</v>
      </c>
      <c r="U927">
        <f t="shared" ref="U927:U928" si="2863">4*T927+1</f>
        <v>87509</v>
      </c>
      <c r="V927">
        <f t="shared" ref="V927:V928" si="2864">4*U927+1</f>
        <v>350037</v>
      </c>
      <c r="W927">
        <f t="shared" ref="W927:W928" si="2865">4*V927+1</f>
        <v>1400149</v>
      </c>
      <c r="X927">
        <f t="shared" ref="X927:X928" si="2866">4*W927+1</f>
        <v>5600597</v>
      </c>
      <c r="Y927">
        <f t="shared" ref="Y927:Y928" si="2867">4*X927+1</f>
        <v>22402389</v>
      </c>
      <c r="Z927">
        <f t="shared" ref="Z927:Z928" si="2868">4*Y927+1</f>
        <v>89609557</v>
      </c>
      <c r="AC927" s="237"/>
      <c r="AD927" s="45">
        <f t="shared" si="2844"/>
        <v>1807</v>
      </c>
      <c r="AE927" s="40">
        <f t="shared" si="2858"/>
        <v>5422</v>
      </c>
      <c r="AF927" s="80">
        <f t="shared" si="2828"/>
        <v>2711</v>
      </c>
      <c r="AG927" s="41">
        <v>2</v>
      </c>
      <c r="AH927" s="76">
        <f t="shared" si="2845"/>
        <v>1</v>
      </c>
      <c r="AI927" s="103"/>
    </row>
    <row r="928" spans="15:35" x14ac:dyDescent="0.5">
      <c r="O928" s="158">
        <f t="shared" ref="O928" si="2869">1+8*(Q927+1)</f>
        <v>1825</v>
      </c>
      <c r="P928" s="159">
        <f t="shared" ref="P928" si="2870">P927+2</f>
        <v>1369</v>
      </c>
      <c r="Q928" s="39"/>
      <c r="R928" s="3"/>
      <c r="S928">
        <f t="shared" si="2861"/>
        <v>5477</v>
      </c>
      <c r="T928">
        <f t="shared" si="2862"/>
        <v>21909</v>
      </c>
      <c r="U928">
        <f t="shared" si="2863"/>
        <v>87637</v>
      </c>
      <c r="V928">
        <f t="shared" si="2864"/>
        <v>350549</v>
      </c>
      <c r="W928">
        <f t="shared" si="2865"/>
        <v>1402197</v>
      </c>
      <c r="X928">
        <f t="shared" si="2866"/>
        <v>5608789</v>
      </c>
      <c r="Y928">
        <f t="shared" si="2867"/>
        <v>22435157</v>
      </c>
      <c r="Z928">
        <f t="shared" si="2868"/>
        <v>89740629</v>
      </c>
      <c r="AC928" s="102"/>
      <c r="AD928" s="45">
        <f t="shared" si="2844"/>
        <v>1809</v>
      </c>
      <c r="AE928" s="40">
        <f t="shared" si="2858"/>
        <v>5428</v>
      </c>
      <c r="AF928" s="82">
        <f>AE928/4</f>
        <v>1357</v>
      </c>
      <c r="AG928" s="41">
        <v>4</v>
      </c>
      <c r="AH928" s="76">
        <f t="shared" si="2845"/>
        <v>2</v>
      </c>
      <c r="AI928" s="103"/>
    </row>
    <row r="929" spans="15:35" x14ac:dyDescent="0.5">
      <c r="O929" s="174"/>
      <c r="P929" s="175"/>
      <c r="R929" s="3"/>
      <c r="AC929" s="237"/>
      <c r="AD929" s="45">
        <f t="shared" si="2844"/>
        <v>1811</v>
      </c>
      <c r="AE929" s="40">
        <f t="shared" si="2858"/>
        <v>5434</v>
      </c>
      <c r="AF929" s="80">
        <f t="shared" si="2831"/>
        <v>2717</v>
      </c>
      <c r="AG929" s="41">
        <v>2</v>
      </c>
      <c r="AH929" s="76">
        <f t="shared" si="2845"/>
        <v>1</v>
      </c>
      <c r="AI929" s="103"/>
    </row>
    <row r="930" spans="15:35" ht="14.7" thickBot="1" x14ac:dyDescent="0.55000000000000004">
      <c r="R930" s="160"/>
      <c r="S930" s="50"/>
      <c r="T930" s="50"/>
      <c r="U930" s="50"/>
      <c r="V930" s="50"/>
      <c r="W930" s="50"/>
      <c r="X930" s="50"/>
      <c r="Y930" s="50"/>
      <c r="Z930" s="50"/>
      <c r="AC930" s="238"/>
      <c r="AD930" s="45">
        <f t="shared" si="2844"/>
        <v>1813</v>
      </c>
      <c r="AE930" s="40">
        <f t="shared" si="2858"/>
        <v>5440</v>
      </c>
      <c r="AF930" s="81">
        <f>AE930/AG930</f>
        <v>85</v>
      </c>
      <c r="AG930" s="41">
        <v>64</v>
      </c>
      <c r="AH930" s="76">
        <f t="shared" si="2845"/>
        <v>6</v>
      </c>
      <c r="AI930" s="103"/>
    </row>
    <row r="931" spans="15:35" ht="14.7" thickBot="1" x14ac:dyDescent="0.55000000000000004">
      <c r="O931" s="157">
        <f t="shared" ref="O931" si="2871">-1+4*(Q931+1)</f>
        <v>915</v>
      </c>
      <c r="P931" s="177">
        <f t="shared" ref="P931" si="2872">-1+6*(Q931+1)</f>
        <v>1373</v>
      </c>
      <c r="Q931" s="2">
        <v>228</v>
      </c>
      <c r="R931" s="3"/>
      <c r="S931" s="52">
        <f t="shared" ref="S931:S932" si="2873">4*P931+1</f>
        <v>5493</v>
      </c>
      <c r="T931">
        <f t="shared" ref="T931:T932" si="2874">4*S931+1</f>
        <v>21973</v>
      </c>
      <c r="U931">
        <f t="shared" ref="U931:U932" si="2875">4*T931+1</f>
        <v>87893</v>
      </c>
      <c r="V931">
        <f t="shared" ref="V931:V932" si="2876">4*U931+1</f>
        <v>351573</v>
      </c>
      <c r="W931">
        <f t="shared" ref="W931:W932" si="2877">4*V931+1</f>
        <v>1406293</v>
      </c>
      <c r="X931">
        <f t="shared" ref="X931:X932" si="2878">4*W931+1</f>
        <v>5625173</v>
      </c>
      <c r="Y931">
        <f t="shared" ref="Y931:Y932" si="2879">4*X931+1</f>
        <v>22500693</v>
      </c>
      <c r="Z931">
        <f t="shared" ref="Z931:Z932" si="2880">4*Y931+1</f>
        <v>90002773</v>
      </c>
      <c r="AC931" s="237"/>
      <c r="AD931" s="45">
        <f t="shared" si="2844"/>
        <v>1815</v>
      </c>
      <c r="AE931" s="40">
        <f t="shared" si="2858"/>
        <v>5446</v>
      </c>
      <c r="AF931" s="80">
        <f t="shared" si="2828"/>
        <v>2723</v>
      </c>
      <c r="AG931" s="41">
        <v>2</v>
      </c>
      <c r="AH931" s="76">
        <f t="shared" si="2845"/>
        <v>1</v>
      </c>
      <c r="AI931" s="103"/>
    </row>
    <row r="932" spans="15:35" x14ac:dyDescent="0.5">
      <c r="O932" s="158">
        <f t="shared" ref="O932" si="2881">1+8*(Q931+1)</f>
        <v>1833</v>
      </c>
      <c r="P932" s="159">
        <f t="shared" ref="P932" si="2882">P931+2</f>
        <v>1375</v>
      </c>
      <c r="Q932" s="39"/>
      <c r="R932" s="3"/>
      <c r="S932">
        <f t="shared" si="2873"/>
        <v>5501</v>
      </c>
      <c r="T932">
        <f t="shared" si="2874"/>
        <v>22005</v>
      </c>
      <c r="U932">
        <f t="shared" si="2875"/>
        <v>88021</v>
      </c>
      <c r="V932">
        <f t="shared" si="2876"/>
        <v>352085</v>
      </c>
      <c r="W932">
        <f t="shared" si="2877"/>
        <v>1408341</v>
      </c>
      <c r="X932">
        <f t="shared" si="2878"/>
        <v>5633365</v>
      </c>
      <c r="Y932">
        <f t="shared" si="2879"/>
        <v>22533461</v>
      </c>
      <c r="Z932">
        <f t="shared" si="2880"/>
        <v>90133845</v>
      </c>
      <c r="AC932" s="102"/>
      <c r="AD932" s="45">
        <f t="shared" si="2844"/>
        <v>1817</v>
      </c>
      <c r="AE932" s="40">
        <f t="shared" si="2858"/>
        <v>5452</v>
      </c>
      <c r="AF932" s="82">
        <f>AE932/4</f>
        <v>1363</v>
      </c>
      <c r="AG932" s="41">
        <v>4</v>
      </c>
      <c r="AH932" s="76">
        <f t="shared" si="2845"/>
        <v>2</v>
      </c>
      <c r="AI932" s="103"/>
    </row>
    <row r="933" spans="15:35" x14ac:dyDescent="0.5">
      <c r="O933" s="174"/>
      <c r="P933" s="175"/>
      <c r="R933" s="3"/>
      <c r="AC933" s="237"/>
      <c r="AD933" s="45">
        <f t="shared" si="2844"/>
        <v>1819</v>
      </c>
      <c r="AE933" s="40">
        <f t="shared" si="2858"/>
        <v>5458</v>
      </c>
      <c r="AF933" s="80">
        <f t="shared" si="2831"/>
        <v>2729</v>
      </c>
      <c r="AG933" s="41">
        <v>2</v>
      </c>
      <c r="AH933" s="76">
        <f t="shared" si="2845"/>
        <v>1</v>
      </c>
      <c r="AI933" s="103"/>
    </row>
    <row r="934" spans="15:35" ht="14.7" thickBot="1" x14ac:dyDescent="0.55000000000000004">
      <c r="R934" s="160"/>
      <c r="S934" s="50"/>
      <c r="T934" s="50"/>
      <c r="U934" s="50"/>
      <c r="V934" s="50"/>
      <c r="W934" s="50"/>
      <c r="X934" s="50"/>
      <c r="Y934" s="50"/>
      <c r="Z934" s="50"/>
      <c r="AC934" s="238"/>
      <c r="AD934" s="45">
        <f t="shared" si="2844"/>
        <v>1821</v>
      </c>
      <c r="AE934" s="40">
        <f t="shared" si="2858"/>
        <v>5464</v>
      </c>
      <c r="AF934" s="81">
        <f>AE934/AG934</f>
        <v>683</v>
      </c>
      <c r="AG934" s="41">
        <v>8</v>
      </c>
      <c r="AH934" s="76">
        <f t="shared" si="2845"/>
        <v>3</v>
      </c>
      <c r="AI934" s="103"/>
    </row>
    <row r="935" spans="15:35" ht="14.7" thickBot="1" x14ac:dyDescent="0.55000000000000004">
      <c r="O935" s="157">
        <f t="shared" ref="O935" si="2883">-1+4*(Q935+1)</f>
        <v>919</v>
      </c>
      <c r="P935" s="177">
        <f t="shared" ref="P935" si="2884">-1+6*(Q935+1)</f>
        <v>1379</v>
      </c>
      <c r="Q935" s="2">
        <v>229</v>
      </c>
      <c r="R935" s="3"/>
      <c r="S935" s="52">
        <f t="shared" ref="S935:S936" si="2885">4*P935+1</f>
        <v>5517</v>
      </c>
      <c r="T935">
        <f t="shared" ref="T935:T936" si="2886">4*S935+1</f>
        <v>22069</v>
      </c>
      <c r="U935">
        <f t="shared" ref="U935:U936" si="2887">4*T935+1</f>
        <v>88277</v>
      </c>
      <c r="V935">
        <f t="shared" ref="V935:V936" si="2888">4*U935+1</f>
        <v>353109</v>
      </c>
      <c r="W935">
        <f t="shared" ref="W935:W936" si="2889">4*V935+1</f>
        <v>1412437</v>
      </c>
      <c r="X935">
        <f t="shared" ref="X935:X936" si="2890">4*W935+1</f>
        <v>5649749</v>
      </c>
      <c r="Y935">
        <f t="shared" ref="Y935:Y936" si="2891">4*X935+1</f>
        <v>22598997</v>
      </c>
      <c r="Z935">
        <f t="shared" ref="Z935:Z936" si="2892">4*Y935+1</f>
        <v>90395989</v>
      </c>
      <c r="AC935" s="237"/>
      <c r="AD935" s="45">
        <f t="shared" si="2844"/>
        <v>1823</v>
      </c>
      <c r="AE935" s="40">
        <f t="shared" si="2858"/>
        <v>5470</v>
      </c>
      <c r="AF935" s="80">
        <f t="shared" si="2828"/>
        <v>2735</v>
      </c>
      <c r="AG935" s="41">
        <v>2</v>
      </c>
      <c r="AH935" s="76">
        <f t="shared" si="2845"/>
        <v>1</v>
      </c>
      <c r="AI935" s="103"/>
    </row>
    <row r="936" spans="15:35" x14ac:dyDescent="0.5">
      <c r="O936" s="158">
        <f t="shared" ref="O936" si="2893">1+8*(Q935+1)</f>
        <v>1841</v>
      </c>
      <c r="P936" s="159">
        <f t="shared" ref="P936" si="2894">P935+2</f>
        <v>1381</v>
      </c>
      <c r="Q936" s="39"/>
      <c r="R936" s="3"/>
      <c r="S936">
        <f t="shared" si="2885"/>
        <v>5525</v>
      </c>
      <c r="T936">
        <f t="shared" si="2886"/>
        <v>22101</v>
      </c>
      <c r="U936">
        <f t="shared" si="2887"/>
        <v>88405</v>
      </c>
      <c r="V936">
        <f t="shared" si="2888"/>
        <v>353621</v>
      </c>
      <c r="W936">
        <f t="shared" si="2889"/>
        <v>1414485</v>
      </c>
      <c r="X936">
        <f t="shared" si="2890"/>
        <v>5657941</v>
      </c>
      <c r="Y936">
        <f t="shared" si="2891"/>
        <v>22631765</v>
      </c>
      <c r="Z936">
        <f t="shared" si="2892"/>
        <v>90527061</v>
      </c>
      <c r="AC936" s="102"/>
      <c r="AD936" s="45">
        <f t="shared" si="2844"/>
        <v>1825</v>
      </c>
      <c r="AE936" s="40">
        <f t="shared" si="2858"/>
        <v>5476</v>
      </c>
      <c r="AF936" s="82">
        <f>AE936/4</f>
        <v>1369</v>
      </c>
      <c r="AG936" s="41">
        <v>4</v>
      </c>
      <c r="AH936" s="76">
        <f t="shared" si="2845"/>
        <v>2</v>
      </c>
      <c r="AI936" s="103"/>
    </row>
    <row r="937" spans="15:35" x14ac:dyDescent="0.5">
      <c r="O937" s="174"/>
      <c r="P937" s="175"/>
      <c r="R937" s="3"/>
      <c r="AC937" s="237"/>
      <c r="AD937" s="45">
        <f t="shared" si="2844"/>
        <v>1827</v>
      </c>
      <c r="AE937" s="40">
        <f t="shared" si="2858"/>
        <v>5482</v>
      </c>
      <c r="AF937" s="80">
        <f t="shared" si="2831"/>
        <v>2741</v>
      </c>
      <c r="AG937" s="41">
        <v>2</v>
      </c>
      <c r="AH937" s="76">
        <f t="shared" si="2845"/>
        <v>1</v>
      </c>
      <c r="AI937" s="103"/>
    </row>
    <row r="938" spans="15:35" ht="14.7" thickBot="1" x14ac:dyDescent="0.55000000000000004">
      <c r="R938" s="160"/>
      <c r="S938" s="50"/>
      <c r="T938" s="50"/>
      <c r="U938" s="50"/>
      <c r="V938" s="50"/>
      <c r="W938" s="50"/>
      <c r="X938" s="50"/>
      <c r="Y938" s="50"/>
      <c r="Z938" s="50"/>
      <c r="AC938" s="238"/>
      <c r="AD938" s="45">
        <f t="shared" si="2844"/>
        <v>1829</v>
      </c>
      <c r="AE938" s="40">
        <f t="shared" si="2858"/>
        <v>5488</v>
      </c>
      <c r="AF938" s="81">
        <f>AE938/AG938</f>
        <v>343</v>
      </c>
      <c r="AG938" s="41">
        <v>16</v>
      </c>
      <c r="AH938" s="76">
        <f t="shared" si="2845"/>
        <v>4</v>
      </c>
      <c r="AI938" s="103"/>
    </row>
    <row r="939" spans="15:35" ht="14.7" thickBot="1" x14ac:dyDescent="0.55000000000000004">
      <c r="O939" s="157">
        <f t="shared" ref="O939" si="2895">-1+4*(Q939+1)</f>
        <v>923</v>
      </c>
      <c r="P939" s="177">
        <f t="shared" ref="P939" si="2896">-1+6*(Q939+1)</f>
        <v>1385</v>
      </c>
      <c r="Q939" s="2">
        <v>230</v>
      </c>
      <c r="R939" s="3"/>
      <c r="S939" s="52">
        <f t="shared" ref="S939:S940" si="2897">4*P939+1</f>
        <v>5541</v>
      </c>
      <c r="T939">
        <f t="shared" ref="T939:T940" si="2898">4*S939+1</f>
        <v>22165</v>
      </c>
      <c r="U939">
        <f t="shared" ref="U939:U940" si="2899">4*T939+1</f>
        <v>88661</v>
      </c>
      <c r="V939">
        <f t="shared" ref="V939:V940" si="2900">4*U939+1</f>
        <v>354645</v>
      </c>
      <c r="W939">
        <f t="shared" ref="W939:W940" si="2901">4*V939+1</f>
        <v>1418581</v>
      </c>
      <c r="X939">
        <f t="shared" ref="X939:X940" si="2902">4*W939+1</f>
        <v>5674325</v>
      </c>
      <c r="Y939">
        <f t="shared" ref="Y939:Y940" si="2903">4*X939+1</f>
        <v>22697301</v>
      </c>
      <c r="Z939">
        <f t="shared" ref="Z939:Z940" si="2904">4*Y939+1</f>
        <v>90789205</v>
      </c>
      <c r="AC939" s="237"/>
      <c r="AD939" s="45">
        <f t="shared" si="2844"/>
        <v>1831</v>
      </c>
      <c r="AE939" s="40">
        <f t="shared" si="2858"/>
        <v>5494</v>
      </c>
      <c r="AF939" s="80">
        <f t="shared" si="2828"/>
        <v>2747</v>
      </c>
      <c r="AG939" s="41">
        <v>2</v>
      </c>
      <c r="AH939" s="76">
        <f t="shared" si="2845"/>
        <v>1</v>
      </c>
      <c r="AI939" s="103"/>
    </row>
    <row r="940" spans="15:35" x14ac:dyDescent="0.5">
      <c r="O940" s="158">
        <f t="shared" ref="O940" si="2905">1+8*(Q939+1)</f>
        <v>1849</v>
      </c>
      <c r="P940" s="159">
        <f t="shared" ref="P940" si="2906">P939+2</f>
        <v>1387</v>
      </c>
      <c r="Q940" s="39"/>
      <c r="R940" s="3"/>
      <c r="S940">
        <f t="shared" si="2897"/>
        <v>5549</v>
      </c>
      <c r="T940">
        <f t="shared" si="2898"/>
        <v>22197</v>
      </c>
      <c r="U940">
        <f t="shared" si="2899"/>
        <v>88789</v>
      </c>
      <c r="V940">
        <f t="shared" si="2900"/>
        <v>355157</v>
      </c>
      <c r="W940">
        <f t="shared" si="2901"/>
        <v>1420629</v>
      </c>
      <c r="X940">
        <f t="shared" si="2902"/>
        <v>5682517</v>
      </c>
      <c r="Y940">
        <f t="shared" si="2903"/>
        <v>22730069</v>
      </c>
      <c r="Z940">
        <f t="shared" si="2904"/>
        <v>90920277</v>
      </c>
      <c r="AC940" s="102"/>
      <c r="AD940" s="45">
        <f t="shared" si="2844"/>
        <v>1833</v>
      </c>
      <c r="AE940" s="40">
        <f t="shared" si="2858"/>
        <v>5500</v>
      </c>
      <c r="AF940" s="82">
        <f>AE940/4</f>
        <v>1375</v>
      </c>
      <c r="AG940" s="41">
        <v>4</v>
      </c>
      <c r="AH940" s="76">
        <f t="shared" si="2845"/>
        <v>2</v>
      </c>
      <c r="AI940" s="103"/>
    </row>
    <row r="941" spans="15:35" x14ac:dyDescent="0.5">
      <c r="O941" s="174"/>
      <c r="P941" s="175"/>
      <c r="R941" s="3"/>
      <c r="AC941" s="237"/>
      <c r="AD941" s="45">
        <f t="shared" si="2844"/>
        <v>1835</v>
      </c>
      <c r="AE941" s="40">
        <f t="shared" si="2858"/>
        <v>5506</v>
      </c>
      <c r="AF941" s="80">
        <f t="shared" si="2831"/>
        <v>2753</v>
      </c>
      <c r="AG941" s="41">
        <v>2</v>
      </c>
      <c r="AH941" s="76">
        <f t="shared" si="2845"/>
        <v>1</v>
      </c>
      <c r="AI941" s="103"/>
    </row>
    <row r="942" spans="15:35" ht="14.7" thickBot="1" x14ac:dyDescent="0.55000000000000004">
      <c r="R942" s="160"/>
      <c r="S942" s="50"/>
      <c r="T942" s="50"/>
      <c r="U942" s="50"/>
      <c r="V942" s="50"/>
      <c r="W942" s="50"/>
      <c r="X942" s="50"/>
      <c r="Y942" s="50"/>
      <c r="Z942" s="50"/>
      <c r="AC942" s="238"/>
      <c r="AD942" s="45">
        <f t="shared" si="2844"/>
        <v>1837</v>
      </c>
      <c r="AE942" s="40">
        <f t="shared" si="2858"/>
        <v>5512</v>
      </c>
      <c r="AF942" s="81">
        <f>AE942/AG942</f>
        <v>689</v>
      </c>
      <c r="AG942" s="41">
        <v>8</v>
      </c>
      <c r="AH942" s="76">
        <f t="shared" si="2845"/>
        <v>3</v>
      </c>
      <c r="AI942" s="103"/>
    </row>
    <row r="943" spans="15:35" ht="14.7" thickBot="1" x14ac:dyDescent="0.55000000000000004">
      <c r="O943" s="157">
        <f t="shared" ref="O943" si="2907">-1+4*(Q943+1)</f>
        <v>927</v>
      </c>
      <c r="P943" s="177">
        <f t="shared" ref="P943" si="2908">-1+6*(Q943+1)</f>
        <v>1391</v>
      </c>
      <c r="Q943" s="2">
        <v>231</v>
      </c>
      <c r="R943" s="3"/>
      <c r="S943" s="52">
        <f t="shared" ref="S943:S944" si="2909">4*P943+1</f>
        <v>5565</v>
      </c>
      <c r="T943">
        <f t="shared" ref="T943:T944" si="2910">4*S943+1</f>
        <v>22261</v>
      </c>
      <c r="U943">
        <f t="shared" ref="U943:U944" si="2911">4*T943+1</f>
        <v>89045</v>
      </c>
      <c r="V943">
        <f t="shared" ref="V943:V944" si="2912">4*U943+1</f>
        <v>356181</v>
      </c>
      <c r="W943">
        <f t="shared" ref="W943:W944" si="2913">4*V943+1</f>
        <v>1424725</v>
      </c>
      <c r="X943">
        <f t="shared" ref="X943:X944" si="2914">4*W943+1</f>
        <v>5698901</v>
      </c>
      <c r="Y943">
        <f t="shared" ref="Y943:Y944" si="2915">4*X943+1</f>
        <v>22795605</v>
      </c>
      <c r="Z943">
        <f t="shared" ref="Z943:Z944" si="2916">4*Y943+1</f>
        <v>91182421</v>
      </c>
      <c r="AC943" s="237"/>
      <c r="AD943" s="45">
        <f t="shared" si="2844"/>
        <v>1839</v>
      </c>
      <c r="AE943" s="40">
        <f t="shared" si="2858"/>
        <v>5518</v>
      </c>
      <c r="AF943" s="80">
        <f t="shared" si="2828"/>
        <v>2759</v>
      </c>
      <c r="AG943" s="41">
        <v>2</v>
      </c>
      <c r="AH943" s="76">
        <f t="shared" si="2845"/>
        <v>1</v>
      </c>
      <c r="AI943" s="103"/>
    </row>
    <row r="944" spans="15:35" x14ac:dyDescent="0.5">
      <c r="O944" s="158">
        <f t="shared" ref="O944" si="2917">1+8*(Q943+1)</f>
        <v>1857</v>
      </c>
      <c r="P944" s="159">
        <f t="shared" ref="P944" si="2918">P943+2</f>
        <v>1393</v>
      </c>
      <c r="Q944" s="39"/>
      <c r="R944" s="3"/>
      <c r="S944">
        <f t="shared" si="2909"/>
        <v>5573</v>
      </c>
      <c r="T944">
        <f t="shared" si="2910"/>
        <v>22293</v>
      </c>
      <c r="U944">
        <f t="shared" si="2911"/>
        <v>89173</v>
      </c>
      <c r="V944">
        <f t="shared" si="2912"/>
        <v>356693</v>
      </c>
      <c r="W944">
        <f t="shared" si="2913"/>
        <v>1426773</v>
      </c>
      <c r="X944">
        <f t="shared" si="2914"/>
        <v>5707093</v>
      </c>
      <c r="Y944">
        <f t="shared" si="2915"/>
        <v>22828373</v>
      </c>
      <c r="Z944">
        <f t="shared" si="2916"/>
        <v>91313493</v>
      </c>
      <c r="AC944" s="102"/>
      <c r="AD944" s="45">
        <f t="shared" si="2844"/>
        <v>1841</v>
      </c>
      <c r="AE944" s="40">
        <f t="shared" si="2858"/>
        <v>5524</v>
      </c>
      <c r="AF944" s="82">
        <f>AE944/4</f>
        <v>1381</v>
      </c>
      <c r="AG944" s="41">
        <v>4</v>
      </c>
      <c r="AH944" s="76">
        <f t="shared" si="2845"/>
        <v>2</v>
      </c>
      <c r="AI944" s="103"/>
    </row>
    <row r="945" spans="15:35" x14ac:dyDescent="0.5">
      <c r="O945" s="174"/>
      <c r="P945" s="175"/>
      <c r="R945" s="3"/>
      <c r="AC945" s="237"/>
      <c r="AD945" s="45">
        <f t="shared" si="2844"/>
        <v>1843</v>
      </c>
      <c r="AE945" s="40">
        <f t="shared" si="2858"/>
        <v>5530</v>
      </c>
      <c r="AF945" s="80">
        <f t="shared" si="2831"/>
        <v>2765</v>
      </c>
      <c r="AG945" s="41">
        <v>2</v>
      </c>
      <c r="AH945" s="76">
        <f t="shared" si="2845"/>
        <v>1</v>
      </c>
      <c r="AI945" s="103"/>
    </row>
    <row r="946" spans="15:35" ht="14.7" thickBot="1" x14ac:dyDescent="0.55000000000000004">
      <c r="R946" s="160"/>
      <c r="S946" s="50"/>
      <c r="T946" s="50"/>
      <c r="U946" s="50"/>
      <c r="V946" s="50"/>
      <c r="W946" s="50"/>
      <c r="X946" s="50"/>
      <c r="Y946" s="50"/>
      <c r="Z946" s="50"/>
      <c r="AC946" s="238"/>
      <c r="AD946" s="45">
        <f t="shared" si="2844"/>
        <v>1845</v>
      </c>
      <c r="AE946" s="40">
        <f t="shared" si="2858"/>
        <v>5536</v>
      </c>
      <c r="AF946" s="81">
        <f>AE946/AG946</f>
        <v>173</v>
      </c>
      <c r="AG946" s="41">
        <v>32</v>
      </c>
      <c r="AH946" s="76">
        <f t="shared" si="2845"/>
        <v>5</v>
      </c>
      <c r="AI946" s="103"/>
    </row>
    <row r="947" spans="15:35" ht="14.7" thickBot="1" x14ac:dyDescent="0.55000000000000004">
      <c r="O947" s="157">
        <f t="shared" ref="O947" si="2919">-1+4*(Q947+1)</f>
        <v>931</v>
      </c>
      <c r="P947" s="177">
        <f t="shared" ref="P947" si="2920">-1+6*(Q947+1)</f>
        <v>1397</v>
      </c>
      <c r="Q947" s="2">
        <v>232</v>
      </c>
      <c r="R947" s="3"/>
      <c r="S947" s="52">
        <f t="shared" ref="S947:S948" si="2921">4*P947+1</f>
        <v>5589</v>
      </c>
      <c r="T947">
        <f t="shared" ref="T947:T948" si="2922">4*S947+1</f>
        <v>22357</v>
      </c>
      <c r="U947">
        <f t="shared" ref="U947:U948" si="2923">4*T947+1</f>
        <v>89429</v>
      </c>
      <c r="V947">
        <f t="shared" ref="V947:V948" si="2924">4*U947+1</f>
        <v>357717</v>
      </c>
      <c r="W947">
        <f t="shared" ref="W947:W948" si="2925">4*V947+1</f>
        <v>1430869</v>
      </c>
      <c r="X947">
        <f t="shared" ref="X947:X948" si="2926">4*W947+1</f>
        <v>5723477</v>
      </c>
      <c r="Y947">
        <f t="shared" ref="Y947:Y948" si="2927">4*X947+1</f>
        <v>22893909</v>
      </c>
      <c r="Z947">
        <f t="shared" ref="Z947:Z948" si="2928">4*Y947+1</f>
        <v>91575637</v>
      </c>
      <c r="AC947" s="237"/>
      <c r="AD947" s="45">
        <f t="shared" si="2844"/>
        <v>1847</v>
      </c>
      <c r="AE947" s="40">
        <f t="shared" si="2858"/>
        <v>5542</v>
      </c>
      <c r="AF947" s="80">
        <f t="shared" si="2828"/>
        <v>2771</v>
      </c>
      <c r="AG947" s="41">
        <v>2</v>
      </c>
      <c r="AH947" s="76">
        <f t="shared" si="2845"/>
        <v>1</v>
      </c>
      <c r="AI947" s="103"/>
    </row>
    <row r="948" spans="15:35" x14ac:dyDescent="0.5">
      <c r="O948" s="158">
        <f t="shared" ref="O948" si="2929">1+8*(Q947+1)</f>
        <v>1865</v>
      </c>
      <c r="P948" s="159">
        <f t="shared" ref="P948" si="2930">P947+2</f>
        <v>1399</v>
      </c>
      <c r="Q948" s="39"/>
      <c r="R948" s="3"/>
      <c r="S948">
        <f t="shared" si="2921"/>
        <v>5597</v>
      </c>
      <c r="T948">
        <f t="shared" si="2922"/>
        <v>22389</v>
      </c>
      <c r="U948">
        <f t="shared" si="2923"/>
        <v>89557</v>
      </c>
      <c r="V948">
        <f t="shared" si="2924"/>
        <v>358229</v>
      </c>
      <c r="W948">
        <f t="shared" si="2925"/>
        <v>1432917</v>
      </c>
      <c r="X948">
        <f t="shared" si="2926"/>
        <v>5731669</v>
      </c>
      <c r="Y948">
        <f t="shared" si="2927"/>
        <v>22926677</v>
      </c>
      <c r="Z948">
        <f t="shared" si="2928"/>
        <v>91706709</v>
      </c>
      <c r="AC948" s="102"/>
      <c r="AD948" s="45">
        <f t="shared" si="2844"/>
        <v>1849</v>
      </c>
      <c r="AE948" s="40">
        <f t="shared" si="2858"/>
        <v>5548</v>
      </c>
      <c r="AF948" s="82">
        <f>AE948/4</f>
        <v>1387</v>
      </c>
      <c r="AG948" s="41">
        <v>4</v>
      </c>
      <c r="AH948" s="76">
        <f t="shared" si="2845"/>
        <v>2</v>
      </c>
      <c r="AI948" s="103"/>
    </row>
    <row r="949" spans="15:35" x14ac:dyDescent="0.5">
      <c r="O949" s="174"/>
      <c r="P949" s="175"/>
      <c r="R949" s="3"/>
      <c r="AC949" s="237"/>
      <c r="AD949" s="45">
        <f t="shared" si="2844"/>
        <v>1851</v>
      </c>
      <c r="AE949" s="40">
        <f t="shared" si="2858"/>
        <v>5554</v>
      </c>
      <c r="AF949" s="80">
        <f t="shared" si="2831"/>
        <v>2777</v>
      </c>
      <c r="AG949" s="41">
        <v>2</v>
      </c>
      <c r="AH949" s="76">
        <f t="shared" si="2845"/>
        <v>1</v>
      </c>
      <c r="AI949" s="103"/>
    </row>
    <row r="950" spans="15:35" ht="14.7" thickBot="1" x14ac:dyDescent="0.55000000000000004">
      <c r="R950" s="160"/>
      <c r="S950" s="50"/>
      <c r="T950" s="50"/>
      <c r="U950" s="50"/>
      <c r="V950" s="50"/>
      <c r="W950" s="50"/>
      <c r="X950" s="50"/>
      <c r="Y950" s="50"/>
      <c r="Z950" s="50"/>
      <c r="AC950" s="238"/>
      <c r="AD950" s="45">
        <f t="shared" si="2844"/>
        <v>1853</v>
      </c>
      <c r="AE950" s="40">
        <f t="shared" si="2858"/>
        <v>5560</v>
      </c>
      <c r="AF950" s="81">
        <f>AE950/AG950</f>
        <v>695</v>
      </c>
      <c r="AG950" s="41">
        <v>8</v>
      </c>
      <c r="AH950" s="76">
        <f t="shared" si="2845"/>
        <v>3</v>
      </c>
      <c r="AI950" s="103"/>
    </row>
    <row r="951" spans="15:35" ht="14.7" thickBot="1" x14ac:dyDescent="0.55000000000000004">
      <c r="O951" s="157">
        <f t="shared" ref="O951" si="2931">-1+4*(Q951+1)</f>
        <v>935</v>
      </c>
      <c r="P951" s="177">
        <f t="shared" ref="P951" si="2932">-1+6*(Q951+1)</f>
        <v>1403</v>
      </c>
      <c r="Q951" s="2">
        <v>233</v>
      </c>
      <c r="R951" s="3"/>
      <c r="S951" s="52">
        <f t="shared" ref="S951:S952" si="2933">4*P951+1</f>
        <v>5613</v>
      </c>
      <c r="T951">
        <f t="shared" ref="T951:T952" si="2934">4*S951+1</f>
        <v>22453</v>
      </c>
      <c r="U951">
        <f t="shared" ref="U951:U952" si="2935">4*T951+1</f>
        <v>89813</v>
      </c>
      <c r="V951">
        <f t="shared" ref="V951:V952" si="2936">4*U951+1</f>
        <v>359253</v>
      </c>
      <c r="W951">
        <f t="shared" ref="W951:W952" si="2937">4*V951+1</f>
        <v>1437013</v>
      </c>
      <c r="X951">
        <f t="shared" ref="X951:X952" si="2938">4*W951+1</f>
        <v>5748053</v>
      </c>
      <c r="Y951">
        <f t="shared" ref="Y951:Y952" si="2939">4*X951+1</f>
        <v>22992213</v>
      </c>
      <c r="Z951">
        <f t="shared" ref="Z951:Z952" si="2940">4*Y951+1</f>
        <v>91968853</v>
      </c>
      <c r="AC951" s="237"/>
      <c r="AD951" s="45">
        <f t="shared" si="2844"/>
        <v>1855</v>
      </c>
      <c r="AE951" s="40">
        <f t="shared" si="2858"/>
        <v>5566</v>
      </c>
      <c r="AF951" s="80">
        <f t="shared" si="2828"/>
        <v>2783</v>
      </c>
      <c r="AG951" s="41">
        <v>2</v>
      </c>
      <c r="AH951" s="76">
        <f t="shared" si="2845"/>
        <v>1</v>
      </c>
      <c r="AI951" s="103"/>
    </row>
    <row r="952" spans="15:35" x14ac:dyDescent="0.5">
      <c r="O952" s="158">
        <f t="shared" ref="O952" si="2941">1+8*(Q951+1)</f>
        <v>1873</v>
      </c>
      <c r="P952" s="159">
        <f t="shared" ref="P952" si="2942">P951+2</f>
        <v>1405</v>
      </c>
      <c r="Q952" s="39"/>
      <c r="R952" s="3"/>
      <c r="S952">
        <f t="shared" si="2933"/>
        <v>5621</v>
      </c>
      <c r="T952">
        <f t="shared" si="2934"/>
        <v>22485</v>
      </c>
      <c r="U952">
        <f t="shared" si="2935"/>
        <v>89941</v>
      </c>
      <c r="V952">
        <f t="shared" si="2936"/>
        <v>359765</v>
      </c>
      <c r="W952">
        <f t="shared" si="2937"/>
        <v>1439061</v>
      </c>
      <c r="X952">
        <f t="shared" si="2938"/>
        <v>5756245</v>
      </c>
      <c r="Y952">
        <f t="shared" si="2939"/>
        <v>23024981</v>
      </c>
      <c r="Z952">
        <f t="shared" si="2940"/>
        <v>92099925</v>
      </c>
      <c r="AC952" s="102"/>
      <c r="AD952" s="45">
        <f t="shared" si="2844"/>
        <v>1857</v>
      </c>
      <c r="AE952" s="40">
        <f t="shared" si="2858"/>
        <v>5572</v>
      </c>
      <c r="AF952" s="82">
        <f>AE952/4</f>
        <v>1393</v>
      </c>
      <c r="AG952" s="41">
        <v>4</v>
      </c>
      <c r="AH952" s="76">
        <f t="shared" si="2845"/>
        <v>2</v>
      </c>
      <c r="AI952" s="103"/>
    </row>
    <row r="953" spans="15:35" x14ac:dyDescent="0.5">
      <c r="O953" s="174"/>
      <c r="P953" s="175"/>
      <c r="R953" s="3"/>
      <c r="AC953" s="237"/>
      <c r="AD953" s="45">
        <f t="shared" si="2844"/>
        <v>1859</v>
      </c>
      <c r="AE953" s="40">
        <f t="shared" si="2858"/>
        <v>5578</v>
      </c>
      <c r="AF953" s="80">
        <f t="shared" si="2831"/>
        <v>2789</v>
      </c>
      <c r="AG953" s="41">
        <v>2</v>
      </c>
      <c r="AH953" s="76">
        <f t="shared" si="2845"/>
        <v>1</v>
      </c>
      <c r="AI953" s="103"/>
    </row>
    <row r="954" spans="15:35" ht="14.7" thickBot="1" x14ac:dyDescent="0.55000000000000004">
      <c r="R954" s="160"/>
      <c r="S954" s="50"/>
      <c r="T954" s="50"/>
      <c r="U954" s="50"/>
      <c r="V954" s="50"/>
      <c r="W954" s="50"/>
      <c r="X954" s="50"/>
      <c r="Y954" s="50"/>
      <c r="Z954" s="50"/>
      <c r="AC954" s="238"/>
      <c r="AD954" s="45">
        <f t="shared" si="2844"/>
        <v>1861</v>
      </c>
      <c r="AE954" s="40">
        <f t="shared" si="2858"/>
        <v>5584</v>
      </c>
      <c r="AF954" s="81">
        <f>AE954/AG954</f>
        <v>349</v>
      </c>
      <c r="AG954" s="41">
        <v>16</v>
      </c>
      <c r="AH954" s="76">
        <f t="shared" si="2845"/>
        <v>4</v>
      </c>
      <c r="AI954" s="103"/>
    </row>
    <row r="955" spans="15:35" ht="14.7" thickBot="1" x14ac:dyDescent="0.55000000000000004">
      <c r="O955" s="157">
        <f t="shared" ref="O955" si="2943">-1+4*(Q955+1)</f>
        <v>939</v>
      </c>
      <c r="P955" s="177">
        <f t="shared" ref="P955" si="2944">-1+6*(Q955+1)</f>
        <v>1409</v>
      </c>
      <c r="Q955" s="2">
        <v>234</v>
      </c>
      <c r="R955" s="3"/>
      <c r="S955" s="52">
        <f t="shared" ref="S955:S956" si="2945">4*P955+1</f>
        <v>5637</v>
      </c>
      <c r="T955">
        <f t="shared" ref="T955:T956" si="2946">4*S955+1</f>
        <v>22549</v>
      </c>
      <c r="U955">
        <f t="shared" ref="U955:U956" si="2947">4*T955+1</f>
        <v>90197</v>
      </c>
      <c r="V955">
        <f t="shared" ref="V955:V956" si="2948">4*U955+1</f>
        <v>360789</v>
      </c>
      <c r="W955">
        <f t="shared" ref="W955:W956" si="2949">4*V955+1</f>
        <v>1443157</v>
      </c>
      <c r="X955">
        <f t="shared" ref="X955:X956" si="2950">4*W955+1</f>
        <v>5772629</v>
      </c>
      <c r="Y955">
        <f t="shared" ref="Y955:Y956" si="2951">4*X955+1</f>
        <v>23090517</v>
      </c>
      <c r="Z955">
        <f t="shared" ref="Z955:Z956" si="2952">4*Y955+1</f>
        <v>92362069</v>
      </c>
      <c r="AC955" s="237"/>
      <c r="AD955" s="45">
        <f t="shared" si="2844"/>
        <v>1863</v>
      </c>
      <c r="AE955" s="40">
        <f t="shared" si="2858"/>
        <v>5590</v>
      </c>
      <c r="AF955" s="80">
        <f t="shared" si="2828"/>
        <v>2795</v>
      </c>
      <c r="AG955" s="41">
        <f>AE955/AF955</f>
        <v>2</v>
      </c>
      <c r="AH955" s="76">
        <f t="shared" si="2845"/>
        <v>1</v>
      </c>
      <c r="AI955" s="103"/>
    </row>
    <row r="956" spans="15:35" x14ac:dyDescent="0.5">
      <c r="O956" s="158">
        <f t="shared" ref="O956" si="2953">1+8*(Q955+1)</f>
        <v>1881</v>
      </c>
      <c r="P956" s="159">
        <f t="shared" ref="P956" si="2954">P955+2</f>
        <v>1411</v>
      </c>
      <c r="Q956" s="39"/>
      <c r="R956" s="3"/>
      <c r="S956">
        <f t="shared" si="2945"/>
        <v>5645</v>
      </c>
      <c r="T956">
        <f t="shared" si="2946"/>
        <v>22581</v>
      </c>
      <c r="U956">
        <f t="shared" si="2947"/>
        <v>90325</v>
      </c>
      <c r="V956">
        <f t="shared" si="2948"/>
        <v>361301</v>
      </c>
      <c r="W956">
        <f t="shared" si="2949"/>
        <v>1445205</v>
      </c>
      <c r="X956">
        <f t="shared" si="2950"/>
        <v>5780821</v>
      </c>
      <c r="Y956">
        <f t="shared" si="2951"/>
        <v>23123285</v>
      </c>
      <c r="Z956">
        <f t="shared" si="2952"/>
        <v>92493141</v>
      </c>
      <c r="AC956" s="102"/>
      <c r="AD956" s="45">
        <f t="shared" si="2844"/>
        <v>1865</v>
      </c>
      <c r="AE956" s="40">
        <f t="shared" si="2858"/>
        <v>5596</v>
      </c>
      <c r="AF956" s="82">
        <f>AE956/4</f>
        <v>1399</v>
      </c>
      <c r="AG956" s="41">
        <f>AE956/AF956</f>
        <v>4</v>
      </c>
      <c r="AH956" s="76">
        <f t="shared" si="2845"/>
        <v>2</v>
      </c>
      <c r="AI956" s="103"/>
    </row>
    <row r="957" spans="15:35" x14ac:dyDescent="0.5">
      <c r="O957" s="174"/>
      <c r="P957" s="175"/>
      <c r="R957" s="3"/>
      <c r="AC957" s="237"/>
      <c r="AD957" s="45">
        <f t="shared" si="2844"/>
        <v>1867</v>
      </c>
      <c r="AE957" s="40">
        <f t="shared" si="2858"/>
        <v>5602</v>
      </c>
      <c r="AF957" s="80">
        <f t="shared" si="2831"/>
        <v>2801</v>
      </c>
      <c r="AG957" s="41">
        <f>AE957/AF957</f>
        <v>2</v>
      </c>
      <c r="AH957" s="76">
        <f t="shared" si="2845"/>
        <v>1</v>
      </c>
      <c r="AI957" s="103"/>
    </row>
    <row r="958" spans="15:35" ht="14.7" thickBot="1" x14ac:dyDescent="0.55000000000000004">
      <c r="R958" s="160"/>
      <c r="S958" s="50"/>
      <c r="T958" s="50"/>
      <c r="U958" s="50"/>
      <c r="V958" s="50"/>
      <c r="W958" s="50"/>
      <c r="X958" s="50"/>
      <c r="Y958" s="50"/>
      <c r="Z958" s="50"/>
      <c r="AC958" s="238"/>
      <c r="AD958" s="45">
        <f t="shared" si="2844"/>
        <v>1869</v>
      </c>
      <c r="AE958" s="40">
        <f t="shared" si="2858"/>
        <v>5608</v>
      </c>
      <c r="AF958" s="81">
        <f>AE958/AG958</f>
        <v>701</v>
      </c>
      <c r="AG958" s="41">
        <v>8</v>
      </c>
      <c r="AH958" s="76">
        <f t="shared" si="2845"/>
        <v>3</v>
      </c>
      <c r="AI958" s="103"/>
    </row>
    <row r="959" spans="15:35" ht="14.7" thickBot="1" x14ac:dyDescent="0.55000000000000004">
      <c r="O959" s="157">
        <f t="shared" ref="O959" si="2955">-1+4*(Q959+1)</f>
        <v>943</v>
      </c>
      <c r="P959" s="177">
        <f t="shared" ref="P959" si="2956">-1+6*(Q959+1)</f>
        <v>1415</v>
      </c>
      <c r="Q959" s="2">
        <v>235</v>
      </c>
      <c r="R959" s="3"/>
      <c r="S959" s="52">
        <f t="shared" ref="S959:S960" si="2957">4*P959+1</f>
        <v>5661</v>
      </c>
      <c r="T959">
        <f t="shared" ref="T959:T960" si="2958">4*S959+1</f>
        <v>22645</v>
      </c>
      <c r="U959">
        <f t="shared" ref="U959:U960" si="2959">4*T959+1</f>
        <v>90581</v>
      </c>
      <c r="V959">
        <f t="shared" ref="V959:V960" si="2960">4*U959+1</f>
        <v>362325</v>
      </c>
      <c r="W959">
        <f t="shared" ref="W959:W960" si="2961">4*V959+1</f>
        <v>1449301</v>
      </c>
      <c r="X959">
        <f t="shared" ref="X959:X960" si="2962">4*W959+1</f>
        <v>5797205</v>
      </c>
      <c r="Y959">
        <f t="shared" ref="Y959:Y960" si="2963">4*X959+1</f>
        <v>23188821</v>
      </c>
      <c r="Z959">
        <f t="shared" ref="Z959:Z960" si="2964">4*Y959+1</f>
        <v>92755285</v>
      </c>
      <c r="AC959" s="237"/>
      <c r="AD959" s="45">
        <f t="shared" si="2844"/>
        <v>1871</v>
      </c>
      <c r="AE959" s="40">
        <f t="shared" si="2858"/>
        <v>5614</v>
      </c>
      <c r="AF959" s="80">
        <f t="shared" si="2828"/>
        <v>2807</v>
      </c>
      <c r="AG959" s="41">
        <f>AE959/AF959</f>
        <v>2</v>
      </c>
      <c r="AH959" s="76">
        <f t="shared" si="2845"/>
        <v>1</v>
      </c>
      <c r="AI959" s="103"/>
    </row>
    <row r="960" spans="15:35" x14ac:dyDescent="0.5">
      <c r="O960" s="158">
        <f t="shared" ref="O960" si="2965">1+8*(Q959+1)</f>
        <v>1889</v>
      </c>
      <c r="P960" s="159">
        <f t="shared" ref="P960" si="2966">P959+2</f>
        <v>1417</v>
      </c>
      <c r="Q960" s="39"/>
      <c r="R960" s="3"/>
      <c r="S960">
        <f t="shared" si="2957"/>
        <v>5669</v>
      </c>
      <c r="T960">
        <f t="shared" si="2958"/>
        <v>22677</v>
      </c>
      <c r="U960">
        <f t="shared" si="2959"/>
        <v>90709</v>
      </c>
      <c r="V960">
        <f t="shared" si="2960"/>
        <v>362837</v>
      </c>
      <c r="W960">
        <f t="shared" si="2961"/>
        <v>1451349</v>
      </c>
      <c r="X960">
        <f t="shared" si="2962"/>
        <v>5805397</v>
      </c>
      <c r="Y960">
        <f t="shared" si="2963"/>
        <v>23221589</v>
      </c>
      <c r="Z960">
        <f t="shared" si="2964"/>
        <v>92886357</v>
      </c>
      <c r="AC960" s="102"/>
      <c r="AD960" s="45">
        <f t="shared" si="2844"/>
        <v>1873</v>
      </c>
      <c r="AE960" s="40">
        <f t="shared" si="2858"/>
        <v>5620</v>
      </c>
      <c r="AF960" s="82">
        <f>AE960/4</f>
        <v>1405</v>
      </c>
      <c r="AG960" s="41">
        <f>AE960/AF960</f>
        <v>4</v>
      </c>
      <c r="AH960" s="76">
        <f t="shared" si="2845"/>
        <v>2</v>
      </c>
      <c r="AI960" s="103"/>
    </row>
    <row r="961" spans="15:35" x14ac:dyDescent="0.5">
      <c r="O961" s="174"/>
      <c r="P961" s="175"/>
      <c r="R961" s="3"/>
      <c r="AC961" s="237"/>
      <c r="AD961" s="45">
        <f t="shared" si="2844"/>
        <v>1875</v>
      </c>
      <c r="AE961" s="40">
        <f t="shared" si="2858"/>
        <v>5626</v>
      </c>
      <c r="AF961" s="80">
        <f t="shared" si="2831"/>
        <v>2813</v>
      </c>
      <c r="AG961" s="41">
        <f>AE961/AF961</f>
        <v>2</v>
      </c>
      <c r="AH961" s="76">
        <f t="shared" si="2845"/>
        <v>1</v>
      </c>
      <c r="AI961" s="103"/>
    </row>
    <row r="962" spans="15:35" ht="14.7" thickBot="1" x14ac:dyDescent="0.55000000000000004">
      <c r="R962" s="160"/>
      <c r="S962" s="50"/>
      <c r="T962" s="50"/>
      <c r="U962" s="50"/>
      <c r="V962" s="50"/>
      <c r="W962" s="50"/>
      <c r="X962" s="50"/>
      <c r="Y962" s="50"/>
      <c r="Z962" s="50"/>
      <c r="AC962" s="238"/>
      <c r="AD962" s="45">
        <f t="shared" si="2844"/>
        <v>1877</v>
      </c>
      <c r="AE962" s="40">
        <f t="shared" si="2858"/>
        <v>5632</v>
      </c>
      <c r="AF962" s="81">
        <f>AE962/AG962</f>
        <v>11</v>
      </c>
      <c r="AG962" s="41">
        <v>512</v>
      </c>
      <c r="AH962" s="76">
        <f t="shared" si="2845"/>
        <v>9</v>
      </c>
      <c r="AI962" s="103"/>
    </row>
    <row r="963" spans="15:35" ht="14.7" thickBot="1" x14ac:dyDescent="0.55000000000000004">
      <c r="O963" s="157">
        <f t="shared" ref="O963" si="2967">-1+4*(Q963+1)</f>
        <v>947</v>
      </c>
      <c r="P963" s="177">
        <f t="shared" ref="P963" si="2968">-1+6*(Q963+1)</f>
        <v>1421</v>
      </c>
      <c r="Q963" s="2">
        <v>236</v>
      </c>
      <c r="R963" s="3"/>
      <c r="S963" s="52">
        <f t="shared" ref="S963:S964" si="2969">4*P963+1</f>
        <v>5685</v>
      </c>
      <c r="T963">
        <f t="shared" ref="T963:T964" si="2970">4*S963+1</f>
        <v>22741</v>
      </c>
      <c r="U963">
        <f t="shared" ref="U963:U964" si="2971">4*T963+1</f>
        <v>90965</v>
      </c>
      <c r="V963">
        <f t="shared" ref="V963:V964" si="2972">4*U963+1</f>
        <v>363861</v>
      </c>
      <c r="W963">
        <f t="shared" ref="W963:W964" si="2973">4*V963+1</f>
        <v>1455445</v>
      </c>
      <c r="X963">
        <f t="shared" ref="X963:X964" si="2974">4*W963+1</f>
        <v>5821781</v>
      </c>
      <c r="Y963">
        <f t="shared" ref="Y963:Y964" si="2975">4*X963+1</f>
        <v>23287125</v>
      </c>
      <c r="Z963">
        <f t="shared" ref="Z963:Z964" si="2976">4*Y963+1</f>
        <v>93148501</v>
      </c>
      <c r="AC963" s="237"/>
      <c r="AD963" s="45">
        <f t="shared" si="2844"/>
        <v>1879</v>
      </c>
      <c r="AE963" s="40">
        <f t="shared" si="2858"/>
        <v>5638</v>
      </c>
      <c r="AF963" s="80">
        <f t="shared" si="2828"/>
        <v>2819</v>
      </c>
      <c r="AG963" s="41">
        <v>2</v>
      </c>
      <c r="AH963" s="76">
        <f t="shared" si="2845"/>
        <v>1</v>
      </c>
      <c r="AI963" s="103"/>
    </row>
    <row r="964" spans="15:35" x14ac:dyDescent="0.5">
      <c r="O964" s="158">
        <f t="shared" ref="O964" si="2977">1+8*(Q963+1)</f>
        <v>1897</v>
      </c>
      <c r="P964" s="159">
        <f t="shared" ref="P964" si="2978">P963+2</f>
        <v>1423</v>
      </c>
      <c r="Q964" s="39"/>
      <c r="R964" s="3"/>
      <c r="S964">
        <f t="shared" si="2969"/>
        <v>5693</v>
      </c>
      <c r="T964">
        <f t="shared" si="2970"/>
        <v>22773</v>
      </c>
      <c r="U964">
        <f t="shared" si="2971"/>
        <v>91093</v>
      </c>
      <c r="V964">
        <f t="shared" si="2972"/>
        <v>364373</v>
      </c>
      <c r="W964">
        <f t="shared" si="2973"/>
        <v>1457493</v>
      </c>
      <c r="X964">
        <f t="shared" si="2974"/>
        <v>5829973</v>
      </c>
      <c r="Y964">
        <f t="shared" si="2975"/>
        <v>23319893</v>
      </c>
      <c r="Z964">
        <f t="shared" si="2976"/>
        <v>93279573</v>
      </c>
      <c r="AC964" s="102"/>
      <c r="AD964" s="45">
        <f t="shared" si="2844"/>
        <v>1881</v>
      </c>
      <c r="AE964" s="40">
        <f t="shared" si="2858"/>
        <v>5644</v>
      </c>
      <c r="AF964" s="82">
        <f>AE964/4</f>
        <v>1411</v>
      </c>
      <c r="AG964" s="41">
        <v>4</v>
      </c>
      <c r="AH964" s="76">
        <f t="shared" si="2845"/>
        <v>2</v>
      </c>
      <c r="AI964" s="103"/>
    </row>
    <row r="965" spans="15:35" x14ac:dyDescent="0.5">
      <c r="O965" s="174"/>
      <c r="P965" s="175"/>
      <c r="R965" s="3"/>
      <c r="AC965" s="237"/>
      <c r="AD965" s="45">
        <f t="shared" si="2844"/>
        <v>1883</v>
      </c>
      <c r="AE965" s="40">
        <f t="shared" si="2858"/>
        <v>5650</v>
      </c>
      <c r="AF965" s="80">
        <f t="shared" si="2831"/>
        <v>2825</v>
      </c>
      <c r="AG965" s="41">
        <v>2</v>
      </c>
      <c r="AH965" s="76">
        <f t="shared" si="2845"/>
        <v>1</v>
      </c>
      <c r="AI965" s="103"/>
    </row>
    <row r="966" spans="15:35" ht="14.7" thickBot="1" x14ac:dyDescent="0.55000000000000004">
      <c r="R966" s="160"/>
      <c r="S966" s="50"/>
      <c r="T966" s="50"/>
      <c r="U966" s="50"/>
      <c r="V966" s="50"/>
      <c r="W966" s="50"/>
      <c r="X966" s="50"/>
      <c r="Y966" s="50"/>
      <c r="Z966" s="50"/>
      <c r="AC966" s="238"/>
      <c r="AD966" s="45">
        <f t="shared" si="2844"/>
        <v>1885</v>
      </c>
      <c r="AE966" s="40">
        <f t="shared" si="2858"/>
        <v>5656</v>
      </c>
      <c r="AF966" s="81">
        <f>AE966/AG966</f>
        <v>707</v>
      </c>
      <c r="AG966" s="41">
        <v>8</v>
      </c>
      <c r="AH966" s="76">
        <f t="shared" si="2845"/>
        <v>3</v>
      </c>
      <c r="AI966" s="103"/>
    </row>
    <row r="967" spans="15:35" ht="14.7" thickBot="1" x14ac:dyDescent="0.55000000000000004">
      <c r="O967" s="157">
        <f t="shared" ref="O967" si="2979">-1+4*(Q967+1)</f>
        <v>951</v>
      </c>
      <c r="P967" s="177">
        <f t="shared" ref="P967" si="2980">-1+6*(Q967+1)</f>
        <v>1427</v>
      </c>
      <c r="Q967" s="2">
        <v>237</v>
      </c>
      <c r="R967" s="3"/>
      <c r="S967" s="52">
        <f t="shared" ref="S967:S968" si="2981">4*P967+1</f>
        <v>5709</v>
      </c>
      <c r="T967">
        <f t="shared" ref="T967:T968" si="2982">4*S967+1</f>
        <v>22837</v>
      </c>
      <c r="U967">
        <f t="shared" ref="U967:U968" si="2983">4*T967+1</f>
        <v>91349</v>
      </c>
      <c r="V967">
        <f t="shared" ref="V967:V968" si="2984">4*U967+1</f>
        <v>365397</v>
      </c>
      <c r="W967">
        <f t="shared" ref="W967:W968" si="2985">4*V967+1</f>
        <v>1461589</v>
      </c>
      <c r="X967">
        <f t="shared" ref="X967:X968" si="2986">4*W967+1</f>
        <v>5846357</v>
      </c>
      <c r="Y967">
        <f t="shared" ref="Y967:Y968" si="2987">4*X967+1</f>
        <v>23385429</v>
      </c>
      <c r="Z967">
        <f t="shared" ref="Z967:Z968" si="2988">4*Y967+1</f>
        <v>93541717</v>
      </c>
      <c r="AC967" s="237"/>
      <c r="AD967" s="45">
        <f t="shared" si="2844"/>
        <v>1887</v>
      </c>
      <c r="AE967" s="40">
        <f t="shared" si="2858"/>
        <v>5662</v>
      </c>
      <c r="AF967" s="80">
        <f t="shared" si="2828"/>
        <v>2831</v>
      </c>
      <c r="AG967" s="41">
        <v>2</v>
      </c>
      <c r="AH967" s="76">
        <f t="shared" si="2845"/>
        <v>1</v>
      </c>
      <c r="AI967" s="103"/>
    </row>
    <row r="968" spans="15:35" x14ac:dyDescent="0.5">
      <c r="O968" s="158">
        <f t="shared" ref="O968" si="2989">1+8*(Q967+1)</f>
        <v>1905</v>
      </c>
      <c r="P968" s="159">
        <f t="shared" ref="P968" si="2990">P967+2</f>
        <v>1429</v>
      </c>
      <c r="Q968" s="39"/>
      <c r="R968" s="3"/>
      <c r="S968">
        <f t="shared" si="2981"/>
        <v>5717</v>
      </c>
      <c r="T968">
        <f t="shared" si="2982"/>
        <v>22869</v>
      </c>
      <c r="U968">
        <f t="shared" si="2983"/>
        <v>91477</v>
      </c>
      <c r="V968">
        <f t="shared" si="2984"/>
        <v>365909</v>
      </c>
      <c r="W968">
        <f t="shared" si="2985"/>
        <v>1463637</v>
      </c>
      <c r="X968">
        <f t="shared" si="2986"/>
        <v>5854549</v>
      </c>
      <c r="Y968">
        <f t="shared" si="2987"/>
        <v>23418197</v>
      </c>
      <c r="Z968">
        <f t="shared" si="2988"/>
        <v>93672789</v>
      </c>
      <c r="AC968" s="102"/>
      <c r="AD968" s="45">
        <f t="shared" si="2844"/>
        <v>1889</v>
      </c>
      <c r="AE968" s="40">
        <f t="shared" si="2858"/>
        <v>5668</v>
      </c>
      <c r="AF968" s="82">
        <f>AE968/4</f>
        <v>1417</v>
      </c>
      <c r="AG968" s="41">
        <v>4</v>
      </c>
      <c r="AH968" s="76">
        <f t="shared" si="2845"/>
        <v>2</v>
      </c>
      <c r="AI968" s="103"/>
    </row>
    <row r="969" spans="15:35" x14ac:dyDescent="0.5">
      <c r="O969" s="174"/>
      <c r="P969" s="175"/>
      <c r="R969" s="3"/>
      <c r="AC969" s="237"/>
      <c r="AD969" s="45">
        <f t="shared" si="2844"/>
        <v>1891</v>
      </c>
      <c r="AE969" s="40">
        <f t="shared" si="2858"/>
        <v>5674</v>
      </c>
      <c r="AF969" s="80">
        <f t="shared" si="2831"/>
        <v>2837</v>
      </c>
      <c r="AG969" s="41">
        <v>2</v>
      </c>
      <c r="AH969" s="76">
        <f t="shared" si="2845"/>
        <v>1</v>
      </c>
      <c r="AI969" s="103"/>
    </row>
    <row r="970" spans="15:35" ht="14.7" thickBot="1" x14ac:dyDescent="0.55000000000000004">
      <c r="R970" s="160"/>
      <c r="S970" s="50"/>
      <c r="T970" s="50"/>
      <c r="U970" s="50"/>
      <c r="V970" s="50"/>
      <c r="W970" s="50"/>
      <c r="X970" s="50"/>
      <c r="Y970" s="50"/>
      <c r="Z970" s="50"/>
      <c r="AC970" s="238"/>
      <c r="AD970" s="45">
        <f t="shared" si="2844"/>
        <v>1893</v>
      </c>
      <c r="AE970" s="40">
        <f t="shared" si="2858"/>
        <v>5680</v>
      </c>
      <c r="AF970" s="81">
        <f>AE970/AG970</f>
        <v>355</v>
      </c>
      <c r="AG970" s="41">
        <v>16</v>
      </c>
      <c r="AH970" s="76">
        <f t="shared" si="2845"/>
        <v>4</v>
      </c>
      <c r="AI970" s="103"/>
    </row>
    <row r="971" spans="15:35" ht="14.7" thickBot="1" x14ac:dyDescent="0.55000000000000004">
      <c r="O971" s="157">
        <f t="shared" ref="O971" si="2991">-1+4*(Q971+1)</f>
        <v>955</v>
      </c>
      <c r="P971" s="177">
        <f t="shared" ref="P971" si="2992">-1+6*(Q971+1)</f>
        <v>1433</v>
      </c>
      <c r="Q971" s="2">
        <v>238</v>
      </c>
      <c r="R971" s="3"/>
      <c r="S971" s="52">
        <f t="shared" ref="S971:S972" si="2993">4*P971+1</f>
        <v>5733</v>
      </c>
      <c r="T971">
        <f t="shared" ref="T971:T972" si="2994">4*S971+1</f>
        <v>22933</v>
      </c>
      <c r="U971">
        <f t="shared" ref="U971:U972" si="2995">4*T971+1</f>
        <v>91733</v>
      </c>
      <c r="V971">
        <f t="shared" ref="V971:V972" si="2996">4*U971+1</f>
        <v>366933</v>
      </c>
      <c r="W971">
        <f t="shared" ref="W971:W972" si="2997">4*V971+1</f>
        <v>1467733</v>
      </c>
      <c r="X971">
        <f t="shared" ref="X971:X972" si="2998">4*W971+1</f>
        <v>5870933</v>
      </c>
      <c r="Y971">
        <f t="shared" ref="Y971:Y972" si="2999">4*X971+1</f>
        <v>23483733</v>
      </c>
      <c r="Z971">
        <f t="shared" ref="Z971:Z972" si="3000">4*Y971+1</f>
        <v>93934933</v>
      </c>
      <c r="AC971" s="237"/>
      <c r="AD971" s="45">
        <f t="shared" si="2844"/>
        <v>1895</v>
      </c>
      <c r="AE971" s="40">
        <f t="shared" si="2858"/>
        <v>5686</v>
      </c>
      <c r="AF971" s="80">
        <f t="shared" si="2828"/>
        <v>2843</v>
      </c>
      <c r="AG971" s="41">
        <v>2</v>
      </c>
      <c r="AH971" s="76">
        <f t="shared" si="2845"/>
        <v>1</v>
      </c>
      <c r="AI971" s="103"/>
    </row>
    <row r="972" spans="15:35" x14ac:dyDescent="0.5">
      <c r="O972" s="158">
        <f t="shared" ref="O972" si="3001">1+8*(Q971+1)</f>
        <v>1913</v>
      </c>
      <c r="P972" s="159">
        <f t="shared" ref="P972" si="3002">P971+2</f>
        <v>1435</v>
      </c>
      <c r="Q972" s="39"/>
      <c r="R972" s="3"/>
      <c r="S972">
        <f t="shared" si="2993"/>
        <v>5741</v>
      </c>
      <c r="T972">
        <f t="shared" si="2994"/>
        <v>22965</v>
      </c>
      <c r="U972">
        <f t="shared" si="2995"/>
        <v>91861</v>
      </c>
      <c r="V972">
        <f t="shared" si="2996"/>
        <v>367445</v>
      </c>
      <c r="W972">
        <f t="shared" si="2997"/>
        <v>1469781</v>
      </c>
      <c r="X972">
        <f t="shared" si="2998"/>
        <v>5879125</v>
      </c>
      <c r="Y972">
        <f t="shared" si="2999"/>
        <v>23516501</v>
      </c>
      <c r="Z972">
        <f t="shared" si="3000"/>
        <v>94066005</v>
      </c>
      <c r="AC972" s="102"/>
      <c r="AD972" s="45">
        <f t="shared" si="2844"/>
        <v>1897</v>
      </c>
      <c r="AE972" s="40">
        <f t="shared" si="2858"/>
        <v>5692</v>
      </c>
      <c r="AF972" s="82">
        <f>AE972/4</f>
        <v>1423</v>
      </c>
      <c r="AG972" s="41">
        <v>4</v>
      </c>
      <c r="AH972" s="76">
        <f t="shared" si="2845"/>
        <v>2</v>
      </c>
      <c r="AI972" s="103"/>
    </row>
    <row r="973" spans="15:35" x14ac:dyDescent="0.5">
      <c r="O973" s="174"/>
      <c r="P973" s="175"/>
      <c r="R973" s="3"/>
      <c r="AC973" s="237"/>
      <c r="AD973" s="45">
        <f t="shared" si="2844"/>
        <v>1899</v>
      </c>
      <c r="AE973" s="40">
        <f t="shared" si="2858"/>
        <v>5698</v>
      </c>
      <c r="AF973" s="80">
        <f t="shared" si="2831"/>
        <v>2849</v>
      </c>
      <c r="AG973" s="41">
        <v>2</v>
      </c>
      <c r="AH973" s="76">
        <f t="shared" si="2845"/>
        <v>1</v>
      </c>
      <c r="AI973" s="103"/>
    </row>
    <row r="974" spans="15:35" ht="14.7" thickBot="1" x14ac:dyDescent="0.55000000000000004">
      <c r="R974" s="160"/>
      <c r="S974" s="50"/>
      <c r="T974" s="50"/>
      <c r="U974" s="50"/>
      <c r="V974" s="50"/>
      <c r="W974" s="50"/>
      <c r="X974" s="50"/>
      <c r="Y974" s="50"/>
      <c r="Z974" s="50"/>
      <c r="AC974" s="238"/>
      <c r="AD974" s="45">
        <f t="shared" si="2844"/>
        <v>1901</v>
      </c>
      <c r="AE974" s="40">
        <f t="shared" si="2858"/>
        <v>5704</v>
      </c>
      <c r="AF974" s="81">
        <f>AE974/AG974</f>
        <v>713</v>
      </c>
      <c r="AG974" s="41">
        <v>8</v>
      </c>
      <c r="AH974" s="76">
        <f t="shared" si="2845"/>
        <v>3</v>
      </c>
      <c r="AI974" s="103"/>
    </row>
    <row r="975" spans="15:35" ht="14.7" thickBot="1" x14ac:dyDescent="0.55000000000000004">
      <c r="O975" s="157">
        <f t="shared" ref="O975" si="3003">-1+4*(Q975+1)</f>
        <v>959</v>
      </c>
      <c r="P975" s="177">
        <f t="shared" ref="P975" si="3004">-1+6*(Q975+1)</f>
        <v>1439</v>
      </c>
      <c r="Q975" s="2">
        <v>239</v>
      </c>
      <c r="R975" s="3"/>
      <c r="S975" s="52">
        <f t="shared" ref="S975:S976" si="3005">4*P975+1</f>
        <v>5757</v>
      </c>
      <c r="T975">
        <f t="shared" ref="T975:T976" si="3006">4*S975+1</f>
        <v>23029</v>
      </c>
      <c r="U975">
        <f t="shared" ref="U975:U976" si="3007">4*T975+1</f>
        <v>92117</v>
      </c>
      <c r="V975">
        <f t="shared" ref="V975:V976" si="3008">4*U975+1</f>
        <v>368469</v>
      </c>
      <c r="W975">
        <f t="shared" ref="W975:W976" si="3009">4*V975+1</f>
        <v>1473877</v>
      </c>
      <c r="X975">
        <f t="shared" ref="X975:X976" si="3010">4*W975+1</f>
        <v>5895509</v>
      </c>
      <c r="Y975">
        <f t="shared" ref="Y975:Y976" si="3011">4*X975+1</f>
        <v>23582037</v>
      </c>
      <c r="Z975">
        <f t="shared" ref="Z975:Z976" si="3012">4*Y975+1</f>
        <v>94328149</v>
      </c>
      <c r="AC975" s="237"/>
      <c r="AD975" s="45">
        <f t="shared" si="2844"/>
        <v>1903</v>
      </c>
      <c r="AE975" s="40">
        <f t="shared" si="2858"/>
        <v>5710</v>
      </c>
      <c r="AF975" s="80">
        <f t="shared" si="2828"/>
        <v>2855</v>
      </c>
      <c r="AG975" s="41">
        <v>2</v>
      </c>
      <c r="AH975" s="76">
        <f t="shared" si="2845"/>
        <v>1</v>
      </c>
      <c r="AI975" s="103"/>
    </row>
    <row r="976" spans="15:35" x14ac:dyDescent="0.5">
      <c r="O976" s="158">
        <f t="shared" ref="O976" si="3013">1+8*(Q975+1)</f>
        <v>1921</v>
      </c>
      <c r="P976" s="159">
        <f t="shared" ref="P976" si="3014">P975+2</f>
        <v>1441</v>
      </c>
      <c r="Q976" s="39"/>
      <c r="R976" s="3"/>
      <c r="S976">
        <f t="shared" si="3005"/>
        <v>5765</v>
      </c>
      <c r="T976">
        <f t="shared" si="3006"/>
        <v>23061</v>
      </c>
      <c r="U976">
        <f t="shared" si="3007"/>
        <v>92245</v>
      </c>
      <c r="V976">
        <f t="shared" si="3008"/>
        <v>368981</v>
      </c>
      <c r="W976">
        <f t="shared" si="3009"/>
        <v>1475925</v>
      </c>
      <c r="X976">
        <f t="shared" si="3010"/>
        <v>5903701</v>
      </c>
      <c r="Y976">
        <f t="shared" si="3011"/>
        <v>23614805</v>
      </c>
      <c r="Z976">
        <f t="shared" si="3012"/>
        <v>94459221</v>
      </c>
      <c r="AC976" s="102"/>
      <c r="AD976" s="45">
        <f t="shared" si="2844"/>
        <v>1905</v>
      </c>
      <c r="AE976" s="40">
        <f t="shared" si="2858"/>
        <v>5716</v>
      </c>
      <c r="AF976" s="82">
        <f>AE976/4</f>
        <v>1429</v>
      </c>
      <c r="AG976" s="41">
        <v>4</v>
      </c>
      <c r="AH976" s="76">
        <f t="shared" si="2845"/>
        <v>2</v>
      </c>
      <c r="AI976" s="103"/>
    </row>
    <row r="977" spans="15:35" x14ac:dyDescent="0.5">
      <c r="O977" s="174"/>
      <c r="P977" s="175"/>
      <c r="R977" s="3"/>
      <c r="AC977" s="237"/>
      <c r="AD977" s="45">
        <f t="shared" si="2844"/>
        <v>1907</v>
      </c>
      <c r="AE977" s="40">
        <f t="shared" si="2858"/>
        <v>5722</v>
      </c>
      <c r="AF977" s="80">
        <f t="shared" si="2831"/>
        <v>2861</v>
      </c>
      <c r="AG977" s="41">
        <v>2</v>
      </c>
      <c r="AH977" s="76">
        <f t="shared" si="2845"/>
        <v>1</v>
      </c>
      <c r="AI977" s="103"/>
    </row>
    <row r="978" spans="15:35" ht="14.7" thickBot="1" x14ac:dyDescent="0.55000000000000004">
      <c r="R978" s="160"/>
      <c r="S978" s="50"/>
      <c r="T978" s="50"/>
      <c r="U978" s="50"/>
      <c r="V978" s="50"/>
      <c r="W978" s="50"/>
      <c r="X978" s="50"/>
      <c r="Y978" s="50"/>
      <c r="Z978" s="50"/>
      <c r="AC978" s="238"/>
      <c r="AD978" s="45">
        <f t="shared" si="2844"/>
        <v>1909</v>
      </c>
      <c r="AE978" s="40">
        <f t="shared" si="2858"/>
        <v>5728</v>
      </c>
      <c r="AF978" s="81">
        <f>AE978/AG978</f>
        <v>179</v>
      </c>
      <c r="AG978" s="41">
        <v>32</v>
      </c>
      <c r="AH978" s="76">
        <f t="shared" si="2845"/>
        <v>5</v>
      </c>
      <c r="AI978" s="103"/>
    </row>
    <row r="979" spans="15:35" ht="14.7" thickBot="1" x14ac:dyDescent="0.55000000000000004">
      <c r="O979" s="157">
        <f t="shared" ref="O979" si="3015">-1+4*(Q979+1)</f>
        <v>963</v>
      </c>
      <c r="P979" s="177">
        <f t="shared" ref="P979" si="3016">-1+6*(Q979+1)</f>
        <v>1445</v>
      </c>
      <c r="Q979" s="2">
        <v>240</v>
      </c>
      <c r="R979" s="3"/>
      <c r="S979" s="52">
        <f t="shared" ref="S979:S980" si="3017">4*P979+1</f>
        <v>5781</v>
      </c>
      <c r="T979">
        <f t="shared" ref="T979:T980" si="3018">4*S979+1</f>
        <v>23125</v>
      </c>
      <c r="U979">
        <f t="shared" ref="U979:U980" si="3019">4*T979+1</f>
        <v>92501</v>
      </c>
      <c r="V979">
        <f t="shared" ref="V979:V980" si="3020">4*U979+1</f>
        <v>370005</v>
      </c>
      <c r="W979">
        <f t="shared" ref="W979:W980" si="3021">4*V979+1</f>
        <v>1480021</v>
      </c>
      <c r="X979">
        <f t="shared" ref="X979:X980" si="3022">4*W979+1</f>
        <v>5920085</v>
      </c>
      <c r="Y979">
        <f t="shared" ref="Y979:Y980" si="3023">4*X979+1</f>
        <v>23680341</v>
      </c>
      <c r="Z979">
        <f t="shared" ref="Z979:Z980" si="3024">4*Y979+1</f>
        <v>94721365</v>
      </c>
      <c r="AC979" s="237"/>
      <c r="AD979" s="45">
        <f t="shared" si="2844"/>
        <v>1911</v>
      </c>
      <c r="AE979" s="40">
        <f t="shared" si="2858"/>
        <v>5734</v>
      </c>
      <c r="AF979" s="80">
        <f t="shared" ref="AF979:AF983" si="3025">AF977+6</f>
        <v>2867</v>
      </c>
      <c r="AG979" s="41">
        <v>2</v>
      </c>
      <c r="AH979" s="76">
        <f t="shared" si="2845"/>
        <v>1</v>
      </c>
      <c r="AI979" s="103"/>
    </row>
    <row r="980" spans="15:35" x14ac:dyDescent="0.5">
      <c r="O980" s="158">
        <f t="shared" ref="O980" si="3026">1+8*(Q979+1)</f>
        <v>1929</v>
      </c>
      <c r="P980" s="159">
        <f t="shared" ref="P980" si="3027">P979+2</f>
        <v>1447</v>
      </c>
      <c r="Q980" s="39"/>
      <c r="R980" s="3"/>
      <c r="S980">
        <f t="shared" si="3017"/>
        <v>5789</v>
      </c>
      <c r="T980">
        <f t="shared" si="3018"/>
        <v>23157</v>
      </c>
      <c r="U980">
        <f t="shared" si="3019"/>
        <v>92629</v>
      </c>
      <c r="V980">
        <f t="shared" si="3020"/>
        <v>370517</v>
      </c>
      <c r="W980">
        <f t="shared" si="3021"/>
        <v>1482069</v>
      </c>
      <c r="X980">
        <f t="shared" si="3022"/>
        <v>5928277</v>
      </c>
      <c r="Y980">
        <f t="shared" si="3023"/>
        <v>23713109</v>
      </c>
      <c r="Z980">
        <f t="shared" si="3024"/>
        <v>94852437</v>
      </c>
      <c r="AC980" s="102"/>
      <c r="AD980" s="45">
        <f t="shared" si="2844"/>
        <v>1913</v>
      </c>
      <c r="AE980" s="40">
        <f t="shared" si="2858"/>
        <v>5740</v>
      </c>
      <c r="AF980" s="82">
        <f>AE980/4</f>
        <v>1435</v>
      </c>
      <c r="AG980" s="41">
        <v>4</v>
      </c>
      <c r="AH980" s="76">
        <f t="shared" si="2845"/>
        <v>2</v>
      </c>
      <c r="AI980" s="103"/>
    </row>
    <row r="981" spans="15:35" x14ac:dyDescent="0.5">
      <c r="O981" s="174"/>
      <c r="P981" s="175"/>
      <c r="R981" s="3"/>
      <c r="AC981" s="237"/>
      <c r="AD981" s="45">
        <f t="shared" si="2844"/>
        <v>1915</v>
      </c>
      <c r="AE981" s="40">
        <f t="shared" si="2858"/>
        <v>5746</v>
      </c>
      <c r="AF981" s="80">
        <f t="shared" ref="AF981:AF985" si="3028">AF979+6</f>
        <v>2873</v>
      </c>
      <c r="AG981" s="41">
        <v>2</v>
      </c>
      <c r="AH981" s="76">
        <f t="shared" si="2845"/>
        <v>1</v>
      </c>
      <c r="AI981" s="103"/>
    </row>
    <row r="982" spans="15:35" ht="14.7" thickBot="1" x14ac:dyDescent="0.55000000000000004">
      <c r="R982" s="160"/>
      <c r="S982" s="50"/>
      <c r="T982" s="50"/>
      <c r="U982" s="50"/>
      <c r="V982" s="50"/>
      <c r="W982" s="50"/>
      <c r="X982" s="50"/>
      <c r="Y982" s="50"/>
      <c r="Z982" s="50"/>
      <c r="AC982" s="238"/>
      <c r="AD982" s="45">
        <f t="shared" si="2844"/>
        <v>1917</v>
      </c>
      <c r="AE982" s="40">
        <f t="shared" si="2858"/>
        <v>5752</v>
      </c>
      <c r="AF982" s="81">
        <f>AE982/AG982</f>
        <v>719</v>
      </c>
      <c r="AG982" s="41">
        <v>8</v>
      </c>
      <c r="AH982" s="76">
        <f t="shared" si="2845"/>
        <v>3</v>
      </c>
      <c r="AI982" s="103"/>
    </row>
    <row r="983" spans="15:35" ht="14.7" thickBot="1" x14ac:dyDescent="0.55000000000000004">
      <c r="O983" s="157">
        <f t="shared" ref="O983" si="3029">-1+4*(Q983+1)</f>
        <v>967</v>
      </c>
      <c r="P983" s="177">
        <f t="shared" ref="P983" si="3030">-1+6*(Q983+1)</f>
        <v>1451</v>
      </c>
      <c r="Q983" s="2">
        <v>241</v>
      </c>
      <c r="R983" s="3"/>
      <c r="S983" s="52">
        <f t="shared" ref="S983:S984" si="3031">4*P983+1</f>
        <v>5805</v>
      </c>
      <c r="T983">
        <f t="shared" ref="T983:T984" si="3032">4*S983+1</f>
        <v>23221</v>
      </c>
      <c r="U983">
        <f t="shared" ref="U983:U984" si="3033">4*T983+1</f>
        <v>92885</v>
      </c>
      <c r="V983">
        <f t="shared" ref="V983:V984" si="3034">4*U983+1</f>
        <v>371541</v>
      </c>
      <c r="W983">
        <f t="shared" ref="W983:W984" si="3035">4*V983+1</f>
        <v>1486165</v>
      </c>
      <c r="X983">
        <f t="shared" ref="X983:X984" si="3036">4*W983+1</f>
        <v>5944661</v>
      </c>
      <c r="Y983">
        <f t="shared" ref="Y983:Y984" si="3037">4*X983+1</f>
        <v>23778645</v>
      </c>
      <c r="Z983">
        <f t="shared" ref="Z983:Z984" si="3038">4*Y983+1</f>
        <v>95114581</v>
      </c>
      <c r="AC983" s="237"/>
      <c r="AD983" s="45">
        <f t="shared" si="2844"/>
        <v>1919</v>
      </c>
      <c r="AE983" s="40">
        <f t="shared" si="2858"/>
        <v>5758</v>
      </c>
      <c r="AF983" s="80">
        <f t="shared" si="3025"/>
        <v>2879</v>
      </c>
      <c r="AG983" s="41">
        <v>2</v>
      </c>
      <c r="AH983" s="76">
        <f t="shared" si="2845"/>
        <v>1</v>
      </c>
      <c r="AI983" s="103"/>
    </row>
    <row r="984" spans="15:35" x14ac:dyDescent="0.5">
      <c r="O984" s="158">
        <f t="shared" ref="O984" si="3039">1+8*(Q983+1)</f>
        <v>1937</v>
      </c>
      <c r="P984" s="159">
        <f t="shared" ref="P984" si="3040">P983+2</f>
        <v>1453</v>
      </c>
      <c r="Q984" s="39"/>
      <c r="R984" s="3"/>
      <c r="S984">
        <f t="shared" si="3031"/>
        <v>5813</v>
      </c>
      <c r="T984">
        <f t="shared" si="3032"/>
        <v>23253</v>
      </c>
      <c r="U984">
        <f t="shared" si="3033"/>
        <v>93013</v>
      </c>
      <c r="V984">
        <f t="shared" si="3034"/>
        <v>372053</v>
      </c>
      <c r="W984">
        <f t="shared" si="3035"/>
        <v>1488213</v>
      </c>
      <c r="X984">
        <f t="shared" si="3036"/>
        <v>5952853</v>
      </c>
      <c r="Y984">
        <f t="shared" si="3037"/>
        <v>23811413</v>
      </c>
      <c r="Z984">
        <f t="shared" si="3038"/>
        <v>95245653</v>
      </c>
      <c r="AC984" s="102"/>
      <c r="AD984" s="45">
        <f t="shared" si="2844"/>
        <v>1921</v>
      </c>
      <c r="AE984" s="40">
        <f t="shared" si="2858"/>
        <v>5764</v>
      </c>
      <c r="AF984" s="82">
        <f>AE984/4</f>
        <v>1441</v>
      </c>
      <c r="AG984" s="41">
        <v>4</v>
      </c>
      <c r="AH984" s="76">
        <f t="shared" si="2845"/>
        <v>2</v>
      </c>
      <c r="AI984" s="103"/>
    </row>
    <row r="985" spans="15:35" x14ac:dyDescent="0.5">
      <c r="O985" s="174"/>
      <c r="P985" s="175"/>
      <c r="R985" s="3"/>
      <c r="AC985" s="237"/>
      <c r="AD985" s="45">
        <f t="shared" ref="AD985:AD1048" si="3041">(AE985-1)/3</f>
        <v>1923</v>
      </c>
      <c r="AE985" s="40">
        <f t="shared" si="2858"/>
        <v>5770</v>
      </c>
      <c r="AF985" s="80">
        <f t="shared" si="3028"/>
        <v>2885</v>
      </c>
      <c r="AG985" s="41">
        <v>2</v>
      </c>
      <c r="AH985" s="76">
        <f t="shared" ref="AH985:AH1048" si="3042">LOG(AG985,2)</f>
        <v>1</v>
      </c>
      <c r="AI985" s="103"/>
    </row>
    <row r="986" spans="15:35" ht="14.7" thickBot="1" x14ac:dyDescent="0.55000000000000004">
      <c r="R986" s="160"/>
      <c r="S986" s="50"/>
      <c r="T986" s="50"/>
      <c r="U986" s="50"/>
      <c r="V986" s="50"/>
      <c r="W986" s="50"/>
      <c r="X986" s="50"/>
      <c r="Y986" s="50"/>
      <c r="Z986" s="50"/>
      <c r="AC986" s="238"/>
      <c r="AD986" s="45">
        <f t="shared" si="3041"/>
        <v>1925</v>
      </c>
      <c r="AE986" s="40">
        <f t="shared" si="2858"/>
        <v>5776</v>
      </c>
      <c r="AF986" s="81">
        <f>AE986/AG986</f>
        <v>361</v>
      </c>
      <c r="AG986" s="41">
        <v>16</v>
      </c>
      <c r="AH986" s="76">
        <f t="shared" si="3042"/>
        <v>4</v>
      </c>
      <c r="AI986" s="103"/>
    </row>
    <row r="987" spans="15:35" ht="14.7" thickBot="1" x14ac:dyDescent="0.55000000000000004">
      <c r="O987" s="157">
        <f t="shared" ref="O987" si="3043">-1+4*(Q987+1)</f>
        <v>971</v>
      </c>
      <c r="P987" s="177">
        <f t="shared" ref="P987" si="3044">-1+6*(Q987+1)</f>
        <v>1457</v>
      </c>
      <c r="Q987" s="2">
        <v>242</v>
      </c>
      <c r="R987" s="3"/>
      <c r="S987" s="52">
        <f t="shared" ref="S987:S988" si="3045">4*P987+1</f>
        <v>5829</v>
      </c>
      <c r="T987">
        <f t="shared" ref="T987:T988" si="3046">4*S987+1</f>
        <v>23317</v>
      </c>
      <c r="U987">
        <f t="shared" ref="U987:U988" si="3047">4*T987+1</f>
        <v>93269</v>
      </c>
      <c r="V987">
        <f t="shared" ref="V987:V988" si="3048">4*U987+1</f>
        <v>373077</v>
      </c>
      <c r="W987">
        <f t="shared" ref="W987:W988" si="3049">4*V987+1</f>
        <v>1492309</v>
      </c>
      <c r="X987">
        <f t="shared" ref="X987:X988" si="3050">4*W987+1</f>
        <v>5969237</v>
      </c>
      <c r="Y987">
        <f t="shared" ref="Y987:Y988" si="3051">4*X987+1</f>
        <v>23876949</v>
      </c>
      <c r="Z987">
        <f t="shared" ref="Z987:Z988" si="3052">4*Y987+1</f>
        <v>95507797</v>
      </c>
      <c r="AC987" s="237"/>
      <c r="AD987" s="45">
        <f t="shared" si="3041"/>
        <v>1927</v>
      </c>
      <c r="AE987" s="40">
        <f t="shared" si="2858"/>
        <v>5782</v>
      </c>
      <c r="AF987" s="80">
        <f t="shared" ref="AF987:AF1047" si="3053">AF985+6</f>
        <v>2891</v>
      </c>
      <c r="AG987" s="41">
        <v>2</v>
      </c>
      <c r="AH987" s="76">
        <f t="shared" si="3042"/>
        <v>1</v>
      </c>
      <c r="AI987" s="103"/>
    </row>
    <row r="988" spans="15:35" x14ac:dyDescent="0.5">
      <c r="O988" s="158">
        <f t="shared" ref="O988" si="3054">1+8*(Q987+1)</f>
        <v>1945</v>
      </c>
      <c r="P988" s="159">
        <f t="shared" ref="P988" si="3055">P987+2</f>
        <v>1459</v>
      </c>
      <c r="Q988" s="39"/>
      <c r="R988" s="3"/>
      <c r="S988">
        <f t="shared" si="3045"/>
        <v>5837</v>
      </c>
      <c r="T988">
        <f t="shared" si="3046"/>
        <v>23349</v>
      </c>
      <c r="U988">
        <f t="shared" si="3047"/>
        <v>93397</v>
      </c>
      <c r="V988">
        <f t="shared" si="3048"/>
        <v>373589</v>
      </c>
      <c r="W988">
        <f t="shared" si="3049"/>
        <v>1494357</v>
      </c>
      <c r="X988">
        <f t="shared" si="3050"/>
        <v>5977429</v>
      </c>
      <c r="Y988">
        <f t="shared" si="3051"/>
        <v>23909717</v>
      </c>
      <c r="Z988">
        <f t="shared" si="3052"/>
        <v>95638869</v>
      </c>
      <c r="AC988" s="102"/>
      <c r="AD988" s="45">
        <f t="shared" si="3041"/>
        <v>1929</v>
      </c>
      <c r="AE988" s="40">
        <f t="shared" si="2858"/>
        <v>5788</v>
      </c>
      <c r="AF988" s="82">
        <f>AE988/4</f>
        <v>1447</v>
      </c>
      <c r="AG988" s="41">
        <v>4</v>
      </c>
      <c r="AH988" s="76">
        <f t="shared" si="3042"/>
        <v>2</v>
      </c>
      <c r="AI988" s="103"/>
    </row>
    <row r="989" spans="15:35" x14ac:dyDescent="0.5">
      <c r="O989" s="174"/>
      <c r="P989" s="175"/>
      <c r="R989" s="3"/>
      <c r="AC989" s="237"/>
      <c r="AD989" s="45">
        <f t="shared" si="3041"/>
        <v>1931</v>
      </c>
      <c r="AE989" s="40">
        <f t="shared" ref="AE989:AE1052" si="3056">AE988+6</f>
        <v>5794</v>
      </c>
      <c r="AF989" s="80">
        <f t="shared" ref="AF989:AF1049" si="3057">AF987+6</f>
        <v>2897</v>
      </c>
      <c r="AG989" s="41">
        <v>2</v>
      </c>
      <c r="AH989" s="76">
        <f t="shared" si="3042"/>
        <v>1</v>
      </c>
      <c r="AI989" s="103"/>
    </row>
    <row r="990" spans="15:35" ht="14.7" thickBot="1" x14ac:dyDescent="0.55000000000000004">
      <c r="R990" s="160"/>
      <c r="S990" s="50"/>
      <c r="T990" s="50"/>
      <c r="U990" s="50"/>
      <c r="V990" s="50"/>
      <c r="W990" s="50"/>
      <c r="X990" s="50"/>
      <c r="Y990" s="50"/>
      <c r="Z990" s="50"/>
      <c r="AC990" s="238"/>
      <c r="AD990" s="45">
        <f t="shared" si="3041"/>
        <v>1933</v>
      </c>
      <c r="AE990" s="40">
        <f t="shared" si="3056"/>
        <v>5800</v>
      </c>
      <c r="AF990" s="81">
        <f>AE990/AG990</f>
        <v>725</v>
      </c>
      <c r="AG990" s="41">
        <v>8</v>
      </c>
      <c r="AH990" s="76">
        <f t="shared" si="3042"/>
        <v>3</v>
      </c>
      <c r="AI990" s="103"/>
    </row>
    <row r="991" spans="15:35" ht="14.7" thickBot="1" x14ac:dyDescent="0.55000000000000004">
      <c r="O991" s="157">
        <f t="shared" ref="O991" si="3058">-1+4*(Q991+1)</f>
        <v>975</v>
      </c>
      <c r="P991" s="177">
        <f t="shared" ref="P991" si="3059">-1+6*(Q991+1)</f>
        <v>1463</v>
      </c>
      <c r="Q991" s="2">
        <v>243</v>
      </c>
      <c r="R991" s="3"/>
      <c r="S991" s="52">
        <f t="shared" ref="S991:S992" si="3060">4*P991+1</f>
        <v>5853</v>
      </c>
      <c r="T991">
        <f t="shared" ref="T991:T992" si="3061">4*S991+1</f>
        <v>23413</v>
      </c>
      <c r="U991">
        <f t="shared" ref="U991:U992" si="3062">4*T991+1</f>
        <v>93653</v>
      </c>
      <c r="V991">
        <f t="shared" ref="V991:V992" si="3063">4*U991+1</f>
        <v>374613</v>
      </c>
      <c r="W991">
        <f t="shared" ref="W991:W992" si="3064">4*V991+1</f>
        <v>1498453</v>
      </c>
      <c r="X991">
        <f t="shared" ref="X991:X992" si="3065">4*W991+1</f>
        <v>5993813</v>
      </c>
      <c r="Y991">
        <f t="shared" ref="Y991:Y992" si="3066">4*X991+1</f>
        <v>23975253</v>
      </c>
      <c r="Z991">
        <f t="shared" ref="Z991:Z992" si="3067">4*Y991+1</f>
        <v>95901013</v>
      </c>
      <c r="AC991" s="237"/>
      <c r="AD991" s="45">
        <f t="shared" si="3041"/>
        <v>1935</v>
      </c>
      <c r="AE991" s="40">
        <f t="shared" si="3056"/>
        <v>5806</v>
      </c>
      <c r="AF991" s="80">
        <f t="shared" si="3053"/>
        <v>2903</v>
      </c>
      <c r="AG991" s="41">
        <v>2</v>
      </c>
      <c r="AH991" s="76">
        <f t="shared" si="3042"/>
        <v>1</v>
      </c>
      <c r="AI991" s="103"/>
    </row>
    <row r="992" spans="15:35" x14ac:dyDescent="0.5">
      <c r="O992" s="158">
        <f t="shared" ref="O992" si="3068">1+8*(Q991+1)</f>
        <v>1953</v>
      </c>
      <c r="P992" s="159">
        <f t="shared" ref="P992" si="3069">P991+2</f>
        <v>1465</v>
      </c>
      <c r="Q992" s="39"/>
      <c r="R992" s="3"/>
      <c r="S992">
        <f t="shared" si="3060"/>
        <v>5861</v>
      </c>
      <c r="T992">
        <f t="shared" si="3061"/>
        <v>23445</v>
      </c>
      <c r="U992">
        <f t="shared" si="3062"/>
        <v>93781</v>
      </c>
      <c r="V992">
        <f t="shared" si="3063"/>
        <v>375125</v>
      </c>
      <c r="W992">
        <f t="shared" si="3064"/>
        <v>1500501</v>
      </c>
      <c r="X992">
        <f t="shared" si="3065"/>
        <v>6002005</v>
      </c>
      <c r="Y992">
        <f t="shared" si="3066"/>
        <v>24008021</v>
      </c>
      <c r="Z992">
        <f t="shared" si="3067"/>
        <v>96032085</v>
      </c>
      <c r="AC992" s="102"/>
      <c r="AD992" s="45">
        <f t="shared" si="3041"/>
        <v>1937</v>
      </c>
      <c r="AE992" s="40">
        <f t="shared" si="3056"/>
        <v>5812</v>
      </c>
      <c r="AF992" s="82">
        <f>AE992/4</f>
        <v>1453</v>
      </c>
      <c r="AG992" s="41">
        <v>4</v>
      </c>
      <c r="AH992" s="76">
        <f t="shared" si="3042"/>
        <v>2</v>
      </c>
      <c r="AI992" s="103"/>
    </row>
    <row r="993" spans="15:35" x14ac:dyDescent="0.5">
      <c r="O993" s="174"/>
      <c r="P993" s="175"/>
      <c r="R993" s="3"/>
      <c r="AC993" s="237"/>
      <c r="AD993" s="45">
        <f t="shared" si="3041"/>
        <v>1939</v>
      </c>
      <c r="AE993" s="40">
        <f t="shared" si="3056"/>
        <v>5818</v>
      </c>
      <c r="AF993" s="80">
        <f t="shared" si="3057"/>
        <v>2909</v>
      </c>
      <c r="AG993" s="41">
        <v>2</v>
      </c>
      <c r="AH993" s="76">
        <f t="shared" si="3042"/>
        <v>1</v>
      </c>
      <c r="AI993" s="103"/>
    </row>
    <row r="994" spans="15:35" ht="14.7" thickBot="1" x14ac:dyDescent="0.55000000000000004">
      <c r="R994" s="160"/>
      <c r="S994" s="50"/>
      <c r="T994" s="50"/>
      <c r="U994" s="50"/>
      <c r="V994" s="50"/>
      <c r="W994" s="50"/>
      <c r="X994" s="50"/>
      <c r="Y994" s="50"/>
      <c r="Z994" s="50"/>
      <c r="AC994" s="238"/>
      <c r="AD994" s="45">
        <f t="shared" si="3041"/>
        <v>1941</v>
      </c>
      <c r="AE994" s="40">
        <f t="shared" si="3056"/>
        <v>5824</v>
      </c>
      <c r="AF994" s="81">
        <f>AE994/AG994</f>
        <v>91</v>
      </c>
      <c r="AG994" s="41">
        <v>64</v>
      </c>
      <c r="AH994" s="76">
        <f t="shared" si="3042"/>
        <v>6</v>
      </c>
      <c r="AI994" s="103"/>
    </row>
    <row r="995" spans="15:35" ht="14.7" thickBot="1" x14ac:dyDescent="0.55000000000000004">
      <c r="O995" s="157">
        <f t="shared" ref="O995" si="3070">-1+4*(Q995+1)</f>
        <v>979</v>
      </c>
      <c r="P995" s="177">
        <f t="shared" ref="P995" si="3071">-1+6*(Q995+1)</f>
        <v>1469</v>
      </c>
      <c r="Q995" s="2">
        <v>244</v>
      </c>
      <c r="R995" s="3"/>
      <c r="S995" s="52">
        <f t="shared" ref="S995:S996" si="3072">4*P995+1</f>
        <v>5877</v>
      </c>
      <c r="T995">
        <f t="shared" ref="T995:T996" si="3073">4*S995+1</f>
        <v>23509</v>
      </c>
      <c r="U995">
        <f t="shared" ref="U995:U996" si="3074">4*T995+1</f>
        <v>94037</v>
      </c>
      <c r="V995">
        <f t="shared" ref="V995:V996" si="3075">4*U995+1</f>
        <v>376149</v>
      </c>
      <c r="W995">
        <f t="shared" ref="W995:W996" si="3076">4*V995+1</f>
        <v>1504597</v>
      </c>
      <c r="X995">
        <f t="shared" ref="X995:X996" si="3077">4*W995+1</f>
        <v>6018389</v>
      </c>
      <c r="Y995">
        <f t="shared" ref="Y995:Y996" si="3078">4*X995+1</f>
        <v>24073557</v>
      </c>
      <c r="Z995">
        <f t="shared" ref="Z995:Z996" si="3079">4*Y995+1</f>
        <v>96294229</v>
      </c>
      <c r="AC995" s="237"/>
      <c r="AD995" s="45">
        <f t="shared" si="3041"/>
        <v>1943</v>
      </c>
      <c r="AE995" s="40">
        <f t="shared" si="3056"/>
        <v>5830</v>
      </c>
      <c r="AF995" s="80">
        <f t="shared" si="3053"/>
        <v>2915</v>
      </c>
      <c r="AG995" s="41">
        <v>2</v>
      </c>
      <c r="AH995" s="76">
        <f t="shared" si="3042"/>
        <v>1</v>
      </c>
      <c r="AI995" s="103"/>
    </row>
    <row r="996" spans="15:35" x14ac:dyDescent="0.5">
      <c r="O996" s="158">
        <f t="shared" ref="O996" si="3080">1+8*(Q995+1)</f>
        <v>1961</v>
      </c>
      <c r="P996" s="159">
        <f t="shared" ref="P996" si="3081">P995+2</f>
        <v>1471</v>
      </c>
      <c r="Q996" s="39"/>
      <c r="R996" s="3"/>
      <c r="S996">
        <f t="shared" si="3072"/>
        <v>5885</v>
      </c>
      <c r="T996">
        <f t="shared" si="3073"/>
        <v>23541</v>
      </c>
      <c r="U996">
        <f t="shared" si="3074"/>
        <v>94165</v>
      </c>
      <c r="V996">
        <f t="shared" si="3075"/>
        <v>376661</v>
      </c>
      <c r="W996">
        <f t="shared" si="3076"/>
        <v>1506645</v>
      </c>
      <c r="X996">
        <f t="shared" si="3077"/>
        <v>6026581</v>
      </c>
      <c r="Y996">
        <f t="shared" si="3078"/>
        <v>24106325</v>
      </c>
      <c r="Z996">
        <f t="shared" si="3079"/>
        <v>96425301</v>
      </c>
      <c r="AC996" s="102"/>
      <c r="AD996" s="45">
        <f t="shared" si="3041"/>
        <v>1945</v>
      </c>
      <c r="AE996" s="40">
        <f t="shared" si="3056"/>
        <v>5836</v>
      </c>
      <c r="AF996" s="82">
        <f>AE996/4</f>
        <v>1459</v>
      </c>
      <c r="AG996" s="41">
        <v>4</v>
      </c>
      <c r="AH996" s="76">
        <f t="shared" si="3042"/>
        <v>2</v>
      </c>
      <c r="AI996" s="103"/>
    </row>
    <row r="997" spans="15:35" x14ac:dyDescent="0.5">
      <c r="O997" s="174"/>
      <c r="P997" s="175"/>
      <c r="R997" s="3"/>
      <c r="AC997" s="237"/>
      <c r="AD997" s="45">
        <f t="shared" si="3041"/>
        <v>1947</v>
      </c>
      <c r="AE997" s="40">
        <f t="shared" si="3056"/>
        <v>5842</v>
      </c>
      <c r="AF997" s="80">
        <f t="shared" si="3057"/>
        <v>2921</v>
      </c>
      <c r="AG997" s="41">
        <v>2</v>
      </c>
      <c r="AH997" s="76">
        <f t="shared" si="3042"/>
        <v>1</v>
      </c>
      <c r="AI997" s="103"/>
    </row>
    <row r="998" spans="15:35" ht="14.7" thickBot="1" x14ac:dyDescent="0.55000000000000004">
      <c r="R998" s="160"/>
      <c r="S998" s="50"/>
      <c r="T998" s="50"/>
      <c r="U998" s="50"/>
      <c r="V998" s="50"/>
      <c r="W998" s="50"/>
      <c r="X998" s="50"/>
      <c r="Y998" s="50"/>
      <c r="Z998" s="50"/>
      <c r="AC998" s="238"/>
      <c r="AD998" s="45">
        <f t="shared" si="3041"/>
        <v>1949</v>
      </c>
      <c r="AE998" s="40">
        <f t="shared" si="3056"/>
        <v>5848</v>
      </c>
      <c r="AF998" s="81">
        <f>AE998/AG998</f>
        <v>731</v>
      </c>
      <c r="AG998" s="41">
        <v>8</v>
      </c>
      <c r="AH998" s="76">
        <f t="shared" si="3042"/>
        <v>3</v>
      </c>
      <c r="AI998" s="103"/>
    </row>
    <row r="999" spans="15:35" ht="14.7" thickBot="1" x14ac:dyDescent="0.55000000000000004">
      <c r="O999" s="157">
        <f t="shared" ref="O999" si="3082">-1+4*(Q999+1)</f>
        <v>983</v>
      </c>
      <c r="P999" s="177">
        <f t="shared" ref="P999" si="3083">-1+6*(Q999+1)</f>
        <v>1475</v>
      </c>
      <c r="Q999" s="2">
        <v>245</v>
      </c>
      <c r="R999" s="3"/>
      <c r="S999" s="52">
        <f t="shared" ref="S999:S1000" si="3084">4*P999+1</f>
        <v>5901</v>
      </c>
      <c r="T999">
        <f t="shared" ref="T999:T1000" si="3085">4*S999+1</f>
        <v>23605</v>
      </c>
      <c r="U999">
        <f t="shared" ref="U999:U1000" si="3086">4*T999+1</f>
        <v>94421</v>
      </c>
      <c r="V999">
        <f t="shared" ref="V999:V1000" si="3087">4*U999+1</f>
        <v>377685</v>
      </c>
      <c r="W999">
        <f t="shared" ref="W999:W1000" si="3088">4*V999+1</f>
        <v>1510741</v>
      </c>
      <c r="X999">
        <f t="shared" ref="X999:X1000" si="3089">4*W999+1</f>
        <v>6042965</v>
      </c>
      <c r="Y999">
        <f t="shared" ref="Y999:Y1000" si="3090">4*X999+1</f>
        <v>24171861</v>
      </c>
      <c r="Z999">
        <f t="shared" ref="Z999:Z1000" si="3091">4*Y999+1</f>
        <v>96687445</v>
      </c>
      <c r="AC999" s="237"/>
      <c r="AD999" s="45">
        <f t="shared" si="3041"/>
        <v>1951</v>
      </c>
      <c r="AE999" s="40">
        <f t="shared" si="3056"/>
        <v>5854</v>
      </c>
      <c r="AF999" s="80">
        <f t="shared" si="3053"/>
        <v>2927</v>
      </c>
      <c r="AG999" s="41">
        <v>2</v>
      </c>
      <c r="AH999" s="76">
        <f t="shared" si="3042"/>
        <v>1</v>
      </c>
      <c r="AI999" s="103"/>
    </row>
    <row r="1000" spans="15:35" x14ac:dyDescent="0.5">
      <c r="O1000" s="158">
        <f t="shared" ref="O1000" si="3092">1+8*(Q999+1)</f>
        <v>1969</v>
      </c>
      <c r="P1000" s="159">
        <f t="shared" ref="P1000" si="3093">P999+2</f>
        <v>1477</v>
      </c>
      <c r="Q1000" s="39"/>
      <c r="R1000" s="3"/>
      <c r="S1000">
        <f t="shared" si="3084"/>
        <v>5909</v>
      </c>
      <c r="T1000">
        <f t="shared" si="3085"/>
        <v>23637</v>
      </c>
      <c r="U1000">
        <f t="shared" si="3086"/>
        <v>94549</v>
      </c>
      <c r="V1000">
        <f t="shared" si="3087"/>
        <v>378197</v>
      </c>
      <c r="W1000">
        <f t="shared" si="3088"/>
        <v>1512789</v>
      </c>
      <c r="X1000">
        <f t="shared" si="3089"/>
        <v>6051157</v>
      </c>
      <c r="Y1000">
        <f t="shared" si="3090"/>
        <v>24204629</v>
      </c>
      <c r="Z1000">
        <f t="shared" si="3091"/>
        <v>96818517</v>
      </c>
      <c r="AC1000" s="102"/>
      <c r="AD1000" s="45">
        <f t="shared" si="3041"/>
        <v>1953</v>
      </c>
      <c r="AE1000" s="40">
        <f t="shared" si="3056"/>
        <v>5860</v>
      </c>
      <c r="AF1000" s="82">
        <f>AE1000/4</f>
        <v>1465</v>
      </c>
      <c r="AG1000" s="41">
        <v>4</v>
      </c>
      <c r="AH1000" s="76">
        <f t="shared" si="3042"/>
        <v>2</v>
      </c>
      <c r="AI1000" s="103"/>
    </row>
    <row r="1001" spans="15:35" x14ac:dyDescent="0.5">
      <c r="O1001" s="174"/>
      <c r="P1001" s="175"/>
      <c r="R1001" s="3"/>
      <c r="AC1001" s="237"/>
      <c r="AD1001" s="45">
        <f t="shared" si="3041"/>
        <v>1955</v>
      </c>
      <c r="AE1001" s="40">
        <f t="shared" si="3056"/>
        <v>5866</v>
      </c>
      <c r="AF1001" s="80">
        <f t="shared" si="3057"/>
        <v>2933</v>
      </c>
      <c r="AG1001" s="41">
        <v>2</v>
      </c>
      <c r="AH1001" s="76">
        <f t="shared" si="3042"/>
        <v>1</v>
      </c>
      <c r="AI1001" s="103"/>
    </row>
    <row r="1002" spans="15:35" ht="14.7" thickBot="1" x14ac:dyDescent="0.55000000000000004">
      <c r="R1002" s="160"/>
      <c r="S1002" s="50"/>
      <c r="T1002" s="50"/>
      <c r="U1002" s="50"/>
      <c r="V1002" s="50"/>
      <c r="W1002" s="50"/>
      <c r="X1002" s="50"/>
      <c r="Y1002" s="50"/>
      <c r="Z1002" s="50"/>
      <c r="AC1002" s="238"/>
      <c r="AD1002" s="45">
        <f t="shared" si="3041"/>
        <v>1957</v>
      </c>
      <c r="AE1002" s="40">
        <f t="shared" si="3056"/>
        <v>5872</v>
      </c>
      <c r="AF1002" s="81">
        <f>AE1002/AG1002</f>
        <v>367</v>
      </c>
      <c r="AG1002" s="41">
        <v>16</v>
      </c>
      <c r="AH1002" s="76">
        <f t="shared" si="3042"/>
        <v>4</v>
      </c>
      <c r="AI1002" s="103"/>
    </row>
    <row r="1003" spans="15:35" ht="14.7" thickBot="1" x14ac:dyDescent="0.55000000000000004">
      <c r="O1003" s="157">
        <f t="shared" ref="O1003" si="3094">-1+4*(Q1003+1)</f>
        <v>987</v>
      </c>
      <c r="P1003" s="177">
        <f t="shared" ref="P1003" si="3095">-1+6*(Q1003+1)</f>
        <v>1481</v>
      </c>
      <c r="Q1003" s="2">
        <v>246</v>
      </c>
      <c r="R1003" s="3"/>
      <c r="S1003" s="52">
        <f t="shared" ref="S1003:S1004" si="3096">4*P1003+1</f>
        <v>5925</v>
      </c>
      <c r="T1003">
        <f t="shared" ref="T1003:T1004" si="3097">4*S1003+1</f>
        <v>23701</v>
      </c>
      <c r="U1003">
        <f t="shared" ref="U1003:U1004" si="3098">4*T1003+1</f>
        <v>94805</v>
      </c>
      <c r="V1003">
        <f t="shared" ref="V1003:V1004" si="3099">4*U1003+1</f>
        <v>379221</v>
      </c>
      <c r="W1003">
        <f t="shared" ref="W1003:W1004" si="3100">4*V1003+1</f>
        <v>1516885</v>
      </c>
      <c r="X1003">
        <f t="shared" ref="X1003:X1004" si="3101">4*W1003+1</f>
        <v>6067541</v>
      </c>
      <c r="Y1003">
        <f t="shared" ref="Y1003:Y1004" si="3102">4*X1003+1</f>
        <v>24270165</v>
      </c>
      <c r="Z1003">
        <f t="shared" ref="Z1003:Z1004" si="3103">4*Y1003+1</f>
        <v>97080661</v>
      </c>
      <c r="AC1003" s="237"/>
      <c r="AD1003" s="45">
        <f t="shared" si="3041"/>
        <v>1959</v>
      </c>
      <c r="AE1003" s="40">
        <f t="shared" si="3056"/>
        <v>5878</v>
      </c>
      <c r="AF1003" s="80">
        <f t="shared" si="3053"/>
        <v>2939</v>
      </c>
      <c r="AG1003" s="41">
        <v>2</v>
      </c>
      <c r="AH1003" s="76">
        <f t="shared" si="3042"/>
        <v>1</v>
      </c>
      <c r="AI1003" s="103"/>
    </row>
    <row r="1004" spans="15:35" x14ac:dyDescent="0.5">
      <c r="O1004" s="158">
        <f t="shared" ref="O1004" si="3104">1+8*(Q1003+1)</f>
        <v>1977</v>
      </c>
      <c r="P1004" s="159">
        <f t="shared" ref="P1004" si="3105">P1003+2</f>
        <v>1483</v>
      </c>
      <c r="Q1004" s="39"/>
      <c r="R1004" s="3"/>
      <c r="S1004">
        <f t="shared" si="3096"/>
        <v>5933</v>
      </c>
      <c r="T1004">
        <f t="shared" si="3097"/>
        <v>23733</v>
      </c>
      <c r="U1004">
        <f t="shared" si="3098"/>
        <v>94933</v>
      </c>
      <c r="V1004">
        <f t="shared" si="3099"/>
        <v>379733</v>
      </c>
      <c r="W1004">
        <f t="shared" si="3100"/>
        <v>1518933</v>
      </c>
      <c r="X1004">
        <f t="shared" si="3101"/>
        <v>6075733</v>
      </c>
      <c r="Y1004">
        <f t="shared" si="3102"/>
        <v>24302933</v>
      </c>
      <c r="Z1004">
        <f t="shared" si="3103"/>
        <v>97211733</v>
      </c>
      <c r="AC1004" s="102"/>
      <c r="AD1004" s="45">
        <f t="shared" si="3041"/>
        <v>1961</v>
      </c>
      <c r="AE1004" s="40">
        <f t="shared" si="3056"/>
        <v>5884</v>
      </c>
      <c r="AF1004" s="82">
        <f>AE1004/4</f>
        <v>1471</v>
      </c>
      <c r="AG1004" s="41">
        <v>4</v>
      </c>
      <c r="AH1004" s="76">
        <f t="shared" si="3042"/>
        <v>2</v>
      </c>
      <c r="AI1004" s="103"/>
    </row>
    <row r="1005" spans="15:35" x14ac:dyDescent="0.5">
      <c r="O1005" s="174"/>
      <c r="P1005" s="175"/>
      <c r="R1005" s="3"/>
      <c r="AC1005" s="237"/>
      <c r="AD1005" s="45">
        <f t="shared" si="3041"/>
        <v>1963</v>
      </c>
      <c r="AE1005" s="40">
        <f t="shared" si="3056"/>
        <v>5890</v>
      </c>
      <c r="AF1005" s="80">
        <f t="shared" si="3057"/>
        <v>2945</v>
      </c>
      <c r="AG1005" s="41">
        <v>2</v>
      </c>
      <c r="AH1005" s="76">
        <f t="shared" si="3042"/>
        <v>1</v>
      </c>
      <c r="AI1005" s="103"/>
    </row>
    <row r="1006" spans="15:35" ht="14.7" thickBot="1" x14ac:dyDescent="0.55000000000000004">
      <c r="R1006" s="160"/>
      <c r="S1006" s="50"/>
      <c r="T1006" s="50"/>
      <c r="U1006" s="50"/>
      <c r="V1006" s="50"/>
      <c r="W1006" s="50"/>
      <c r="X1006" s="50"/>
      <c r="Y1006" s="50"/>
      <c r="Z1006" s="50"/>
      <c r="AC1006" s="238"/>
      <c r="AD1006" s="45">
        <f t="shared" si="3041"/>
        <v>1965</v>
      </c>
      <c r="AE1006" s="40">
        <f t="shared" si="3056"/>
        <v>5896</v>
      </c>
      <c r="AF1006" s="81">
        <f>AE1006/AG1006</f>
        <v>737</v>
      </c>
      <c r="AG1006" s="41">
        <v>8</v>
      </c>
      <c r="AH1006" s="76">
        <f t="shared" si="3042"/>
        <v>3</v>
      </c>
      <c r="AI1006" s="103"/>
    </row>
    <row r="1007" spans="15:35" ht="14.7" thickBot="1" x14ac:dyDescent="0.55000000000000004">
      <c r="O1007" s="157">
        <f t="shared" ref="O1007" si="3106">-1+4*(Q1007+1)</f>
        <v>991</v>
      </c>
      <c r="P1007" s="177">
        <f t="shared" ref="P1007" si="3107">-1+6*(Q1007+1)</f>
        <v>1487</v>
      </c>
      <c r="Q1007" s="2">
        <v>247</v>
      </c>
      <c r="R1007" s="3"/>
      <c r="S1007" s="52">
        <f t="shared" ref="S1007:S1008" si="3108">4*P1007+1</f>
        <v>5949</v>
      </c>
      <c r="T1007">
        <f t="shared" ref="T1007:T1008" si="3109">4*S1007+1</f>
        <v>23797</v>
      </c>
      <c r="U1007">
        <f t="shared" ref="U1007:U1008" si="3110">4*T1007+1</f>
        <v>95189</v>
      </c>
      <c r="V1007">
        <f t="shared" ref="V1007:V1008" si="3111">4*U1007+1</f>
        <v>380757</v>
      </c>
      <c r="W1007">
        <f t="shared" ref="W1007:W1008" si="3112">4*V1007+1</f>
        <v>1523029</v>
      </c>
      <c r="X1007">
        <f t="shared" ref="X1007:X1008" si="3113">4*W1007+1</f>
        <v>6092117</v>
      </c>
      <c r="Y1007">
        <f t="shared" ref="Y1007:Y1008" si="3114">4*X1007+1</f>
        <v>24368469</v>
      </c>
      <c r="Z1007">
        <f t="shared" ref="Z1007:Z1008" si="3115">4*Y1007+1</f>
        <v>97473877</v>
      </c>
      <c r="AC1007" s="237"/>
      <c r="AD1007" s="45">
        <f t="shared" si="3041"/>
        <v>1967</v>
      </c>
      <c r="AE1007" s="40">
        <f t="shared" si="3056"/>
        <v>5902</v>
      </c>
      <c r="AF1007" s="80">
        <f t="shared" si="3053"/>
        <v>2951</v>
      </c>
      <c r="AG1007" s="41">
        <v>2</v>
      </c>
      <c r="AH1007" s="76">
        <f t="shared" si="3042"/>
        <v>1</v>
      </c>
      <c r="AI1007" s="103"/>
    </row>
    <row r="1008" spans="15:35" x14ac:dyDescent="0.5">
      <c r="O1008" s="158">
        <f t="shared" ref="O1008" si="3116">1+8*(Q1007+1)</f>
        <v>1985</v>
      </c>
      <c r="P1008" s="159">
        <f t="shared" ref="P1008" si="3117">P1007+2</f>
        <v>1489</v>
      </c>
      <c r="Q1008" s="39"/>
      <c r="R1008" s="3"/>
      <c r="S1008">
        <f t="shared" si="3108"/>
        <v>5957</v>
      </c>
      <c r="T1008">
        <f t="shared" si="3109"/>
        <v>23829</v>
      </c>
      <c r="U1008">
        <f t="shared" si="3110"/>
        <v>95317</v>
      </c>
      <c r="V1008">
        <f t="shared" si="3111"/>
        <v>381269</v>
      </c>
      <c r="W1008">
        <f t="shared" si="3112"/>
        <v>1525077</v>
      </c>
      <c r="X1008">
        <f t="shared" si="3113"/>
        <v>6100309</v>
      </c>
      <c r="Y1008">
        <f t="shared" si="3114"/>
        <v>24401237</v>
      </c>
      <c r="Z1008">
        <f t="shared" si="3115"/>
        <v>97604949</v>
      </c>
      <c r="AC1008" s="102"/>
      <c r="AD1008" s="45">
        <f t="shared" si="3041"/>
        <v>1969</v>
      </c>
      <c r="AE1008" s="40">
        <f t="shared" si="3056"/>
        <v>5908</v>
      </c>
      <c r="AF1008" s="82">
        <f>AE1008/4</f>
        <v>1477</v>
      </c>
      <c r="AG1008" s="41">
        <v>4</v>
      </c>
      <c r="AH1008" s="76">
        <f t="shared" si="3042"/>
        <v>2</v>
      </c>
      <c r="AI1008" s="103"/>
    </row>
    <row r="1009" spans="15:35" x14ac:dyDescent="0.5">
      <c r="O1009" s="174"/>
      <c r="P1009" s="175"/>
      <c r="R1009" s="3"/>
      <c r="AC1009" s="237"/>
      <c r="AD1009" s="45">
        <f t="shared" si="3041"/>
        <v>1971</v>
      </c>
      <c r="AE1009" s="40">
        <f t="shared" si="3056"/>
        <v>5914</v>
      </c>
      <c r="AF1009" s="80">
        <f t="shared" si="3057"/>
        <v>2957</v>
      </c>
      <c r="AG1009" s="41">
        <v>2</v>
      </c>
      <c r="AH1009" s="76">
        <f t="shared" si="3042"/>
        <v>1</v>
      </c>
      <c r="AI1009" s="103"/>
    </row>
    <row r="1010" spans="15:35" ht="14.7" thickBot="1" x14ac:dyDescent="0.55000000000000004">
      <c r="R1010" s="3"/>
      <c r="AC1010" s="238"/>
      <c r="AD1010" s="45">
        <f t="shared" si="3041"/>
        <v>1973</v>
      </c>
      <c r="AE1010" s="40">
        <f t="shared" si="3056"/>
        <v>5920</v>
      </c>
      <c r="AF1010" s="81">
        <f>AE1010/AG1010</f>
        <v>185</v>
      </c>
      <c r="AG1010" s="41">
        <v>32</v>
      </c>
      <c r="AH1010" s="76">
        <f t="shared" si="3042"/>
        <v>5</v>
      </c>
      <c r="AI1010" s="103"/>
    </row>
    <row r="1011" spans="15:35" ht="14.7" thickBot="1" x14ac:dyDescent="0.55000000000000004">
      <c r="O1011" s="157">
        <f t="shared" ref="O1011" si="3118">-1+4*(Q1011+1)</f>
        <v>995</v>
      </c>
      <c r="P1011" s="177">
        <f t="shared" ref="P1011" si="3119">-1+6*(Q1011+1)</f>
        <v>1493</v>
      </c>
      <c r="Q1011" s="2">
        <v>248</v>
      </c>
      <c r="R1011" s="3"/>
      <c r="S1011" s="52">
        <f t="shared" ref="S1011:S1012" si="3120">4*P1011+1</f>
        <v>5973</v>
      </c>
      <c r="T1011">
        <f t="shared" ref="T1011:T1012" si="3121">4*S1011+1</f>
        <v>23893</v>
      </c>
      <c r="U1011">
        <f t="shared" ref="U1011:U1012" si="3122">4*T1011+1</f>
        <v>95573</v>
      </c>
      <c r="V1011">
        <f t="shared" ref="V1011:V1012" si="3123">4*U1011+1</f>
        <v>382293</v>
      </c>
      <c r="W1011">
        <f t="shared" ref="W1011:W1012" si="3124">4*V1011+1</f>
        <v>1529173</v>
      </c>
      <c r="X1011">
        <f t="shared" ref="X1011:X1012" si="3125">4*W1011+1</f>
        <v>6116693</v>
      </c>
      <c r="Y1011">
        <f t="shared" ref="Y1011:Y1012" si="3126">4*X1011+1</f>
        <v>24466773</v>
      </c>
      <c r="Z1011">
        <f t="shared" ref="Z1011:Z1012" si="3127">4*Y1011+1</f>
        <v>97867093</v>
      </c>
      <c r="AC1011" s="237"/>
      <c r="AD1011" s="45">
        <f t="shared" si="3041"/>
        <v>1975</v>
      </c>
      <c r="AE1011" s="40">
        <f t="shared" si="3056"/>
        <v>5926</v>
      </c>
      <c r="AF1011" s="80">
        <f t="shared" si="3053"/>
        <v>2963</v>
      </c>
      <c r="AG1011" s="41">
        <v>2</v>
      </c>
      <c r="AH1011" s="76">
        <f t="shared" si="3042"/>
        <v>1</v>
      </c>
      <c r="AI1011" s="103"/>
    </row>
    <row r="1012" spans="15:35" x14ac:dyDescent="0.5">
      <c r="O1012" s="158">
        <f t="shared" ref="O1012" si="3128">1+8*(Q1011+1)</f>
        <v>1993</v>
      </c>
      <c r="P1012" s="159">
        <f t="shared" ref="P1012" si="3129">P1011+2</f>
        <v>1495</v>
      </c>
      <c r="Q1012" s="39"/>
      <c r="R1012" s="3"/>
      <c r="S1012">
        <f t="shared" si="3120"/>
        <v>5981</v>
      </c>
      <c r="T1012">
        <f t="shared" si="3121"/>
        <v>23925</v>
      </c>
      <c r="U1012">
        <f t="shared" si="3122"/>
        <v>95701</v>
      </c>
      <c r="V1012">
        <f t="shared" si="3123"/>
        <v>382805</v>
      </c>
      <c r="W1012">
        <f t="shared" si="3124"/>
        <v>1531221</v>
      </c>
      <c r="X1012">
        <f t="shared" si="3125"/>
        <v>6124885</v>
      </c>
      <c r="Y1012">
        <f t="shared" si="3126"/>
        <v>24499541</v>
      </c>
      <c r="Z1012">
        <f t="shared" si="3127"/>
        <v>97998165</v>
      </c>
      <c r="AC1012" s="102"/>
      <c r="AD1012" s="45">
        <f t="shared" si="3041"/>
        <v>1977</v>
      </c>
      <c r="AE1012" s="40">
        <f t="shared" si="3056"/>
        <v>5932</v>
      </c>
      <c r="AF1012" s="82">
        <f>AE1012/4</f>
        <v>1483</v>
      </c>
      <c r="AG1012" s="41">
        <v>4</v>
      </c>
      <c r="AH1012" s="76">
        <f t="shared" si="3042"/>
        <v>2</v>
      </c>
      <c r="AI1012" s="103"/>
    </row>
    <row r="1013" spans="15:35" x14ac:dyDescent="0.5">
      <c r="O1013" s="174"/>
      <c r="P1013" s="175"/>
      <c r="R1013" s="3"/>
      <c r="AC1013" s="237"/>
      <c r="AD1013" s="45">
        <f t="shared" si="3041"/>
        <v>1979</v>
      </c>
      <c r="AE1013" s="40">
        <f t="shared" si="3056"/>
        <v>5938</v>
      </c>
      <c r="AF1013" s="80">
        <f t="shared" si="3057"/>
        <v>2969</v>
      </c>
      <c r="AG1013" s="41">
        <v>2</v>
      </c>
      <c r="AH1013" s="76">
        <f t="shared" si="3042"/>
        <v>1</v>
      </c>
      <c r="AI1013" s="103"/>
    </row>
    <row r="1014" spans="15:35" ht="14.7" thickBot="1" x14ac:dyDescent="0.55000000000000004">
      <c r="R1014" s="3"/>
      <c r="AC1014" s="238"/>
      <c r="AD1014" s="45">
        <f t="shared" si="3041"/>
        <v>1981</v>
      </c>
      <c r="AE1014" s="40">
        <f t="shared" si="3056"/>
        <v>5944</v>
      </c>
      <c r="AF1014" s="81">
        <f>AE1014/AG1014</f>
        <v>743</v>
      </c>
      <c r="AG1014" s="41">
        <v>8</v>
      </c>
      <c r="AH1014" s="76">
        <f t="shared" si="3042"/>
        <v>3</v>
      </c>
      <c r="AI1014" s="103"/>
    </row>
    <row r="1015" spans="15:35" ht="14.7" thickBot="1" x14ac:dyDescent="0.55000000000000004">
      <c r="O1015" s="157">
        <f t="shared" ref="O1015" si="3130">-1+4*(Q1015+1)</f>
        <v>999</v>
      </c>
      <c r="P1015" s="177">
        <f t="shared" ref="P1015" si="3131">-1+6*(Q1015+1)</f>
        <v>1499</v>
      </c>
      <c r="Q1015" s="2">
        <v>249</v>
      </c>
      <c r="R1015" s="3"/>
      <c r="S1015" s="52">
        <f t="shared" ref="S1015:S1016" si="3132">4*P1015+1</f>
        <v>5997</v>
      </c>
      <c r="T1015">
        <f t="shared" ref="T1015:T1016" si="3133">4*S1015+1</f>
        <v>23989</v>
      </c>
      <c r="U1015">
        <f t="shared" ref="U1015:U1016" si="3134">4*T1015+1</f>
        <v>95957</v>
      </c>
      <c r="V1015">
        <f t="shared" ref="V1015:V1016" si="3135">4*U1015+1</f>
        <v>383829</v>
      </c>
      <c r="W1015">
        <f t="shared" ref="W1015:W1016" si="3136">4*V1015+1</f>
        <v>1535317</v>
      </c>
      <c r="X1015">
        <f t="shared" ref="X1015:X1016" si="3137">4*W1015+1</f>
        <v>6141269</v>
      </c>
      <c r="Y1015">
        <f t="shared" ref="Y1015:Y1016" si="3138">4*X1015+1</f>
        <v>24565077</v>
      </c>
      <c r="Z1015">
        <f t="shared" ref="Z1015:Z1016" si="3139">4*Y1015+1</f>
        <v>98260309</v>
      </c>
      <c r="AC1015" s="237"/>
      <c r="AD1015" s="45">
        <f t="shared" si="3041"/>
        <v>1983</v>
      </c>
      <c r="AE1015" s="40">
        <f t="shared" si="3056"/>
        <v>5950</v>
      </c>
      <c r="AF1015" s="80">
        <f t="shared" si="3053"/>
        <v>2975</v>
      </c>
      <c r="AG1015" s="41">
        <v>2</v>
      </c>
      <c r="AH1015" s="76">
        <f t="shared" si="3042"/>
        <v>1</v>
      </c>
      <c r="AI1015" s="103"/>
    </row>
    <row r="1016" spans="15:35" x14ac:dyDescent="0.5">
      <c r="O1016" s="158">
        <f t="shared" ref="O1016" si="3140">1+8*(Q1015+1)</f>
        <v>2001</v>
      </c>
      <c r="P1016" s="159">
        <f t="shared" ref="P1016" si="3141">P1015+2</f>
        <v>1501</v>
      </c>
      <c r="Q1016" s="39"/>
      <c r="R1016" s="3"/>
      <c r="S1016">
        <f t="shared" si="3132"/>
        <v>6005</v>
      </c>
      <c r="T1016">
        <f t="shared" si="3133"/>
        <v>24021</v>
      </c>
      <c r="U1016">
        <f t="shared" si="3134"/>
        <v>96085</v>
      </c>
      <c r="V1016">
        <f t="shared" si="3135"/>
        <v>384341</v>
      </c>
      <c r="W1016">
        <f t="shared" si="3136"/>
        <v>1537365</v>
      </c>
      <c r="X1016">
        <f t="shared" si="3137"/>
        <v>6149461</v>
      </c>
      <c r="Y1016">
        <f t="shared" si="3138"/>
        <v>24597845</v>
      </c>
      <c r="Z1016">
        <f t="shared" si="3139"/>
        <v>98391381</v>
      </c>
      <c r="AC1016" s="102"/>
      <c r="AD1016" s="45">
        <f t="shared" si="3041"/>
        <v>1985</v>
      </c>
      <c r="AE1016" s="40">
        <f t="shared" si="3056"/>
        <v>5956</v>
      </c>
      <c r="AF1016" s="82">
        <f>AE1016/4</f>
        <v>1489</v>
      </c>
      <c r="AG1016" s="41">
        <v>4</v>
      </c>
      <c r="AH1016" s="76">
        <f t="shared" si="3042"/>
        <v>2</v>
      </c>
      <c r="AI1016" s="103"/>
    </row>
    <row r="1017" spans="15:35" x14ac:dyDescent="0.5">
      <c r="O1017" s="174"/>
      <c r="P1017" s="175"/>
      <c r="R1017" s="3"/>
      <c r="AC1017" s="237"/>
      <c r="AD1017" s="45">
        <f t="shared" si="3041"/>
        <v>1987</v>
      </c>
      <c r="AE1017" s="40">
        <f t="shared" si="3056"/>
        <v>5962</v>
      </c>
      <c r="AF1017" s="80">
        <f t="shared" si="3057"/>
        <v>2981</v>
      </c>
      <c r="AG1017" s="41">
        <v>2</v>
      </c>
      <c r="AH1017" s="76">
        <f t="shared" si="3042"/>
        <v>1</v>
      </c>
      <c r="AI1017" s="103"/>
    </row>
    <row r="1018" spans="15:35" ht="14.7" thickBot="1" x14ac:dyDescent="0.55000000000000004">
      <c r="R1018" s="3"/>
      <c r="AC1018" s="238"/>
      <c r="AD1018" s="45">
        <f t="shared" si="3041"/>
        <v>1989</v>
      </c>
      <c r="AE1018" s="40">
        <f t="shared" si="3056"/>
        <v>5968</v>
      </c>
      <c r="AF1018" s="81">
        <f>AE1018/AG1018</f>
        <v>373</v>
      </c>
      <c r="AG1018" s="41">
        <v>16</v>
      </c>
      <c r="AH1018" s="76">
        <f t="shared" si="3042"/>
        <v>4</v>
      </c>
      <c r="AI1018" s="103"/>
    </row>
    <row r="1019" spans="15:35" ht="14.7" thickBot="1" x14ac:dyDescent="0.55000000000000004">
      <c r="O1019" s="157">
        <f t="shared" ref="O1019" si="3142">-1+4*(Q1019+1)</f>
        <v>1003</v>
      </c>
      <c r="P1019" s="177">
        <f t="shared" ref="P1019" si="3143">-1+6*(Q1019+1)</f>
        <v>1505</v>
      </c>
      <c r="Q1019" s="2">
        <v>250</v>
      </c>
      <c r="R1019" s="3"/>
      <c r="S1019" s="52">
        <f t="shared" ref="S1019:S1020" si="3144">4*P1019+1</f>
        <v>6021</v>
      </c>
      <c r="T1019">
        <f t="shared" ref="T1019:T1020" si="3145">4*S1019+1</f>
        <v>24085</v>
      </c>
      <c r="U1019">
        <f t="shared" ref="U1019:U1020" si="3146">4*T1019+1</f>
        <v>96341</v>
      </c>
      <c r="V1019">
        <f t="shared" ref="V1019:V1020" si="3147">4*U1019+1</f>
        <v>385365</v>
      </c>
      <c r="W1019">
        <f t="shared" ref="W1019:W1020" si="3148">4*V1019+1</f>
        <v>1541461</v>
      </c>
      <c r="X1019">
        <f t="shared" ref="X1019:X1020" si="3149">4*W1019+1</f>
        <v>6165845</v>
      </c>
      <c r="Y1019">
        <f t="shared" ref="Y1019:Y1020" si="3150">4*X1019+1</f>
        <v>24663381</v>
      </c>
      <c r="Z1019">
        <f t="shared" ref="Z1019:Z1020" si="3151">4*Y1019+1</f>
        <v>98653525</v>
      </c>
      <c r="AC1019" s="237"/>
      <c r="AD1019" s="45">
        <f t="shared" si="3041"/>
        <v>1991</v>
      </c>
      <c r="AE1019" s="40">
        <f t="shared" si="3056"/>
        <v>5974</v>
      </c>
      <c r="AF1019" s="80">
        <f t="shared" si="3053"/>
        <v>2987</v>
      </c>
      <c r="AG1019" s="41">
        <v>2</v>
      </c>
      <c r="AH1019" s="76">
        <f t="shared" si="3042"/>
        <v>1</v>
      </c>
      <c r="AI1019" s="103"/>
    </row>
    <row r="1020" spans="15:35" x14ac:dyDescent="0.5">
      <c r="O1020" s="158">
        <f t="shared" ref="O1020" si="3152">1+8*(Q1019+1)</f>
        <v>2009</v>
      </c>
      <c r="P1020" s="159">
        <f t="shared" ref="P1020" si="3153">P1019+2</f>
        <v>1507</v>
      </c>
      <c r="Q1020" s="39"/>
      <c r="R1020" s="3"/>
      <c r="S1020">
        <f t="shared" si="3144"/>
        <v>6029</v>
      </c>
      <c r="T1020">
        <f t="shared" si="3145"/>
        <v>24117</v>
      </c>
      <c r="U1020">
        <f t="shared" si="3146"/>
        <v>96469</v>
      </c>
      <c r="V1020">
        <f t="shared" si="3147"/>
        <v>385877</v>
      </c>
      <c r="W1020">
        <f t="shared" si="3148"/>
        <v>1543509</v>
      </c>
      <c r="X1020">
        <f t="shared" si="3149"/>
        <v>6174037</v>
      </c>
      <c r="Y1020">
        <f t="shared" si="3150"/>
        <v>24696149</v>
      </c>
      <c r="Z1020">
        <f t="shared" si="3151"/>
        <v>98784597</v>
      </c>
      <c r="AC1020" s="102"/>
      <c r="AD1020" s="45">
        <f t="shared" si="3041"/>
        <v>1993</v>
      </c>
      <c r="AE1020" s="40">
        <f t="shared" si="3056"/>
        <v>5980</v>
      </c>
      <c r="AF1020" s="82">
        <f>AE1020/4</f>
        <v>1495</v>
      </c>
      <c r="AG1020" s="41">
        <v>4</v>
      </c>
      <c r="AH1020" s="76">
        <f t="shared" si="3042"/>
        <v>2</v>
      </c>
      <c r="AI1020" s="103"/>
    </row>
    <row r="1021" spans="15:35" x14ac:dyDescent="0.5">
      <c r="O1021" s="174"/>
      <c r="P1021" s="175"/>
      <c r="R1021" s="3"/>
      <c r="AC1021" s="237"/>
      <c r="AD1021" s="45">
        <f t="shared" si="3041"/>
        <v>1995</v>
      </c>
      <c r="AE1021" s="40">
        <f t="shared" si="3056"/>
        <v>5986</v>
      </c>
      <c r="AF1021" s="80">
        <f t="shared" si="3057"/>
        <v>2993</v>
      </c>
      <c r="AG1021" s="41">
        <v>2</v>
      </c>
      <c r="AH1021" s="76">
        <f t="shared" si="3042"/>
        <v>1</v>
      </c>
      <c r="AI1021" s="103"/>
    </row>
    <row r="1022" spans="15:35" ht="14.7" thickBot="1" x14ac:dyDescent="0.55000000000000004">
      <c r="R1022" s="3"/>
      <c r="AC1022" s="238"/>
      <c r="AD1022" s="45">
        <f t="shared" si="3041"/>
        <v>1997</v>
      </c>
      <c r="AE1022" s="40">
        <f t="shared" si="3056"/>
        <v>5992</v>
      </c>
      <c r="AF1022" s="81">
        <f>AE1022/AG1022</f>
        <v>749</v>
      </c>
      <c r="AG1022" s="41">
        <v>8</v>
      </c>
      <c r="AH1022" s="76">
        <f t="shared" si="3042"/>
        <v>3</v>
      </c>
      <c r="AI1022" s="103"/>
    </row>
    <row r="1023" spans="15:35" ht="14.7" thickBot="1" x14ac:dyDescent="0.55000000000000004">
      <c r="O1023" s="157">
        <f t="shared" ref="O1023" si="3154">-1+4*(Q1023+1)</f>
        <v>1007</v>
      </c>
      <c r="P1023" s="177">
        <f t="shared" ref="P1023" si="3155">-1+6*(Q1023+1)</f>
        <v>1511</v>
      </c>
      <c r="Q1023" s="2">
        <v>251</v>
      </c>
      <c r="R1023" s="3"/>
      <c r="S1023" s="52">
        <f t="shared" ref="S1023:S1024" si="3156">4*P1023+1</f>
        <v>6045</v>
      </c>
      <c r="T1023">
        <f t="shared" ref="T1023:T1024" si="3157">4*S1023+1</f>
        <v>24181</v>
      </c>
      <c r="U1023">
        <f t="shared" ref="U1023:U1024" si="3158">4*T1023+1</f>
        <v>96725</v>
      </c>
      <c r="V1023">
        <f t="shared" ref="V1023:V1024" si="3159">4*U1023+1</f>
        <v>386901</v>
      </c>
      <c r="W1023">
        <f t="shared" ref="W1023:W1024" si="3160">4*V1023+1</f>
        <v>1547605</v>
      </c>
      <c r="X1023">
        <f t="shared" ref="X1023:X1024" si="3161">4*W1023+1</f>
        <v>6190421</v>
      </c>
      <c r="Y1023">
        <f t="shared" ref="Y1023:Y1024" si="3162">4*X1023+1</f>
        <v>24761685</v>
      </c>
      <c r="Z1023">
        <f t="shared" ref="Z1023:Z1024" si="3163">4*Y1023+1</f>
        <v>99046741</v>
      </c>
      <c r="AC1023" s="237"/>
      <c r="AD1023" s="45">
        <f t="shared" si="3041"/>
        <v>1999</v>
      </c>
      <c r="AE1023" s="40">
        <f t="shared" si="3056"/>
        <v>5998</v>
      </c>
      <c r="AF1023" s="80">
        <f t="shared" si="3053"/>
        <v>2999</v>
      </c>
      <c r="AG1023" s="41">
        <v>2</v>
      </c>
      <c r="AH1023" s="76">
        <f t="shared" si="3042"/>
        <v>1</v>
      </c>
      <c r="AI1023" s="103"/>
    </row>
    <row r="1024" spans="15:35" x14ac:dyDescent="0.5">
      <c r="O1024" s="158">
        <f t="shared" ref="O1024" si="3164">1+8*(Q1023+1)</f>
        <v>2017</v>
      </c>
      <c r="P1024" s="159">
        <f t="shared" ref="P1024" si="3165">P1023+2</f>
        <v>1513</v>
      </c>
      <c r="Q1024" s="39"/>
      <c r="R1024" s="3"/>
      <c r="S1024">
        <f t="shared" si="3156"/>
        <v>6053</v>
      </c>
      <c r="T1024">
        <f t="shared" si="3157"/>
        <v>24213</v>
      </c>
      <c r="U1024">
        <f t="shared" si="3158"/>
        <v>96853</v>
      </c>
      <c r="V1024">
        <f t="shared" si="3159"/>
        <v>387413</v>
      </c>
      <c r="W1024">
        <f t="shared" si="3160"/>
        <v>1549653</v>
      </c>
      <c r="X1024">
        <f t="shared" si="3161"/>
        <v>6198613</v>
      </c>
      <c r="Y1024">
        <f t="shared" si="3162"/>
        <v>24794453</v>
      </c>
      <c r="Z1024">
        <f t="shared" si="3163"/>
        <v>99177813</v>
      </c>
      <c r="AC1024" s="102"/>
      <c r="AD1024" s="45">
        <f t="shared" si="3041"/>
        <v>2001</v>
      </c>
      <c r="AE1024" s="40">
        <f t="shared" si="3056"/>
        <v>6004</v>
      </c>
      <c r="AF1024" s="82">
        <f>AE1024/4</f>
        <v>1501</v>
      </c>
      <c r="AG1024" s="41">
        <v>4</v>
      </c>
      <c r="AH1024" s="76">
        <f t="shared" si="3042"/>
        <v>2</v>
      </c>
      <c r="AI1024" s="103"/>
    </row>
    <row r="1025" spans="15:35" x14ac:dyDescent="0.5">
      <c r="O1025" s="174"/>
      <c r="P1025" s="175"/>
      <c r="R1025" s="3"/>
      <c r="AC1025" s="237"/>
      <c r="AD1025" s="45">
        <f t="shared" si="3041"/>
        <v>2003</v>
      </c>
      <c r="AE1025" s="40">
        <f t="shared" si="3056"/>
        <v>6010</v>
      </c>
      <c r="AF1025" s="80">
        <f t="shared" si="3057"/>
        <v>3005</v>
      </c>
      <c r="AG1025" s="41">
        <v>2</v>
      </c>
      <c r="AH1025" s="76">
        <f t="shared" si="3042"/>
        <v>1</v>
      </c>
      <c r="AI1025" s="103"/>
    </row>
    <row r="1026" spans="15:35" ht="14.7" thickBot="1" x14ac:dyDescent="0.55000000000000004">
      <c r="R1026" s="3"/>
      <c r="AC1026" s="238"/>
      <c r="AD1026" s="45">
        <f t="shared" si="3041"/>
        <v>2005</v>
      </c>
      <c r="AE1026" s="40">
        <f t="shared" si="3056"/>
        <v>6016</v>
      </c>
      <c r="AF1026" s="81">
        <f>AE1026/AG1026</f>
        <v>47</v>
      </c>
      <c r="AG1026" s="41">
        <v>128</v>
      </c>
      <c r="AH1026" s="76">
        <f t="shared" si="3042"/>
        <v>7</v>
      </c>
      <c r="AI1026" s="103"/>
    </row>
    <row r="1027" spans="15:35" ht="14.7" thickBot="1" x14ac:dyDescent="0.55000000000000004">
      <c r="O1027" s="157">
        <f t="shared" ref="O1027" si="3166">-1+4*(Q1027+1)</f>
        <v>1011</v>
      </c>
      <c r="P1027" s="177">
        <f t="shared" ref="P1027" si="3167">-1+6*(Q1027+1)</f>
        <v>1517</v>
      </c>
      <c r="Q1027" s="2">
        <v>252</v>
      </c>
      <c r="R1027" s="3"/>
      <c r="S1027" s="52">
        <f t="shared" ref="S1027:S1028" si="3168">4*P1027+1</f>
        <v>6069</v>
      </c>
      <c r="T1027">
        <f t="shared" ref="T1027:T1028" si="3169">4*S1027+1</f>
        <v>24277</v>
      </c>
      <c r="U1027">
        <f t="shared" ref="U1027:U1028" si="3170">4*T1027+1</f>
        <v>97109</v>
      </c>
      <c r="V1027">
        <f t="shared" ref="V1027:V1028" si="3171">4*U1027+1</f>
        <v>388437</v>
      </c>
      <c r="W1027">
        <f t="shared" ref="W1027:W1028" si="3172">4*V1027+1</f>
        <v>1553749</v>
      </c>
      <c r="X1027">
        <f t="shared" ref="X1027:X1028" si="3173">4*W1027+1</f>
        <v>6214997</v>
      </c>
      <c r="Y1027">
        <f t="shared" ref="Y1027:Y1028" si="3174">4*X1027+1</f>
        <v>24859989</v>
      </c>
      <c r="Z1027">
        <f t="shared" ref="Z1027:Z1028" si="3175">4*Y1027+1</f>
        <v>99439957</v>
      </c>
      <c r="AC1027" s="237"/>
      <c r="AD1027" s="45">
        <f t="shared" si="3041"/>
        <v>2007</v>
      </c>
      <c r="AE1027" s="40">
        <f t="shared" si="3056"/>
        <v>6022</v>
      </c>
      <c r="AF1027" s="80">
        <f t="shared" si="3053"/>
        <v>3011</v>
      </c>
      <c r="AG1027" s="41">
        <v>2</v>
      </c>
      <c r="AH1027" s="76">
        <f t="shared" si="3042"/>
        <v>1</v>
      </c>
      <c r="AI1027" s="103"/>
    </row>
    <row r="1028" spans="15:35" x14ac:dyDescent="0.5">
      <c r="O1028" s="158">
        <f t="shared" ref="O1028" si="3176">1+8*(Q1027+1)</f>
        <v>2025</v>
      </c>
      <c r="P1028" s="159">
        <f t="shared" ref="P1028" si="3177">P1027+2</f>
        <v>1519</v>
      </c>
      <c r="Q1028" s="39"/>
      <c r="R1028" s="3"/>
      <c r="S1028">
        <f t="shared" si="3168"/>
        <v>6077</v>
      </c>
      <c r="T1028">
        <f t="shared" si="3169"/>
        <v>24309</v>
      </c>
      <c r="U1028">
        <f t="shared" si="3170"/>
        <v>97237</v>
      </c>
      <c r="V1028">
        <f t="shared" si="3171"/>
        <v>388949</v>
      </c>
      <c r="W1028">
        <f t="shared" si="3172"/>
        <v>1555797</v>
      </c>
      <c r="X1028">
        <f t="shared" si="3173"/>
        <v>6223189</v>
      </c>
      <c r="Y1028">
        <f t="shared" si="3174"/>
        <v>24892757</v>
      </c>
      <c r="Z1028">
        <f t="shared" si="3175"/>
        <v>99571029</v>
      </c>
      <c r="AC1028" s="102"/>
      <c r="AD1028" s="45">
        <f t="shared" si="3041"/>
        <v>2009</v>
      </c>
      <c r="AE1028" s="40">
        <f t="shared" si="3056"/>
        <v>6028</v>
      </c>
      <c r="AF1028" s="82">
        <f>AE1028/4</f>
        <v>1507</v>
      </c>
      <c r="AG1028" s="41">
        <v>4</v>
      </c>
      <c r="AH1028" s="76">
        <f t="shared" si="3042"/>
        <v>2</v>
      </c>
      <c r="AI1028" s="103"/>
    </row>
    <row r="1029" spans="15:35" x14ac:dyDescent="0.5">
      <c r="O1029" s="174"/>
      <c r="P1029" s="175"/>
      <c r="R1029" s="3"/>
      <c r="AC1029" s="237"/>
      <c r="AD1029" s="45">
        <f t="shared" si="3041"/>
        <v>2011</v>
      </c>
      <c r="AE1029" s="40">
        <f t="shared" si="3056"/>
        <v>6034</v>
      </c>
      <c r="AF1029" s="80">
        <f t="shared" si="3057"/>
        <v>3017</v>
      </c>
      <c r="AG1029" s="41">
        <v>2</v>
      </c>
      <c r="AH1029" s="76">
        <f t="shared" si="3042"/>
        <v>1</v>
      </c>
      <c r="AI1029" s="103"/>
    </row>
    <row r="1030" spans="15:35" ht="14.7" thickBot="1" x14ac:dyDescent="0.55000000000000004">
      <c r="R1030" s="3"/>
      <c r="AC1030" s="238"/>
      <c r="AD1030" s="45">
        <f t="shared" si="3041"/>
        <v>2013</v>
      </c>
      <c r="AE1030" s="40">
        <f t="shared" si="3056"/>
        <v>6040</v>
      </c>
      <c r="AF1030" s="81">
        <f>AE1030/AG1030</f>
        <v>755</v>
      </c>
      <c r="AG1030" s="41">
        <v>8</v>
      </c>
      <c r="AH1030" s="76">
        <f t="shared" si="3042"/>
        <v>3</v>
      </c>
      <c r="AI1030" s="103"/>
    </row>
    <row r="1031" spans="15:35" ht="14.7" thickBot="1" x14ac:dyDescent="0.55000000000000004">
      <c r="O1031" s="157">
        <f t="shared" ref="O1031" si="3178">-1+4*(Q1031+1)</f>
        <v>1015</v>
      </c>
      <c r="P1031" s="177">
        <f t="shared" ref="P1031" si="3179">-1+6*(Q1031+1)</f>
        <v>1523</v>
      </c>
      <c r="Q1031" s="2">
        <v>253</v>
      </c>
      <c r="R1031" s="3"/>
      <c r="S1031" s="52">
        <f t="shared" ref="S1031:S1032" si="3180">4*P1031+1</f>
        <v>6093</v>
      </c>
      <c r="T1031">
        <f t="shared" ref="T1031:T1032" si="3181">4*S1031+1</f>
        <v>24373</v>
      </c>
      <c r="U1031">
        <f t="shared" ref="U1031:U1032" si="3182">4*T1031+1</f>
        <v>97493</v>
      </c>
      <c r="V1031">
        <f t="shared" ref="V1031:V1032" si="3183">4*U1031+1</f>
        <v>389973</v>
      </c>
      <c r="W1031">
        <f t="shared" ref="W1031:W1032" si="3184">4*V1031+1</f>
        <v>1559893</v>
      </c>
      <c r="X1031">
        <f t="shared" ref="X1031:X1032" si="3185">4*W1031+1</f>
        <v>6239573</v>
      </c>
      <c r="Y1031">
        <f t="shared" ref="Y1031:Y1032" si="3186">4*X1031+1</f>
        <v>24958293</v>
      </c>
      <c r="Z1031">
        <f t="shared" ref="Z1031:Z1032" si="3187">4*Y1031+1</f>
        <v>99833173</v>
      </c>
      <c r="AC1031" s="237"/>
      <c r="AD1031" s="45">
        <f t="shared" si="3041"/>
        <v>2015</v>
      </c>
      <c r="AE1031" s="40">
        <f t="shared" si="3056"/>
        <v>6046</v>
      </c>
      <c r="AF1031" s="80">
        <f t="shared" si="3053"/>
        <v>3023</v>
      </c>
      <c r="AG1031" s="41">
        <v>2</v>
      </c>
      <c r="AH1031" s="76">
        <f t="shared" si="3042"/>
        <v>1</v>
      </c>
      <c r="AI1031" s="103"/>
    </row>
    <row r="1032" spans="15:35" x14ac:dyDescent="0.5">
      <c r="O1032" s="158">
        <f t="shared" ref="O1032" si="3188">1+8*(Q1031+1)</f>
        <v>2033</v>
      </c>
      <c r="P1032" s="159">
        <f t="shared" ref="P1032" si="3189">P1031+2</f>
        <v>1525</v>
      </c>
      <c r="Q1032" s="39"/>
      <c r="R1032" s="3"/>
      <c r="S1032">
        <f t="shared" si="3180"/>
        <v>6101</v>
      </c>
      <c r="T1032">
        <f t="shared" si="3181"/>
        <v>24405</v>
      </c>
      <c r="U1032">
        <f t="shared" si="3182"/>
        <v>97621</v>
      </c>
      <c r="V1032">
        <f t="shared" si="3183"/>
        <v>390485</v>
      </c>
      <c r="W1032">
        <f t="shared" si="3184"/>
        <v>1561941</v>
      </c>
      <c r="X1032">
        <f t="shared" si="3185"/>
        <v>6247765</v>
      </c>
      <c r="Y1032">
        <f t="shared" si="3186"/>
        <v>24991061</v>
      </c>
      <c r="Z1032">
        <f t="shared" si="3187"/>
        <v>99964245</v>
      </c>
      <c r="AC1032" s="102"/>
      <c r="AD1032" s="45">
        <f t="shared" si="3041"/>
        <v>2017</v>
      </c>
      <c r="AE1032" s="40">
        <f t="shared" si="3056"/>
        <v>6052</v>
      </c>
      <c r="AF1032" s="82">
        <f>AE1032/4</f>
        <v>1513</v>
      </c>
      <c r="AG1032" s="41">
        <v>4</v>
      </c>
      <c r="AH1032" s="76">
        <f t="shared" si="3042"/>
        <v>2</v>
      </c>
      <c r="AI1032" s="103"/>
    </row>
    <row r="1033" spans="15:35" x14ac:dyDescent="0.5">
      <c r="O1033" s="174"/>
      <c r="P1033" s="175"/>
      <c r="R1033" s="3"/>
      <c r="AC1033" s="237"/>
      <c r="AD1033" s="45">
        <f t="shared" si="3041"/>
        <v>2019</v>
      </c>
      <c r="AE1033" s="40">
        <f t="shared" si="3056"/>
        <v>6058</v>
      </c>
      <c r="AF1033" s="80">
        <f t="shared" si="3057"/>
        <v>3029</v>
      </c>
      <c r="AG1033" s="41">
        <v>2</v>
      </c>
      <c r="AH1033" s="76">
        <f t="shared" si="3042"/>
        <v>1</v>
      </c>
      <c r="AI1033" s="103"/>
    </row>
    <row r="1034" spans="15:35" ht="14.7" thickBot="1" x14ac:dyDescent="0.55000000000000004">
      <c r="R1034" s="3"/>
      <c r="AC1034" s="238"/>
      <c r="AD1034" s="45">
        <f t="shared" si="3041"/>
        <v>2021</v>
      </c>
      <c r="AE1034" s="40">
        <f t="shared" si="3056"/>
        <v>6064</v>
      </c>
      <c r="AF1034" s="81">
        <f>AE1034/AG1034</f>
        <v>379</v>
      </c>
      <c r="AG1034" s="41">
        <v>16</v>
      </c>
      <c r="AH1034" s="76">
        <f t="shared" si="3042"/>
        <v>4</v>
      </c>
      <c r="AI1034" s="103"/>
    </row>
    <row r="1035" spans="15:35" ht="14.7" thickBot="1" x14ac:dyDescent="0.55000000000000004">
      <c r="O1035" s="157">
        <f t="shared" ref="O1035" si="3190">-1+4*(Q1035+1)</f>
        <v>1019</v>
      </c>
      <c r="P1035" s="177">
        <f t="shared" ref="P1035" si="3191">-1+6*(Q1035+1)</f>
        <v>1529</v>
      </c>
      <c r="Q1035" s="2">
        <v>254</v>
      </c>
      <c r="R1035" s="3"/>
      <c r="S1035" s="52">
        <f t="shared" ref="S1035:S1036" si="3192">4*P1035+1</f>
        <v>6117</v>
      </c>
      <c r="T1035">
        <f t="shared" ref="T1035:T1036" si="3193">4*S1035+1</f>
        <v>24469</v>
      </c>
      <c r="U1035">
        <f t="shared" ref="U1035:U1036" si="3194">4*T1035+1</f>
        <v>97877</v>
      </c>
      <c r="V1035">
        <f t="shared" ref="V1035:V1036" si="3195">4*U1035+1</f>
        <v>391509</v>
      </c>
      <c r="W1035">
        <f t="shared" ref="W1035:W1036" si="3196">4*V1035+1</f>
        <v>1566037</v>
      </c>
      <c r="X1035">
        <f t="shared" ref="X1035:X1036" si="3197">4*W1035+1</f>
        <v>6264149</v>
      </c>
      <c r="Y1035">
        <f t="shared" ref="Y1035:Y1036" si="3198">4*X1035+1</f>
        <v>25056597</v>
      </c>
      <c r="Z1035">
        <f t="shared" ref="Z1035:Z1036" si="3199">4*Y1035+1</f>
        <v>100226389</v>
      </c>
      <c r="AC1035" s="237"/>
      <c r="AD1035" s="45">
        <f t="shared" si="3041"/>
        <v>2023</v>
      </c>
      <c r="AE1035" s="40">
        <f t="shared" si="3056"/>
        <v>6070</v>
      </c>
      <c r="AF1035" s="80">
        <f t="shared" si="3053"/>
        <v>3035</v>
      </c>
      <c r="AG1035" s="41">
        <v>2</v>
      </c>
      <c r="AH1035" s="76">
        <f t="shared" si="3042"/>
        <v>1</v>
      </c>
      <c r="AI1035" s="103"/>
    </row>
    <row r="1036" spans="15:35" x14ac:dyDescent="0.5">
      <c r="O1036" s="158">
        <f t="shared" ref="O1036" si="3200">1+8*(Q1035+1)</f>
        <v>2041</v>
      </c>
      <c r="P1036" s="159">
        <f t="shared" ref="P1036" si="3201">P1035+2</f>
        <v>1531</v>
      </c>
      <c r="Q1036" s="39"/>
      <c r="R1036" s="3"/>
      <c r="S1036">
        <f t="shared" si="3192"/>
        <v>6125</v>
      </c>
      <c r="T1036">
        <f t="shared" si="3193"/>
        <v>24501</v>
      </c>
      <c r="U1036">
        <f t="shared" si="3194"/>
        <v>98005</v>
      </c>
      <c r="V1036">
        <f t="shared" si="3195"/>
        <v>392021</v>
      </c>
      <c r="W1036">
        <f t="shared" si="3196"/>
        <v>1568085</v>
      </c>
      <c r="X1036">
        <f t="shared" si="3197"/>
        <v>6272341</v>
      </c>
      <c r="Y1036">
        <f t="shared" si="3198"/>
        <v>25089365</v>
      </c>
      <c r="Z1036">
        <f t="shared" si="3199"/>
        <v>100357461</v>
      </c>
      <c r="AC1036" s="102"/>
      <c r="AD1036" s="45">
        <f t="shared" si="3041"/>
        <v>2025</v>
      </c>
      <c r="AE1036" s="40">
        <f t="shared" si="3056"/>
        <v>6076</v>
      </c>
      <c r="AF1036" s="82">
        <f>AE1036/4</f>
        <v>1519</v>
      </c>
      <c r="AG1036" s="41">
        <v>4</v>
      </c>
      <c r="AH1036" s="76">
        <f t="shared" si="3042"/>
        <v>2</v>
      </c>
      <c r="AI1036" s="103"/>
    </row>
    <row r="1037" spans="15:35" x14ac:dyDescent="0.5">
      <c r="O1037" s="174"/>
      <c r="P1037" s="175"/>
      <c r="R1037" s="3"/>
      <c r="AC1037" s="237"/>
      <c r="AD1037" s="45">
        <f t="shared" si="3041"/>
        <v>2027</v>
      </c>
      <c r="AE1037" s="40">
        <f t="shared" si="3056"/>
        <v>6082</v>
      </c>
      <c r="AF1037" s="80">
        <f t="shared" si="3057"/>
        <v>3041</v>
      </c>
      <c r="AG1037" s="41">
        <v>2</v>
      </c>
      <c r="AH1037" s="76">
        <f t="shared" si="3042"/>
        <v>1</v>
      </c>
      <c r="AI1037" s="103"/>
    </row>
    <row r="1038" spans="15:35" ht="14.7" thickBot="1" x14ac:dyDescent="0.55000000000000004">
      <c r="R1038" s="3"/>
      <c r="AC1038" s="238"/>
      <c r="AD1038" s="45">
        <f t="shared" si="3041"/>
        <v>2029</v>
      </c>
      <c r="AE1038" s="40">
        <f t="shared" si="3056"/>
        <v>6088</v>
      </c>
      <c r="AF1038" s="81">
        <f>AE1038/AG1038</f>
        <v>761</v>
      </c>
      <c r="AG1038" s="41">
        <v>8</v>
      </c>
      <c r="AH1038" s="76">
        <f t="shared" si="3042"/>
        <v>3</v>
      </c>
      <c r="AI1038" s="103"/>
    </row>
    <row r="1039" spans="15:35" ht="14.7" thickBot="1" x14ac:dyDescent="0.55000000000000004">
      <c r="O1039" s="157">
        <f t="shared" ref="O1039" si="3202">-1+4*(Q1039+1)</f>
        <v>1023</v>
      </c>
      <c r="P1039" s="177">
        <f t="shared" ref="P1039" si="3203">-1+6*(Q1039+1)</f>
        <v>1535</v>
      </c>
      <c r="Q1039" s="2">
        <v>255</v>
      </c>
      <c r="R1039" s="3"/>
      <c r="S1039" s="52">
        <f t="shared" ref="S1039:S1040" si="3204">4*P1039+1</f>
        <v>6141</v>
      </c>
      <c r="T1039">
        <f t="shared" ref="T1039:T1040" si="3205">4*S1039+1</f>
        <v>24565</v>
      </c>
      <c r="U1039">
        <f t="shared" ref="U1039:U1040" si="3206">4*T1039+1</f>
        <v>98261</v>
      </c>
      <c r="V1039">
        <f t="shared" ref="V1039:V1040" si="3207">4*U1039+1</f>
        <v>393045</v>
      </c>
      <c r="W1039">
        <f t="shared" ref="W1039:W1040" si="3208">4*V1039+1</f>
        <v>1572181</v>
      </c>
      <c r="X1039">
        <f t="shared" ref="X1039:X1040" si="3209">4*W1039+1</f>
        <v>6288725</v>
      </c>
      <c r="Y1039">
        <f t="shared" ref="Y1039:Y1040" si="3210">4*X1039+1</f>
        <v>25154901</v>
      </c>
      <c r="Z1039">
        <f t="shared" ref="Z1039:Z1040" si="3211">4*Y1039+1</f>
        <v>100619605</v>
      </c>
      <c r="AC1039" s="237"/>
      <c r="AD1039" s="45">
        <f t="shared" si="3041"/>
        <v>2031</v>
      </c>
      <c r="AE1039" s="40">
        <f t="shared" si="3056"/>
        <v>6094</v>
      </c>
      <c r="AF1039" s="80">
        <f t="shared" si="3053"/>
        <v>3047</v>
      </c>
      <c r="AG1039" s="41">
        <v>2</v>
      </c>
      <c r="AH1039" s="76">
        <f t="shared" si="3042"/>
        <v>1</v>
      </c>
      <c r="AI1039" s="103"/>
    </row>
    <row r="1040" spans="15:35" x14ac:dyDescent="0.5">
      <c r="O1040" s="158">
        <f t="shared" ref="O1040" si="3212">1+8*(Q1039+1)</f>
        <v>2049</v>
      </c>
      <c r="P1040" s="159">
        <f t="shared" ref="P1040" si="3213">P1039+2</f>
        <v>1537</v>
      </c>
      <c r="Q1040" s="39"/>
      <c r="R1040" s="3"/>
      <c r="S1040">
        <f t="shared" si="3204"/>
        <v>6149</v>
      </c>
      <c r="T1040">
        <f t="shared" si="3205"/>
        <v>24597</v>
      </c>
      <c r="U1040">
        <f t="shared" si="3206"/>
        <v>98389</v>
      </c>
      <c r="V1040">
        <f t="shared" si="3207"/>
        <v>393557</v>
      </c>
      <c r="W1040">
        <f t="shared" si="3208"/>
        <v>1574229</v>
      </c>
      <c r="X1040">
        <f t="shared" si="3209"/>
        <v>6296917</v>
      </c>
      <c r="Y1040">
        <f t="shared" si="3210"/>
        <v>25187669</v>
      </c>
      <c r="Z1040">
        <f t="shared" si="3211"/>
        <v>100750677</v>
      </c>
      <c r="AC1040" s="102"/>
      <c r="AD1040" s="45">
        <f t="shared" si="3041"/>
        <v>2033</v>
      </c>
      <c r="AE1040" s="40">
        <f t="shared" si="3056"/>
        <v>6100</v>
      </c>
      <c r="AF1040" s="82">
        <f>AE1040/4</f>
        <v>1525</v>
      </c>
      <c r="AG1040" s="41">
        <v>4</v>
      </c>
      <c r="AH1040" s="76">
        <f t="shared" si="3042"/>
        <v>2</v>
      </c>
      <c r="AI1040" s="103"/>
    </row>
    <row r="1041" spans="15:35" x14ac:dyDescent="0.5">
      <c r="O1041" s="174"/>
      <c r="P1041" s="175"/>
      <c r="R1041" s="3"/>
      <c r="AC1041" s="237"/>
      <c r="AD1041" s="45">
        <f t="shared" si="3041"/>
        <v>2035</v>
      </c>
      <c r="AE1041" s="40">
        <f t="shared" si="3056"/>
        <v>6106</v>
      </c>
      <c r="AF1041" s="80">
        <f t="shared" si="3057"/>
        <v>3053</v>
      </c>
      <c r="AG1041" s="41">
        <v>2</v>
      </c>
      <c r="AH1041" s="76">
        <f t="shared" si="3042"/>
        <v>1</v>
      </c>
      <c r="AI1041" s="103"/>
    </row>
    <row r="1042" spans="15:35" ht="14.7" thickBot="1" x14ac:dyDescent="0.55000000000000004">
      <c r="R1042" s="3"/>
      <c r="AC1042" s="238"/>
      <c r="AD1042" s="45">
        <f t="shared" si="3041"/>
        <v>2037</v>
      </c>
      <c r="AE1042" s="40">
        <f t="shared" si="3056"/>
        <v>6112</v>
      </c>
      <c r="AF1042" s="81">
        <f>AE1042/AG1042</f>
        <v>191</v>
      </c>
      <c r="AG1042" s="41">
        <v>32</v>
      </c>
      <c r="AH1042" s="76">
        <f t="shared" si="3042"/>
        <v>5</v>
      </c>
      <c r="AI1042" s="103"/>
    </row>
    <row r="1043" spans="15:35" ht="14.7" thickBot="1" x14ac:dyDescent="0.55000000000000004">
      <c r="O1043" s="157">
        <f t="shared" ref="O1043" si="3214">-1+4*(Q1043+1)</f>
        <v>1027</v>
      </c>
      <c r="P1043" s="177">
        <f t="shared" ref="P1043" si="3215">-1+6*(Q1043+1)</f>
        <v>1541</v>
      </c>
      <c r="Q1043" s="2">
        <v>256</v>
      </c>
      <c r="R1043" s="3"/>
      <c r="S1043" s="52">
        <f t="shared" ref="S1043:S1044" si="3216">4*P1043+1</f>
        <v>6165</v>
      </c>
      <c r="T1043">
        <f t="shared" ref="T1043:T1044" si="3217">4*S1043+1</f>
        <v>24661</v>
      </c>
      <c r="U1043">
        <f t="shared" ref="U1043:U1044" si="3218">4*T1043+1</f>
        <v>98645</v>
      </c>
      <c r="V1043">
        <f t="shared" ref="V1043:V1044" si="3219">4*U1043+1</f>
        <v>394581</v>
      </c>
      <c r="W1043">
        <f t="shared" ref="W1043:W1044" si="3220">4*V1043+1</f>
        <v>1578325</v>
      </c>
      <c r="X1043">
        <f t="shared" ref="X1043:X1044" si="3221">4*W1043+1</f>
        <v>6313301</v>
      </c>
      <c r="Y1043">
        <f t="shared" ref="Y1043:Y1044" si="3222">4*X1043+1</f>
        <v>25253205</v>
      </c>
      <c r="Z1043">
        <f t="shared" ref="Z1043:Z1044" si="3223">4*Y1043+1</f>
        <v>101012821</v>
      </c>
      <c r="AC1043" s="237"/>
      <c r="AD1043" s="45">
        <f t="shared" si="3041"/>
        <v>2039</v>
      </c>
      <c r="AE1043" s="40">
        <f t="shared" si="3056"/>
        <v>6118</v>
      </c>
      <c r="AF1043" s="80">
        <f t="shared" si="3053"/>
        <v>3059</v>
      </c>
      <c r="AG1043" s="41">
        <v>2</v>
      </c>
      <c r="AH1043" s="76">
        <f t="shared" si="3042"/>
        <v>1</v>
      </c>
      <c r="AI1043" s="103"/>
    </row>
    <row r="1044" spans="15:35" x14ac:dyDescent="0.5">
      <c r="O1044" s="158">
        <f t="shared" ref="O1044" si="3224">1+8*(Q1043+1)</f>
        <v>2057</v>
      </c>
      <c r="P1044" s="159">
        <f t="shared" ref="P1044" si="3225">P1043+2</f>
        <v>1543</v>
      </c>
      <c r="Q1044" s="39"/>
      <c r="R1044" s="3"/>
      <c r="S1044">
        <f t="shared" si="3216"/>
        <v>6173</v>
      </c>
      <c r="T1044">
        <f t="shared" si="3217"/>
        <v>24693</v>
      </c>
      <c r="U1044">
        <f t="shared" si="3218"/>
        <v>98773</v>
      </c>
      <c r="V1044">
        <f t="shared" si="3219"/>
        <v>395093</v>
      </c>
      <c r="W1044">
        <f t="shared" si="3220"/>
        <v>1580373</v>
      </c>
      <c r="X1044">
        <f t="shared" si="3221"/>
        <v>6321493</v>
      </c>
      <c r="Y1044">
        <f t="shared" si="3222"/>
        <v>25285973</v>
      </c>
      <c r="Z1044">
        <f t="shared" si="3223"/>
        <v>101143893</v>
      </c>
      <c r="AC1044" s="102"/>
      <c r="AD1044" s="45">
        <f t="shared" si="3041"/>
        <v>2041</v>
      </c>
      <c r="AE1044" s="40">
        <f t="shared" si="3056"/>
        <v>6124</v>
      </c>
      <c r="AF1044" s="82">
        <f>AE1044/4</f>
        <v>1531</v>
      </c>
      <c r="AG1044" s="41">
        <v>4</v>
      </c>
      <c r="AH1044" s="76">
        <f t="shared" si="3042"/>
        <v>2</v>
      </c>
      <c r="AI1044" s="103"/>
    </row>
    <row r="1045" spans="15:35" x14ac:dyDescent="0.5">
      <c r="O1045" s="174"/>
      <c r="P1045" s="175"/>
      <c r="R1045" s="3"/>
      <c r="AC1045" s="237"/>
      <c r="AD1045" s="45">
        <f t="shared" si="3041"/>
        <v>2043</v>
      </c>
      <c r="AE1045" s="40">
        <f t="shared" si="3056"/>
        <v>6130</v>
      </c>
      <c r="AF1045" s="80">
        <f t="shared" si="3057"/>
        <v>3065</v>
      </c>
      <c r="AG1045" s="41">
        <v>2</v>
      </c>
      <c r="AH1045" s="76">
        <f t="shared" si="3042"/>
        <v>1</v>
      </c>
      <c r="AI1045" s="103"/>
    </row>
    <row r="1046" spans="15:35" ht="14.7" thickBot="1" x14ac:dyDescent="0.55000000000000004">
      <c r="R1046" s="3"/>
      <c r="AC1046" s="238"/>
      <c r="AD1046" s="45">
        <f t="shared" si="3041"/>
        <v>2045</v>
      </c>
      <c r="AE1046" s="40">
        <f t="shared" si="3056"/>
        <v>6136</v>
      </c>
      <c r="AF1046" s="81">
        <f>AE1046/AG1046</f>
        <v>767</v>
      </c>
      <c r="AG1046" s="41">
        <v>8</v>
      </c>
      <c r="AH1046" s="76">
        <f t="shared" si="3042"/>
        <v>3</v>
      </c>
      <c r="AI1046" s="103"/>
    </row>
    <row r="1047" spans="15:35" ht="14.7" thickBot="1" x14ac:dyDescent="0.55000000000000004">
      <c r="O1047" s="157">
        <f t="shared" ref="O1047" si="3226">-1+4*(Q1047+1)</f>
        <v>1031</v>
      </c>
      <c r="P1047" s="177">
        <f t="shared" ref="P1047" si="3227">-1+6*(Q1047+1)</f>
        <v>1547</v>
      </c>
      <c r="Q1047" s="2">
        <v>257</v>
      </c>
      <c r="R1047" s="3"/>
      <c r="S1047" s="52">
        <f t="shared" ref="S1047:S1048" si="3228">4*P1047+1</f>
        <v>6189</v>
      </c>
      <c r="T1047">
        <f t="shared" ref="T1047:T1048" si="3229">4*S1047+1</f>
        <v>24757</v>
      </c>
      <c r="U1047">
        <f t="shared" ref="U1047:U1048" si="3230">4*T1047+1</f>
        <v>99029</v>
      </c>
      <c r="V1047">
        <f t="shared" ref="V1047:V1048" si="3231">4*U1047+1</f>
        <v>396117</v>
      </c>
      <c r="W1047">
        <f t="shared" ref="W1047:W1048" si="3232">4*V1047+1</f>
        <v>1584469</v>
      </c>
      <c r="X1047">
        <f t="shared" ref="X1047:X1048" si="3233">4*W1047+1</f>
        <v>6337877</v>
      </c>
      <c r="Y1047">
        <f t="shared" ref="Y1047:Y1048" si="3234">4*X1047+1</f>
        <v>25351509</v>
      </c>
      <c r="Z1047">
        <f t="shared" ref="Z1047:Z1048" si="3235">4*Y1047+1</f>
        <v>101406037</v>
      </c>
      <c r="AC1047" s="237"/>
      <c r="AD1047" s="45">
        <f t="shared" si="3041"/>
        <v>2047</v>
      </c>
      <c r="AE1047" s="40">
        <f t="shared" si="3056"/>
        <v>6142</v>
      </c>
      <c r="AF1047" s="80">
        <f t="shared" si="3053"/>
        <v>3071</v>
      </c>
      <c r="AG1047" s="41">
        <v>2</v>
      </c>
      <c r="AH1047" s="76">
        <f t="shared" si="3042"/>
        <v>1</v>
      </c>
      <c r="AI1047" s="103"/>
    </row>
    <row r="1048" spans="15:35" x14ac:dyDescent="0.5">
      <c r="O1048" s="158">
        <f t="shared" ref="O1048" si="3236">1+8*(Q1047+1)</f>
        <v>2065</v>
      </c>
      <c r="P1048" s="159">
        <f t="shared" ref="P1048" si="3237">P1047+2</f>
        <v>1549</v>
      </c>
      <c r="Q1048" s="39"/>
      <c r="R1048" s="3"/>
      <c r="S1048">
        <f t="shared" si="3228"/>
        <v>6197</v>
      </c>
      <c r="T1048">
        <f t="shared" si="3229"/>
        <v>24789</v>
      </c>
      <c r="U1048">
        <f t="shared" si="3230"/>
        <v>99157</v>
      </c>
      <c r="V1048">
        <f t="shared" si="3231"/>
        <v>396629</v>
      </c>
      <c r="W1048">
        <f t="shared" si="3232"/>
        <v>1586517</v>
      </c>
      <c r="X1048">
        <f t="shared" si="3233"/>
        <v>6346069</v>
      </c>
      <c r="Y1048">
        <f t="shared" si="3234"/>
        <v>25384277</v>
      </c>
      <c r="Z1048">
        <f t="shared" si="3235"/>
        <v>101537109</v>
      </c>
      <c r="AC1048" s="102"/>
      <c r="AD1048" s="45">
        <f t="shared" si="3041"/>
        <v>2049</v>
      </c>
      <c r="AE1048" s="40">
        <f t="shared" si="3056"/>
        <v>6148</v>
      </c>
      <c r="AF1048" s="82">
        <f>AE1048/4</f>
        <v>1537</v>
      </c>
      <c r="AG1048" s="41">
        <v>4</v>
      </c>
      <c r="AH1048" s="76">
        <f t="shared" si="3042"/>
        <v>2</v>
      </c>
      <c r="AI1048" s="103"/>
    </row>
    <row r="1049" spans="15:35" x14ac:dyDescent="0.5">
      <c r="O1049" s="174"/>
      <c r="P1049" s="175"/>
      <c r="R1049" s="3"/>
      <c r="AC1049" s="237"/>
      <c r="AD1049" s="45">
        <f t="shared" ref="AD1049:AD1112" si="3238">(AE1049-1)/3</f>
        <v>2051</v>
      </c>
      <c r="AE1049" s="40">
        <f t="shared" si="3056"/>
        <v>6154</v>
      </c>
      <c r="AF1049" s="80">
        <f t="shared" si="3057"/>
        <v>3077</v>
      </c>
      <c r="AG1049" s="41">
        <v>2</v>
      </c>
      <c r="AH1049" s="76">
        <f t="shared" ref="AH1049:AH1112" si="3239">LOG(AG1049,2)</f>
        <v>1</v>
      </c>
      <c r="AI1049" s="103"/>
    </row>
    <row r="1050" spans="15:35" ht="14.7" thickBot="1" x14ac:dyDescent="0.55000000000000004">
      <c r="R1050" s="3"/>
      <c r="AC1050" s="238"/>
      <c r="AD1050" s="45">
        <f t="shared" si="3238"/>
        <v>2053</v>
      </c>
      <c r="AE1050" s="40">
        <f t="shared" si="3056"/>
        <v>6160</v>
      </c>
      <c r="AF1050" s="81">
        <f>AE1050/AG1050</f>
        <v>385</v>
      </c>
      <c r="AG1050" s="41">
        <v>16</v>
      </c>
      <c r="AH1050" s="76">
        <f t="shared" si="3239"/>
        <v>4</v>
      </c>
      <c r="AI1050" s="103"/>
    </row>
    <row r="1051" spans="15:35" ht="14.7" thickBot="1" x14ac:dyDescent="0.55000000000000004">
      <c r="O1051" s="157">
        <f t="shared" ref="O1051" si="3240">-1+4*(Q1051+1)</f>
        <v>1035</v>
      </c>
      <c r="P1051" s="177">
        <f t="shared" ref="P1051" si="3241">-1+6*(Q1051+1)</f>
        <v>1553</v>
      </c>
      <c r="Q1051" s="2">
        <v>258</v>
      </c>
      <c r="R1051" s="3"/>
      <c r="S1051" s="52">
        <f t="shared" ref="S1051:S1052" si="3242">4*P1051+1</f>
        <v>6213</v>
      </c>
      <c r="T1051">
        <f t="shared" ref="T1051:T1052" si="3243">4*S1051+1</f>
        <v>24853</v>
      </c>
      <c r="U1051">
        <f t="shared" ref="U1051:U1052" si="3244">4*T1051+1</f>
        <v>99413</v>
      </c>
      <c r="V1051">
        <f t="shared" ref="V1051:V1052" si="3245">4*U1051+1</f>
        <v>397653</v>
      </c>
      <c r="W1051">
        <f t="shared" ref="W1051:W1052" si="3246">4*V1051+1</f>
        <v>1590613</v>
      </c>
      <c r="X1051">
        <f t="shared" ref="X1051:X1052" si="3247">4*W1051+1</f>
        <v>6362453</v>
      </c>
      <c r="Y1051">
        <f t="shared" ref="Y1051:Y1052" si="3248">4*X1051+1</f>
        <v>25449813</v>
      </c>
      <c r="Z1051">
        <f t="shared" ref="Z1051:Z1052" si="3249">4*Y1051+1</f>
        <v>101799253</v>
      </c>
      <c r="AC1051" s="237"/>
      <c r="AD1051" s="45">
        <f t="shared" si="3238"/>
        <v>2055</v>
      </c>
      <c r="AE1051" s="40">
        <f t="shared" si="3056"/>
        <v>6166</v>
      </c>
      <c r="AF1051" s="80">
        <f t="shared" ref="AF1051:AF1063" si="3250">AF1049+6</f>
        <v>3083</v>
      </c>
      <c r="AG1051" s="41">
        <v>2</v>
      </c>
      <c r="AH1051" s="76">
        <f t="shared" si="3239"/>
        <v>1</v>
      </c>
      <c r="AI1051" s="103"/>
    </row>
    <row r="1052" spans="15:35" x14ac:dyDescent="0.5">
      <c r="O1052" s="158">
        <f t="shared" ref="O1052" si="3251">1+8*(Q1051+1)</f>
        <v>2073</v>
      </c>
      <c r="P1052" s="159">
        <f t="shared" ref="P1052" si="3252">P1051+2</f>
        <v>1555</v>
      </c>
      <c r="Q1052" s="39"/>
      <c r="R1052" s="3"/>
      <c r="S1052">
        <f t="shared" si="3242"/>
        <v>6221</v>
      </c>
      <c r="T1052">
        <f t="shared" si="3243"/>
        <v>24885</v>
      </c>
      <c r="U1052">
        <f t="shared" si="3244"/>
        <v>99541</v>
      </c>
      <c r="V1052">
        <f t="shared" si="3245"/>
        <v>398165</v>
      </c>
      <c r="W1052">
        <f t="shared" si="3246"/>
        <v>1592661</v>
      </c>
      <c r="X1052">
        <f t="shared" si="3247"/>
        <v>6370645</v>
      </c>
      <c r="Y1052">
        <f t="shared" si="3248"/>
        <v>25482581</v>
      </c>
      <c r="Z1052">
        <f t="shared" si="3249"/>
        <v>101930325</v>
      </c>
      <c r="AC1052" s="102"/>
      <c r="AD1052" s="45">
        <f t="shared" si="3238"/>
        <v>2057</v>
      </c>
      <c r="AE1052" s="40">
        <f t="shared" si="3056"/>
        <v>6172</v>
      </c>
      <c r="AF1052" s="82">
        <f>AE1052/4</f>
        <v>1543</v>
      </c>
      <c r="AG1052" s="41">
        <v>4</v>
      </c>
      <c r="AH1052" s="76">
        <f t="shared" si="3239"/>
        <v>2</v>
      </c>
      <c r="AI1052" s="103"/>
    </row>
    <row r="1053" spans="15:35" x14ac:dyDescent="0.5">
      <c r="O1053" s="174"/>
      <c r="P1053" s="175"/>
      <c r="R1053" s="3"/>
      <c r="AC1053" s="237"/>
      <c r="AD1053" s="45">
        <f t="shared" si="3238"/>
        <v>2059</v>
      </c>
      <c r="AE1053" s="40">
        <f t="shared" ref="AE1053:AE1116" si="3253">AE1052+6</f>
        <v>6178</v>
      </c>
      <c r="AF1053" s="80">
        <f t="shared" ref="AF1053:AF1065" si="3254">AF1051+6</f>
        <v>3089</v>
      </c>
      <c r="AG1053" s="41">
        <v>2</v>
      </c>
      <c r="AH1053" s="76">
        <f t="shared" si="3239"/>
        <v>1</v>
      </c>
      <c r="AI1053" s="103"/>
    </row>
    <row r="1054" spans="15:35" ht="14.7" thickBot="1" x14ac:dyDescent="0.55000000000000004">
      <c r="R1054" s="3"/>
      <c r="AC1054" s="238"/>
      <c r="AD1054" s="45">
        <f t="shared" si="3238"/>
        <v>2061</v>
      </c>
      <c r="AE1054" s="40">
        <f t="shared" si="3253"/>
        <v>6184</v>
      </c>
      <c r="AF1054" s="81">
        <f>AE1054/AG1054</f>
        <v>773</v>
      </c>
      <c r="AG1054" s="41">
        <v>8</v>
      </c>
      <c r="AH1054" s="76">
        <f t="shared" si="3239"/>
        <v>3</v>
      </c>
      <c r="AI1054" s="103"/>
    </row>
    <row r="1055" spans="15:35" ht="14.7" thickBot="1" x14ac:dyDescent="0.55000000000000004">
      <c r="O1055" s="157">
        <f t="shared" ref="O1055" si="3255">-1+4*(Q1055+1)</f>
        <v>1039</v>
      </c>
      <c r="P1055" s="177">
        <f t="shared" ref="P1055" si="3256">-1+6*(Q1055+1)</f>
        <v>1559</v>
      </c>
      <c r="Q1055" s="2">
        <v>259</v>
      </c>
      <c r="R1055" s="3"/>
      <c r="S1055" s="52">
        <f t="shared" ref="S1055:S1056" si="3257">4*P1055+1</f>
        <v>6237</v>
      </c>
      <c r="T1055">
        <f t="shared" ref="T1055:T1056" si="3258">4*S1055+1</f>
        <v>24949</v>
      </c>
      <c r="U1055">
        <f t="shared" ref="U1055:U1056" si="3259">4*T1055+1</f>
        <v>99797</v>
      </c>
      <c r="V1055">
        <f t="shared" ref="V1055:V1056" si="3260">4*U1055+1</f>
        <v>399189</v>
      </c>
      <c r="W1055">
        <f t="shared" ref="W1055:W1056" si="3261">4*V1055+1</f>
        <v>1596757</v>
      </c>
      <c r="X1055">
        <f t="shared" ref="X1055:X1056" si="3262">4*W1055+1</f>
        <v>6387029</v>
      </c>
      <c r="Y1055">
        <f t="shared" ref="Y1055:Y1056" si="3263">4*X1055+1</f>
        <v>25548117</v>
      </c>
      <c r="Z1055">
        <f t="shared" ref="Z1055:Z1056" si="3264">4*Y1055+1</f>
        <v>102192469</v>
      </c>
      <c r="AC1055" s="237"/>
      <c r="AD1055" s="45">
        <f t="shared" si="3238"/>
        <v>2063</v>
      </c>
      <c r="AE1055" s="40">
        <f t="shared" si="3253"/>
        <v>6190</v>
      </c>
      <c r="AF1055" s="80">
        <f t="shared" si="3250"/>
        <v>3095</v>
      </c>
      <c r="AG1055" s="41">
        <v>2</v>
      </c>
      <c r="AH1055" s="76">
        <f t="shared" si="3239"/>
        <v>1</v>
      </c>
      <c r="AI1055" s="103"/>
    </row>
    <row r="1056" spans="15:35" x14ac:dyDescent="0.5">
      <c r="O1056" s="158">
        <f t="shared" ref="O1056" si="3265">1+8*(Q1055+1)</f>
        <v>2081</v>
      </c>
      <c r="P1056" s="159">
        <f t="shared" ref="P1056" si="3266">P1055+2</f>
        <v>1561</v>
      </c>
      <c r="Q1056" s="39"/>
      <c r="R1056" s="3"/>
      <c r="S1056">
        <f t="shared" si="3257"/>
        <v>6245</v>
      </c>
      <c r="T1056">
        <f t="shared" si="3258"/>
        <v>24981</v>
      </c>
      <c r="U1056">
        <f t="shared" si="3259"/>
        <v>99925</v>
      </c>
      <c r="V1056">
        <f t="shared" si="3260"/>
        <v>399701</v>
      </c>
      <c r="W1056">
        <f t="shared" si="3261"/>
        <v>1598805</v>
      </c>
      <c r="X1056">
        <f t="shared" si="3262"/>
        <v>6395221</v>
      </c>
      <c r="Y1056">
        <f t="shared" si="3263"/>
        <v>25580885</v>
      </c>
      <c r="Z1056">
        <f t="shared" si="3264"/>
        <v>102323541</v>
      </c>
      <c r="AC1056" s="102"/>
      <c r="AD1056" s="45">
        <f t="shared" si="3238"/>
        <v>2065</v>
      </c>
      <c r="AE1056" s="40">
        <f t="shared" si="3253"/>
        <v>6196</v>
      </c>
      <c r="AF1056" s="82">
        <f>AE1056/4</f>
        <v>1549</v>
      </c>
      <c r="AG1056" s="41">
        <v>4</v>
      </c>
      <c r="AH1056" s="76">
        <f t="shared" si="3239"/>
        <v>2</v>
      </c>
      <c r="AI1056" s="103"/>
    </row>
    <row r="1057" spans="15:35" x14ac:dyDescent="0.5">
      <c r="O1057" s="174"/>
      <c r="P1057" s="175"/>
      <c r="R1057" s="3"/>
      <c r="AC1057" s="237"/>
      <c r="AD1057" s="45">
        <f t="shared" si="3238"/>
        <v>2067</v>
      </c>
      <c r="AE1057" s="40">
        <f t="shared" si="3253"/>
        <v>6202</v>
      </c>
      <c r="AF1057" s="80">
        <f t="shared" si="3254"/>
        <v>3101</v>
      </c>
      <c r="AG1057" s="41">
        <v>2</v>
      </c>
      <c r="AH1057" s="76">
        <f t="shared" si="3239"/>
        <v>1</v>
      </c>
      <c r="AI1057" s="103"/>
    </row>
    <row r="1058" spans="15:35" ht="14.7" thickBot="1" x14ac:dyDescent="0.55000000000000004">
      <c r="R1058" s="3"/>
      <c r="AC1058" s="238"/>
      <c r="AD1058" s="45">
        <f t="shared" si="3238"/>
        <v>2069</v>
      </c>
      <c r="AE1058" s="40">
        <f t="shared" si="3253"/>
        <v>6208</v>
      </c>
      <c r="AF1058" s="81">
        <f>AE1058/AG1058</f>
        <v>97</v>
      </c>
      <c r="AG1058" s="41">
        <v>64</v>
      </c>
      <c r="AH1058" s="76">
        <f t="shared" si="3239"/>
        <v>6</v>
      </c>
      <c r="AI1058" s="103"/>
    </row>
    <row r="1059" spans="15:35" ht="14.7" thickBot="1" x14ac:dyDescent="0.55000000000000004">
      <c r="O1059" s="157">
        <f t="shared" ref="O1059" si="3267">-1+4*(Q1059+1)</f>
        <v>1043</v>
      </c>
      <c r="P1059" s="177">
        <f t="shared" ref="P1059" si="3268">-1+6*(Q1059+1)</f>
        <v>1565</v>
      </c>
      <c r="Q1059" s="2">
        <v>260</v>
      </c>
      <c r="R1059" s="3"/>
      <c r="S1059" s="52">
        <f t="shared" ref="S1059:S1060" si="3269">4*P1059+1</f>
        <v>6261</v>
      </c>
      <c r="T1059">
        <f t="shared" ref="T1059:T1060" si="3270">4*S1059+1</f>
        <v>25045</v>
      </c>
      <c r="U1059">
        <f t="shared" ref="U1059:U1060" si="3271">4*T1059+1</f>
        <v>100181</v>
      </c>
      <c r="V1059">
        <f t="shared" ref="V1059:V1060" si="3272">4*U1059+1</f>
        <v>400725</v>
      </c>
      <c r="W1059">
        <f t="shared" ref="W1059:W1060" si="3273">4*V1059+1</f>
        <v>1602901</v>
      </c>
      <c r="X1059">
        <f t="shared" ref="X1059:X1060" si="3274">4*W1059+1</f>
        <v>6411605</v>
      </c>
      <c r="Y1059">
        <f t="shared" ref="Y1059:Y1060" si="3275">4*X1059+1</f>
        <v>25646421</v>
      </c>
      <c r="Z1059">
        <f t="shared" ref="Z1059:Z1060" si="3276">4*Y1059+1</f>
        <v>102585685</v>
      </c>
      <c r="AC1059" s="237"/>
      <c r="AD1059" s="45">
        <f t="shared" si="3238"/>
        <v>2071</v>
      </c>
      <c r="AE1059" s="40">
        <f t="shared" si="3253"/>
        <v>6214</v>
      </c>
      <c r="AF1059" s="80">
        <f t="shared" si="3250"/>
        <v>3107</v>
      </c>
      <c r="AG1059" s="41">
        <v>2</v>
      </c>
      <c r="AH1059" s="76">
        <f t="shared" si="3239"/>
        <v>1</v>
      </c>
      <c r="AI1059" s="103"/>
    </row>
    <row r="1060" spans="15:35" x14ac:dyDescent="0.5">
      <c r="O1060" s="158">
        <f t="shared" ref="O1060" si="3277">1+8*(Q1059+1)</f>
        <v>2089</v>
      </c>
      <c r="P1060" s="159">
        <f t="shared" ref="P1060" si="3278">P1059+2</f>
        <v>1567</v>
      </c>
      <c r="Q1060" s="39"/>
      <c r="R1060" s="3"/>
      <c r="S1060">
        <f t="shared" si="3269"/>
        <v>6269</v>
      </c>
      <c r="T1060">
        <f t="shared" si="3270"/>
        <v>25077</v>
      </c>
      <c r="U1060">
        <f t="shared" si="3271"/>
        <v>100309</v>
      </c>
      <c r="V1060">
        <f t="shared" si="3272"/>
        <v>401237</v>
      </c>
      <c r="W1060">
        <f t="shared" si="3273"/>
        <v>1604949</v>
      </c>
      <c r="X1060">
        <f t="shared" si="3274"/>
        <v>6419797</v>
      </c>
      <c r="Y1060">
        <f t="shared" si="3275"/>
        <v>25679189</v>
      </c>
      <c r="Z1060">
        <f t="shared" si="3276"/>
        <v>102716757</v>
      </c>
      <c r="AC1060" s="102"/>
      <c r="AD1060" s="45">
        <f t="shared" si="3238"/>
        <v>2073</v>
      </c>
      <c r="AE1060" s="40">
        <f t="shared" si="3253"/>
        <v>6220</v>
      </c>
      <c r="AF1060" s="82">
        <f>AE1060/4</f>
        <v>1555</v>
      </c>
      <c r="AG1060" s="41">
        <v>4</v>
      </c>
      <c r="AH1060" s="76">
        <f t="shared" si="3239"/>
        <v>2</v>
      </c>
      <c r="AI1060" s="103"/>
    </row>
    <row r="1061" spans="15:35" x14ac:dyDescent="0.5">
      <c r="O1061" s="174"/>
      <c r="P1061" s="175"/>
      <c r="R1061" s="3"/>
      <c r="AC1061" s="237"/>
      <c r="AD1061" s="45">
        <f t="shared" si="3238"/>
        <v>2075</v>
      </c>
      <c r="AE1061" s="40">
        <f t="shared" si="3253"/>
        <v>6226</v>
      </c>
      <c r="AF1061" s="80">
        <f t="shared" si="3254"/>
        <v>3113</v>
      </c>
      <c r="AG1061" s="41">
        <v>2</v>
      </c>
      <c r="AH1061" s="76">
        <f t="shared" si="3239"/>
        <v>1</v>
      </c>
      <c r="AI1061" s="103"/>
    </row>
    <row r="1062" spans="15:35" ht="14.7" thickBot="1" x14ac:dyDescent="0.55000000000000004">
      <c r="R1062" s="3"/>
      <c r="AC1062" s="238"/>
      <c r="AD1062" s="45">
        <f t="shared" si="3238"/>
        <v>2077</v>
      </c>
      <c r="AE1062" s="40">
        <f t="shared" si="3253"/>
        <v>6232</v>
      </c>
      <c r="AF1062" s="81">
        <f>AE1062/AG1062</f>
        <v>779</v>
      </c>
      <c r="AG1062" s="41">
        <v>8</v>
      </c>
      <c r="AH1062" s="76">
        <f t="shared" si="3239"/>
        <v>3</v>
      </c>
      <c r="AI1062" s="103"/>
    </row>
    <row r="1063" spans="15:35" ht="14.7" thickBot="1" x14ac:dyDescent="0.55000000000000004">
      <c r="O1063" s="157">
        <f t="shared" ref="O1063" si="3279">-1+4*(Q1063+1)</f>
        <v>1047</v>
      </c>
      <c r="P1063" s="177">
        <f t="shared" ref="P1063" si="3280">-1+6*(Q1063+1)</f>
        <v>1571</v>
      </c>
      <c r="Q1063" s="2">
        <v>261</v>
      </c>
      <c r="R1063" s="3"/>
      <c r="S1063" s="52">
        <f t="shared" ref="S1063:S1064" si="3281">4*P1063+1</f>
        <v>6285</v>
      </c>
      <c r="T1063">
        <f t="shared" ref="T1063:T1064" si="3282">4*S1063+1</f>
        <v>25141</v>
      </c>
      <c r="U1063">
        <f t="shared" ref="U1063:U1064" si="3283">4*T1063+1</f>
        <v>100565</v>
      </c>
      <c r="V1063">
        <f t="shared" ref="V1063:V1064" si="3284">4*U1063+1</f>
        <v>402261</v>
      </c>
      <c r="W1063">
        <f t="shared" ref="W1063:W1064" si="3285">4*V1063+1</f>
        <v>1609045</v>
      </c>
      <c r="X1063">
        <f t="shared" ref="X1063:X1064" si="3286">4*W1063+1</f>
        <v>6436181</v>
      </c>
      <c r="Y1063">
        <f t="shared" ref="Y1063:Y1064" si="3287">4*X1063+1</f>
        <v>25744725</v>
      </c>
      <c r="Z1063">
        <f t="shared" ref="Z1063:Z1064" si="3288">4*Y1063+1</f>
        <v>102978901</v>
      </c>
      <c r="AC1063" s="237"/>
      <c r="AD1063" s="45">
        <f t="shared" si="3238"/>
        <v>2079</v>
      </c>
      <c r="AE1063" s="40">
        <f t="shared" si="3253"/>
        <v>6238</v>
      </c>
      <c r="AF1063" s="80">
        <f t="shared" si="3250"/>
        <v>3119</v>
      </c>
      <c r="AG1063" s="41">
        <v>2</v>
      </c>
      <c r="AH1063" s="76">
        <f t="shared" si="3239"/>
        <v>1</v>
      </c>
      <c r="AI1063" s="103"/>
    </row>
    <row r="1064" spans="15:35" x14ac:dyDescent="0.5">
      <c r="O1064" s="158">
        <f t="shared" ref="O1064" si="3289">1+8*(Q1063+1)</f>
        <v>2097</v>
      </c>
      <c r="P1064" s="159">
        <f t="shared" ref="P1064" si="3290">P1063+2</f>
        <v>1573</v>
      </c>
      <c r="Q1064" s="39"/>
      <c r="R1064" s="3"/>
      <c r="S1064">
        <f t="shared" si="3281"/>
        <v>6293</v>
      </c>
      <c r="T1064">
        <f t="shared" si="3282"/>
        <v>25173</v>
      </c>
      <c r="U1064">
        <f t="shared" si="3283"/>
        <v>100693</v>
      </c>
      <c r="V1064">
        <f t="shared" si="3284"/>
        <v>402773</v>
      </c>
      <c r="W1064">
        <f t="shared" si="3285"/>
        <v>1611093</v>
      </c>
      <c r="X1064">
        <f t="shared" si="3286"/>
        <v>6444373</v>
      </c>
      <c r="Y1064">
        <f t="shared" si="3287"/>
        <v>25777493</v>
      </c>
      <c r="Z1064">
        <f t="shared" si="3288"/>
        <v>103109973</v>
      </c>
      <c r="AC1064" s="102"/>
      <c r="AD1064" s="45">
        <f t="shared" si="3238"/>
        <v>2081</v>
      </c>
      <c r="AE1064" s="40">
        <f t="shared" si="3253"/>
        <v>6244</v>
      </c>
      <c r="AF1064" s="82">
        <f>AE1064/4</f>
        <v>1561</v>
      </c>
      <c r="AG1064" s="41">
        <v>4</v>
      </c>
      <c r="AH1064" s="76">
        <f t="shared" si="3239"/>
        <v>2</v>
      </c>
      <c r="AI1064" s="103"/>
    </row>
    <row r="1065" spans="15:35" x14ac:dyDescent="0.5">
      <c r="O1065" s="174"/>
      <c r="P1065" s="175"/>
      <c r="R1065" s="3"/>
      <c r="AC1065" s="237"/>
      <c r="AD1065" s="45">
        <f t="shared" si="3238"/>
        <v>2083</v>
      </c>
      <c r="AE1065" s="40">
        <f t="shared" si="3253"/>
        <v>6250</v>
      </c>
      <c r="AF1065" s="80">
        <f t="shared" si="3254"/>
        <v>3125</v>
      </c>
      <c r="AG1065" s="41">
        <v>2</v>
      </c>
      <c r="AH1065" s="76">
        <f t="shared" si="3239"/>
        <v>1</v>
      </c>
      <c r="AI1065" s="103"/>
    </row>
    <row r="1066" spans="15:35" ht="14.7" thickBot="1" x14ac:dyDescent="0.55000000000000004">
      <c r="R1066" s="3"/>
      <c r="AC1066" s="238"/>
      <c r="AD1066" s="45">
        <f t="shared" si="3238"/>
        <v>2085</v>
      </c>
      <c r="AE1066" s="40">
        <f t="shared" si="3253"/>
        <v>6256</v>
      </c>
      <c r="AF1066" s="81">
        <f>AE1066/AG1066</f>
        <v>391</v>
      </c>
      <c r="AG1066" s="41">
        <v>16</v>
      </c>
      <c r="AH1066" s="76">
        <f t="shared" si="3239"/>
        <v>4</v>
      </c>
      <c r="AI1066" s="103"/>
    </row>
    <row r="1067" spans="15:35" ht="14.7" thickBot="1" x14ac:dyDescent="0.55000000000000004">
      <c r="O1067" s="157">
        <f t="shared" ref="O1067" si="3291">-1+4*(Q1067+1)</f>
        <v>1051</v>
      </c>
      <c r="P1067" s="177">
        <f t="shared" ref="P1067" si="3292">-1+6*(Q1067+1)</f>
        <v>1577</v>
      </c>
      <c r="Q1067" s="2">
        <v>262</v>
      </c>
      <c r="R1067" s="3"/>
      <c r="S1067" s="52">
        <f t="shared" ref="S1067:S1068" si="3293">4*P1067+1</f>
        <v>6309</v>
      </c>
      <c r="T1067">
        <f t="shared" ref="T1067:T1068" si="3294">4*S1067+1</f>
        <v>25237</v>
      </c>
      <c r="U1067">
        <f t="shared" ref="U1067:U1068" si="3295">4*T1067+1</f>
        <v>100949</v>
      </c>
      <c r="V1067">
        <f t="shared" ref="V1067:V1068" si="3296">4*U1067+1</f>
        <v>403797</v>
      </c>
      <c r="W1067">
        <f t="shared" ref="W1067:W1068" si="3297">4*V1067+1</f>
        <v>1615189</v>
      </c>
      <c r="X1067">
        <f t="shared" ref="X1067:X1068" si="3298">4*W1067+1</f>
        <v>6460757</v>
      </c>
      <c r="Y1067">
        <f t="shared" ref="Y1067:Y1068" si="3299">4*X1067+1</f>
        <v>25843029</v>
      </c>
      <c r="Z1067">
        <f t="shared" ref="Z1067:Z1068" si="3300">4*Y1067+1</f>
        <v>103372117</v>
      </c>
      <c r="AC1067" s="237"/>
      <c r="AD1067" s="45">
        <f t="shared" si="3238"/>
        <v>2087</v>
      </c>
      <c r="AE1067" s="40">
        <f t="shared" si="3253"/>
        <v>6262</v>
      </c>
      <c r="AF1067" s="80">
        <f t="shared" ref="AF1067" si="3301">AF1065+6</f>
        <v>3131</v>
      </c>
      <c r="AG1067" s="41">
        <v>2</v>
      </c>
      <c r="AH1067" s="76">
        <f t="shared" si="3239"/>
        <v>1</v>
      </c>
      <c r="AI1067" s="103"/>
    </row>
    <row r="1068" spans="15:35" x14ac:dyDescent="0.5">
      <c r="O1068" s="158">
        <f t="shared" ref="O1068" si="3302">1+8*(Q1067+1)</f>
        <v>2105</v>
      </c>
      <c r="P1068" s="159">
        <f t="shared" ref="P1068" si="3303">P1067+2</f>
        <v>1579</v>
      </c>
      <c r="Q1068" s="39"/>
      <c r="R1068" s="3"/>
      <c r="S1068">
        <f t="shared" si="3293"/>
        <v>6317</v>
      </c>
      <c r="T1068">
        <f t="shared" si="3294"/>
        <v>25269</v>
      </c>
      <c r="U1068">
        <f t="shared" si="3295"/>
        <v>101077</v>
      </c>
      <c r="V1068">
        <f t="shared" si="3296"/>
        <v>404309</v>
      </c>
      <c r="W1068">
        <f t="shared" si="3297"/>
        <v>1617237</v>
      </c>
      <c r="X1068">
        <f t="shared" si="3298"/>
        <v>6468949</v>
      </c>
      <c r="Y1068">
        <f t="shared" si="3299"/>
        <v>25875797</v>
      </c>
      <c r="Z1068">
        <f t="shared" si="3300"/>
        <v>103503189</v>
      </c>
      <c r="AC1068" s="102"/>
      <c r="AD1068" s="45">
        <f t="shared" si="3238"/>
        <v>2089</v>
      </c>
      <c r="AE1068" s="40">
        <f t="shared" si="3253"/>
        <v>6268</v>
      </c>
      <c r="AF1068" s="82">
        <f>AE1068/4</f>
        <v>1567</v>
      </c>
      <c r="AG1068" s="41">
        <v>4</v>
      </c>
      <c r="AH1068" s="76">
        <f t="shared" si="3239"/>
        <v>2</v>
      </c>
      <c r="AI1068" s="103"/>
    </row>
    <row r="1069" spans="15:35" x14ac:dyDescent="0.5">
      <c r="O1069" s="174"/>
      <c r="P1069" s="175"/>
      <c r="R1069" s="3"/>
      <c r="AC1069" s="237"/>
      <c r="AD1069" s="45">
        <f t="shared" si="3238"/>
        <v>2091</v>
      </c>
      <c r="AE1069" s="40">
        <f t="shared" si="3253"/>
        <v>6274</v>
      </c>
      <c r="AF1069" s="80">
        <f t="shared" ref="AF1069" si="3304">AF1067+6</f>
        <v>3137</v>
      </c>
      <c r="AG1069" s="41">
        <v>2</v>
      </c>
      <c r="AH1069" s="76">
        <f t="shared" si="3239"/>
        <v>1</v>
      </c>
      <c r="AI1069" s="103"/>
    </row>
    <row r="1070" spans="15:35" ht="14.7" thickBot="1" x14ac:dyDescent="0.55000000000000004">
      <c r="R1070" s="3"/>
      <c r="AC1070" s="238"/>
      <c r="AD1070" s="45">
        <f t="shared" si="3238"/>
        <v>2093</v>
      </c>
      <c r="AE1070" s="40">
        <f t="shared" si="3253"/>
        <v>6280</v>
      </c>
      <c r="AF1070" s="81">
        <f>AE1070/AG1070</f>
        <v>785</v>
      </c>
      <c r="AG1070" s="41">
        <v>8</v>
      </c>
      <c r="AH1070" s="76">
        <f t="shared" si="3239"/>
        <v>3</v>
      </c>
      <c r="AI1070" s="103"/>
    </row>
    <row r="1071" spans="15:35" ht="14.7" thickBot="1" x14ac:dyDescent="0.55000000000000004">
      <c r="O1071" s="157">
        <f t="shared" ref="O1071" si="3305">-1+4*(Q1071+1)</f>
        <v>1055</v>
      </c>
      <c r="P1071" s="177">
        <f t="shared" ref="P1071" si="3306">-1+6*(Q1071+1)</f>
        <v>1583</v>
      </c>
      <c r="Q1071" s="2">
        <v>263</v>
      </c>
      <c r="R1071" s="3"/>
      <c r="S1071" s="52">
        <f t="shared" ref="S1071:S1072" si="3307">4*P1071+1</f>
        <v>6333</v>
      </c>
      <c r="T1071">
        <f t="shared" ref="T1071:T1072" si="3308">4*S1071+1</f>
        <v>25333</v>
      </c>
      <c r="U1071">
        <f t="shared" ref="U1071:U1072" si="3309">4*T1071+1</f>
        <v>101333</v>
      </c>
      <c r="V1071">
        <f t="shared" ref="V1071:V1072" si="3310">4*U1071+1</f>
        <v>405333</v>
      </c>
      <c r="W1071">
        <f t="shared" ref="W1071:W1072" si="3311">4*V1071+1</f>
        <v>1621333</v>
      </c>
      <c r="X1071">
        <f t="shared" ref="X1071:X1072" si="3312">4*W1071+1</f>
        <v>6485333</v>
      </c>
      <c r="Y1071">
        <f t="shared" ref="Y1071:Y1072" si="3313">4*X1071+1</f>
        <v>25941333</v>
      </c>
      <c r="Z1071">
        <f t="shared" ref="Z1071:Z1072" si="3314">4*Y1071+1</f>
        <v>103765333</v>
      </c>
      <c r="AC1071" s="237"/>
      <c r="AD1071" s="45">
        <f t="shared" si="3238"/>
        <v>2095</v>
      </c>
      <c r="AE1071" s="40">
        <f t="shared" si="3253"/>
        <v>6286</v>
      </c>
      <c r="AF1071" s="80">
        <f t="shared" ref="AF1071:AF1127" si="3315">AF1069+6</f>
        <v>3143</v>
      </c>
      <c r="AG1071" s="41">
        <v>2</v>
      </c>
      <c r="AH1071" s="76">
        <f t="shared" si="3239"/>
        <v>1</v>
      </c>
      <c r="AI1071" s="103"/>
    </row>
    <row r="1072" spans="15:35" x14ac:dyDescent="0.5">
      <c r="O1072" s="158">
        <f t="shared" ref="O1072" si="3316">1+8*(Q1071+1)</f>
        <v>2113</v>
      </c>
      <c r="P1072" s="159">
        <f t="shared" ref="P1072" si="3317">P1071+2</f>
        <v>1585</v>
      </c>
      <c r="Q1072" s="39"/>
      <c r="R1072" s="3"/>
      <c r="S1072">
        <f t="shared" si="3307"/>
        <v>6341</v>
      </c>
      <c r="T1072">
        <f t="shared" si="3308"/>
        <v>25365</v>
      </c>
      <c r="U1072">
        <f t="shared" si="3309"/>
        <v>101461</v>
      </c>
      <c r="V1072">
        <f t="shared" si="3310"/>
        <v>405845</v>
      </c>
      <c r="W1072">
        <f t="shared" si="3311"/>
        <v>1623381</v>
      </c>
      <c r="X1072">
        <f t="shared" si="3312"/>
        <v>6493525</v>
      </c>
      <c r="Y1072">
        <f t="shared" si="3313"/>
        <v>25974101</v>
      </c>
      <c r="Z1072">
        <f t="shared" si="3314"/>
        <v>103896405</v>
      </c>
      <c r="AC1072" s="102"/>
      <c r="AD1072" s="45">
        <f t="shared" si="3238"/>
        <v>2097</v>
      </c>
      <c r="AE1072" s="40">
        <f t="shared" si="3253"/>
        <v>6292</v>
      </c>
      <c r="AF1072" s="82">
        <f>AE1072/4</f>
        <v>1573</v>
      </c>
      <c r="AG1072" s="41">
        <v>4</v>
      </c>
      <c r="AH1072" s="76">
        <f t="shared" si="3239"/>
        <v>2</v>
      </c>
      <c r="AI1072" s="103"/>
    </row>
    <row r="1073" spans="15:35" x14ac:dyDescent="0.5">
      <c r="O1073" s="174"/>
      <c r="P1073" s="175"/>
      <c r="R1073" s="3"/>
      <c r="AC1073" s="237"/>
      <c r="AD1073" s="45">
        <f t="shared" si="3238"/>
        <v>2099</v>
      </c>
      <c r="AE1073" s="40">
        <f t="shared" si="3253"/>
        <v>6298</v>
      </c>
      <c r="AF1073" s="80">
        <f t="shared" ref="AF1073:AF1129" si="3318">AF1071+6</f>
        <v>3149</v>
      </c>
      <c r="AG1073" s="41">
        <v>2</v>
      </c>
      <c r="AH1073" s="76">
        <f t="shared" si="3239"/>
        <v>1</v>
      </c>
      <c r="AI1073" s="103"/>
    </row>
    <row r="1074" spans="15:35" ht="14.7" thickBot="1" x14ac:dyDescent="0.55000000000000004">
      <c r="R1074" s="3"/>
      <c r="AC1074" s="238"/>
      <c r="AD1074" s="45">
        <f t="shared" si="3238"/>
        <v>2101</v>
      </c>
      <c r="AE1074" s="40">
        <f t="shared" si="3253"/>
        <v>6304</v>
      </c>
      <c r="AF1074" s="81">
        <f>AE1074/AG1074</f>
        <v>197</v>
      </c>
      <c r="AG1074" s="41">
        <v>32</v>
      </c>
      <c r="AH1074" s="76">
        <f t="shared" si="3239"/>
        <v>5</v>
      </c>
      <c r="AI1074" s="103"/>
    </row>
    <row r="1075" spans="15:35" ht="14.7" thickBot="1" x14ac:dyDescent="0.55000000000000004">
      <c r="O1075" s="157">
        <f t="shared" ref="O1075" si="3319">-1+4*(Q1075+1)</f>
        <v>1059</v>
      </c>
      <c r="P1075" s="177">
        <f t="shared" ref="P1075" si="3320">-1+6*(Q1075+1)</f>
        <v>1589</v>
      </c>
      <c r="Q1075" s="2">
        <v>264</v>
      </c>
      <c r="R1075" s="3"/>
      <c r="S1075" s="52">
        <f t="shared" ref="S1075:S1076" si="3321">4*P1075+1</f>
        <v>6357</v>
      </c>
      <c r="T1075">
        <f t="shared" ref="T1075:T1076" si="3322">4*S1075+1</f>
        <v>25429</v>
      </c>
      <c r="U1075">
        <f t="shared" ref="U1075:U1076" si="3323">4*T1075+1</f>
        <v>101717</v>
      </c>
      <c r="V1075">
        <f t="shared" ref="V1075:V1076" si="3324">4*U1075+1</f>
        <v>406869</v>
      </c>
      <c r="W1075">
        <f t="shared" ref="W1075:W1076" si="3325">4*V1075+1</f>
        <v>1627477</v>
      </c>
      <c r="X1075">
        <f t="shared" ref="X1075:X1076" si="3326">4*W1075+1</f>
        <v>6509909</v>
      </c>
      <c r="Y1075">
        <f t="shared" ref="Y1075:Y1076" si="3327">4*X1075+1</f>
        <v>26039637</v>
      </c>
      <c r="Z1075">
        <f t="shared" ref="Z1075:Z1076" si="3328">4*Y1075+1</f>
        <v>104158549</v>
      </c>
      <c r="AC1075" s="237"/>
      <c r="AD1075" s="45">
        <f t="shared" si="3238"/>
        <v>2103</v>
      </c>
      <c r="AE1075" s="40">
        <f t="shared" si="3253"/>
        <v>6310</v>
      </c>
      <c r="AF1075" s="80">
        <f t="shared" ref="AF1075:AF1131" si="3329">AF1073+6</f>
        <v>3155</v>
      </c>
      <c r="AG1075" s="41">
        <v>2</v>
      </c>
      <c r="AH1075" s="76">
        <f t="shared" si="3239"/>
        <v>1</v>
      </c>
      <c r="AI1075" s="103"/>
    </row>
    <row r="1076" spans="15:35" x14ac:dyDescent="0.5">
      <c r="O1076" s="158">
        <f t="shared" ref="O1076" si="3330">1+8*(Q1075+1)</f>
        <v>2121</v>
      </c>
      <c r="P1076" s="159">
        <f t="shared" ref="P1076" si="3331">P1075+2</f>
        <v>1591</v>
      </c>
      <c r="Q1076" s="39"/>
      <c r="R1076" s="3"/>
      <c r="S1076">
        <f t="shared" si="3321"/>
        <v>6365</v>
      </c>
      <c r="T1076">
        <f t="shared" si="3322"/>
        <v>25461</v>
      </c>
      <c r="U1076">
        <f t="shared" si="3323"/>
        <v>101845</v>
      </c>
      <c r="V1076">
        <f t="shared" si="3324"/>
        <v>407381</v>
      </c>
      <c r="W1076">
        <f t="shared" si="3325"/>
        <v>1629525</v>
      </c>
      <c r="X1076">
        <f t="shared" si="3326"/>
        <v>6518101</v>
      </c>
      <c r="Y1076">
        <f t="shared" si="3327"/>
        <v>26072405</v>
      </c>
      <c r="Z1076">
        <f t="shared" si="3328"/>
        <v>104289621</v>
      </c>
      <c r="AC1076" s="102"/>
      <c r="AD1076" s="45">
        <f t="shared" si="3238"/>
        <v>2105</v>
      </c>
      <c r="AE1076" s="40">
        <f t="shared" si="3253"/>
        <v>6316</v>
      </c>
      <c r="AF1076" s="82">
        <f>AE1076/4</f>
        <v>1579</v>
      </c>
      <c r="AG1076" s="41">
        <v>4</v>
      </c>
      <c r="AH1076" s="76">
        <f t="shared" si="3239"/>
        <v>2</v>
      </c>
      <c r="AI1076" s="103"/>
    </row>
    <row r="1077" spans="15:35" x14ac:dyDescent="0.5">
      <c r="O1077" s="174"/>
      <c r="P1077" s="175"/>
      <c r="R1077" s="3"/>
      <c r="AC1077" s="237"/>
      <c r="AD1077" s="45">
        <f t="shared" si="3238"/>
        <v>2107</v>
      </c>
      <c r="AE1077" s="40">
        <f t="shared" si="3253"/>
        <v>6322</v>
      </c>
      <c r="AF1077" s="80">
        <f t="shared" ref="AF1077:AF1133" si="3332">AF1075+6</f>
        <v>3161</v>
      </c>
      <c r="AG1077" s="41">
        <v>2</v>
      </c>
      <c r="AH1077" s="76">
        <f t="shared" si="3239"/>
        <v>1</v>
      </c>
      <c r="AI1077" s="103"/>
    </row>
    <row r="1078" spans="15:35" ht="14.7" thickBot="1" x14ac:dyDescent="0.55000000000000004">
      <c r="R1078" s="3"/>
      <c r="AC1078" s="238"/>
      <c r="AD1078" s="45">
        <f t="shared" si="3238"/>
        <v>2109</v>
      </c>
      <c r="AE1078" s="40">
        <f t="shared" si="3253"/>
        <v>6328</v>
      </c>
      <c r="AF1078" s="81">
        <f>AE1078/AG1078</f>
        <v>791</v>
      </c>
      <c r="AG1078" s="41">
        <v>8</v>
      </c>
      <c r="AH1078" s="76">
        <f t="shared" si="3239"/>
        <v>3</v>
      </c>
      <c r="AI1078" s="103"/>
    </row>
    <row r="1079" spans="15:35" ht="14.7" thickBot="1" x14ac:dyDescent="0.55000000000000004">
      <c r="O1079" s="157">
        <f t="shared" ref="O1079" si="3333">-1+4*(Q1079+1)</f>
        <v>1063</v>
      </c>
      <c r="P1079" s="177">
        <f t="shared" ref="P1079" si="3334">-1+6*(Q1079+1)</f>
        <v>1595</v>
      </c>
      <c r="Q1079" s="2">
        <v>265</v>
      </c>
      <c r="R1079" s="3"/>
      <c r="S1079" s="52">
        <f t="shared" ref="S1079:S1080" si="3335">4*P1079+1</f>
        <v>6381</v>
      </c>
      <c r="T1079">
        <f t="shared" ref="T1079:T1080" si="3336">4*S1079+1</f>
        <v>25525</v>
      </c>
      <c r="U1079">
        <f t="shared" ref="U1079:U1080" si="3337">4*T1079+1</f>
        <v>102101</v>
      </c>
      <c r="V1079">
        <f t="shared" ref="V1079:V1080" si="3338">4*U1079+1</f>
        <v>408405</v>
      </c>
      <c r="W1079">
        <f t="shared" ref="W1079:W1080" si="3339">4*V1079+1</f>
        <v>1633621</v>
      </c>
      <c r="X1079">
        <f t="shared" ref="X1079:X1080" si="3340">4*W1079+1</f>
        <v>6534485</v>
      </c>
      <c r="Y1079">
        <f t="shared" ref="Y1079:Y1080" si="3341">4*X1079+1</f>
        <v>26137941</v>
      </c>
      <c r="Z1079">
        <f t="shared" ref="Z1079:Z1080" si="3342">4*Y1079+1</f>
        <v>104551765</v>
      </c>
      <c r="AC1079" s="237"/>
      <c r="AD1079" s="45">
        <f t="shared" si="3238"/>
        <v>2111</v>
      </c>
      <c r="AE1079" s="40">
        <f t="shared" si="3253"/>
        <v>6334</v>
      </c>
      <c r="AF1079" s="80">
        <f t="shared" si="3315"/>
        <v>3167</v>
      </c>
      <c r="AG1079" s="41">
        <v>2</v>
      </c>
      <c r="AH1079" s="76">
        <f t="shared" si="3239"/>
        <v>1</v>
      </c>
      <c r="AI1079" s="103"/>
    </row>
    <row r="1080" spans="15:35" x14ac:dyDescent="0.5">
      <c r="O1080" s="158">
        <f t="shared" ref="O1080" si="3343">1+8*(Q1079+1)</f>
        <v>2129</v>
      </c>
      <c r="P1080" s="159">
        <f t="shared" ref="P1080" si="3344">P1079+2</f>
        <v>1597</v>
      </c>
      <c r="Q1080" s="39"/>
      <c r="R1080" s="3"/>
      <c r="S1080">
        <f t="shared" si="3335"/>
        <v>6389</v>
      </c>
      <c r="T1080">
        <f t="shared" si="3336"/>
        <v>25557</v>
      </c>
      <c r="U1080">
        <f t="shared" si="3337"/>
        <v>102229</v>
      </c>
      <c r="V1080">
        <f t="shared" si="3338"/>
        <v>408917</v>
      </c>
      <c r="W1080">
        <f t="shared" si="3339"/>
        <v>1635669</v>
      </c>
      <c r="X1080">
        <f t="shared" si="3340"/>
        <v>6542677</v>
      </c>
      <c r="Y1080">
        <f t="shared" si="3341"/>
        <v>26170709</v>
      </c>
      <c r="Z1080">
        <f t="shared" si="3342"/>
        <v>104682837</v>
      </c>
      <c r="AC1080" s="102"/>
      <c r="AD1080" s="45">
        <f t="shared" si="3238"/>
        <v>2113</v>
      </c>
      <c r="AE1080" s="40">
        <f t="shared" si="3253"/>
        <v>6340</v>
      </c>
      <c r="AF1080" s="82">
        <f>AE1080/4</f>
        <v>1585</v>
      </c>
      <c r="AG1080" s="41">
        <v>4</v>
      </c>
      <c r="AH1080" s="76">
        <f t="shared" si="3239"/>
        <v>2</v>
      </c>
      <c r="AI1080" s="103"/>
    </row>
    <row r="1081" spans="15:35" x14ac:dyDescent="0.5">
      <c r="O1081" s="174"/>
      <c r="P1081" s="175"/>
      <c r="R1081" s="3"/>
      <c r="AC1081" s="237"/>
      <c r="AD1081" s="45">
        <f t="shared" si="3238"/>
        <v>2115</v>
      </c>
      <c r="AE1081" s="40">
        <f t="shared" si="3253"/>
        <v>6346</v>
      </c>
      <c r="AF1081" s="80">
        <f t="shared" si="3318"/>
        <v>3173</v>
      </c>
      <c r="AG1081" s="41">
        <v>2</v>
      </c>
      <c r="AH1081" s="76">
        <f t="shared" si="3239"/>
        <v>1</v>
      </c>
      <c r="AI1081" s="103"/>
    </row>
    <row r="1082" spans="15:35" ht="14.7" thickBot="1" x14ac:dyDescent="0.55000000000000004">
      <c r="R1082" s="3"/>
      <c r="AC1082" s="238"/>
      <c r="AD1082" s="45">
        <f t="shared" si="3238"/>
        <v>2117</v>
      </c>
      <c r="AE1082" s="40">
        <f t="shared" si="3253"/>
        <v>6352</v>
      </c>
      <c r="AF1082" s="81">
        <f>AE1082/AG1082</f>
        <v>397</v>
      </c>
      <c r="AG1082" s="41">
        <v>16</v>
      </c>
      <c r="AH1082" s="76">
        <f t="shared" si="3239"/>
        <v>4</v>
      </c>
      <c r="AI1082" s="103"/>
    </row>
    <row r="1083" spans="15:35" ht="14.7" thickBot="1" x14ac:dyDescent="0.55000000000000004">
      <c r="O1083" s="157">
        <f t="shared" ref="O1083" si="3345">-1+4*(Q1083+1)</f>
        <v>1067</v>
      </c>
      <c r="P1083" s="177">
        <f t="shared" ref="P1083" si="3346">-1+6*(Q1083+1)</f>
        <v>1601</v>
      </c>
      <c r="Q1083" s="2">
        <v>266</v>
      </c>
      <c r="R1083" s="3"/>
      <c r="S1083" s="52">
        <f t="shared" ref="S1083:S1084" si="3347">4*P1083+1</f>
        <v>6405</v>
      </c>
      <c r="T1083">
        <f t="shared" ref="T1083:T1084" si="3348">4*S1083+1</f>
        <v>25621</v>
      </c>
      <c r="U1083">
        <f t="shared" ref="U1083:U1084" si="3349">4*T1083+1</f>
        <v>102485</v>
      </c>
      <c r="V1083">
        <f t="shared" ref="V1083:V1084" si="3350">4*U1083+1</f>
        <v>409941</v>
      </c>
      <c r="W1083">
        <f t="shared" ref="W1083:W1084" si="3351">4*V1083+1</f>
        <v>1639765</v>
      </c>
      <c r="X1083">
        <f t="shared" ref="X1083:X1084" si="3352">4*W1083+1</f>
        <v>6559061</v>
      </c>
      <c r="Y1083">
        <f t="shared" ref="Y1083:Y1084" si="3353">4*X1083+1</f>
        <v>26236245</v>
      </c>
      <c r="Z1083">
        <f t="shared" ref="Z1083:Z1084" si="3354">4*Y1083+1</f>
        <v>104944981</v>
      </c>
      <c r="AC1083" s="237"/>
      <c r="AD1083" s="45">
        <f t="shared" si="3238"/>
        <v>2119</v>
      </c>
      <c r="AE1083" s="40">
        <f t="shared" si="3253"/>
        <v>6358</v>
      </c>
      <c r="AF1083" s="80">
        <f t="shared" si="3329"/>
        <v>3179</v>
      </c>
      <c r="AG1083" s="41">
        <f>AE1083/AF1083</f>
        <v>2</v>
      </c>
      <c r="AH1083" s="76">
        <f t="shared" si="3239"/>
        <v>1</v>
      </c>
      <c r="AI1083" s="103"/>
    </row>
    <row r="1084" spans="15:35" x14ac:dyDescent="0.5">
      <c r="O1084" s="158">
        <f t="shared" ref="O1084" si="3355">1+8*(Q1083+1)</f>
        <v>2137</v>
      </c>
      <c r="P1084" s="159">
        <f t="shared" ref="P1084" si="3356">P1083+2</f>
        <v>1603</v>
      </c>
      <c r="Q1084" s="39"/>
      <c r="R1084" s="3"/>
      <c r="S1084">
        <f t="shared" si="3347"/>
        <v>6413</v>
      </c>
      <c r="T1084">
        <f t="shared" si="3348"/>
        <v>25653</v>
      </c>
      <c r="U1084">
        <f t="shared" si="3349"/>
        <v>102613</v>
      </c>
      <c r="V1084">
        <f t="shared" si="3350"/>
        <v>410453</v>
      </c>
      <c r="W1084">
        <f t="shared" si="3351"/>
        <v>1641813</v>
      </c>
      <c r="X1084">
        <f t="shared" si="3352"/>
        <v>6567253</v>
      </c>
      <c r="Y1084">
        <f t="shared" si="3353"/>
        <v>26269013</v>
      </c>
      <c r="Z1084">
        <f t="shared" si="3354"/>
        <v>105076053</v>
      </c>
      <c r="AC1084" s="102"/>
      <c r="AD1084" s="45">
        <f t="shared" si="3238"/>
        <v>2121</v>
      </c>
      <c r="AE1084" s="40">
        <f t="shared" si="3253"/>
        <v>6364</v>
      </c>
      <c r="AF1084" s="82">
        <f>AE1084/4</f>
        <v>1591</v>
      </c>
      <c r="AG1084" s="41">
        <f>AE1084/AF1084</f>
        <v>4</v>
      </c>
      <c r="AH1084" s="76">
        <f t="shared" si="3239"/>
        <v>2</v>
      </c>
      <c r="AI1084" s="103"/>
    </row>
    <row r="1085" spans="15:35" x14ac:dyDescent="0.5">
      <c r="O1085" s="174"/>
      <c r="P1085" s="175"/>
      <c r="R1085" s="3"/>
      <c r="AC1085" s="237"/>
      <c r="AD1085" s="45">
        <f t="shared" si="3238"/>
        <v>2123</v>
      </c>
      <c r="AE1085" s="40">
        <f t="shared" si="3253"/>
        <v>6370</v>
      </c>
      <c r="AF1085" s="80">
        <f t="shared" si="3332"/>
        <v>3185</v>
      </c>
      <c r="AG1085" s="41">
        <f>AE1085/AF1085</f>
        <v>2</v>
      </c>
      <c r="AH1085" s="76">
        <f t="shared" si="3239"/>
        <v>1</v>
      </c>
      <c r="AI1085" s="103"/>
    </row>
    <row r="1086" spans="15:35" ht="14.7" thickBot="1" x14ac:dyDescent="0.55000000000000004">
      <c r="R1086" s="3"/>
      <c r="AC1086" s="238"/>
      <c r="AD1086" s="45">
        <f t="shared" si="3238"/>
        <v>2125</v>
      </c>
      <c r="AE1086" s="40">
        <f t="shared" si="3253"/>
        <v>6376</v>
      </c>
      <c r="AF1086" s="81">
        <f>AE1086/AG1086</f>
        <v>797</v>
      </c>
      <c r="AG1086" s="41">
        <v>8</v>
      </c>
      <c r="AH1086" s="76">
        <f t="shared" si="3239"/>
        <v>3</v>
      </c>
      <c r="AI1086" s="103"/>
    </row>
    <row r="1087" spans="15:35" ht="14.7" thickBot="1" x14ac:dyDescent="0.55000000000000004">
      <c r="O1087" s="157">
        <f t="shared" ref="O1087" si="3357">-1+4*(Q1087+1)</f>
        <v>1071</v>
      </c>
      <c r="P1087" s="177">
        <f t="shared" ref="P1087" si="3358">-1+6*(Q1087+1)</f>
        <v>1607</v>
      </c>
      <c r="Q1087" s="2">
        <v>267</v>
      </c>
      <c r="R1087" s="3"/>
      <c r="S1087" s="52">
        <f t="shared" ref="S1087:S1088" si="3359">4*P1087+1</f>
        <v>6429</v>
      </c>
      <c r="T1087">
        <f t="shared" ref="T1087:T1088" si="3360">4*S1087+1</f>
        <v>25717</v>
      </c>
      <c r="U1087">
        <f t="shared" ref="U1087:U1088" si="3361">4*T1087+1</f>
        <v>102869</v>
      </c>
      <c r="V1087">
        <f t="shared" ref="V1087:V1088" si="3362">4*U1087+1</f>
        <v>411477</v>
      </c>
      <c r="W1087">
        <f t="shared" ref="W1087:W1088" si="3363">4*V1087+1</f>
        <v>1645909</v>
      </c>
      <c r="X1087">
        <f t="shared" ref="X1087:X1088" si="3364">4*W1087+1</f>
        <v>6583637</v>
      </c>
      <c r="Y1087">
        <f t="shared" ref="Y1087:Y1088" si="3365">4*X1087+1</f>
        <v>26334549</v>
      </c>
      <c r="Z1087">
        <f t="shared" ref="Z1087:Z1088" si="3366">4*Y1087+1</f>
        <v>105338197</v>
      </c>
      <c r="AC1087" s="237"/>
      <c r="AD1087" s="45">
        <f t="shared" si="3238"/>
        <v>2127</v>
      </c>
      <c r="AE1087" s="40">
        <f t="shared" si="3253"/>
        <v>6382</v>
      </c>
      <c r="AF1087" s="80">
        <f t="shared" si="3315"/>
        <v>3191</v>
      </c>
      <c r="AG1087" s="41">
        <f>AE1087/AF1087</f>
        <v>2</v>
      </c>
      <c r="AH1087" s="76">
        <f t="shared" si="3239"/>
        <v>1</v>
      </c>
      <c r="AI1087" s="103"/>
    </row>
    <row r="1088" spans="15:35" x14ac:dyDescent="0.5">
      <c r="O1088" s="158">
        <f t="shared" ref="O1088" si="3367">1+8*(Q1087+1)</f>
        <v>2145</v>
      </c>
      <c r="P1088" s="159">
        <f t="shared" ref="P1088" si="3368">P1087+2</f>
        <v>1609</v>
      </c>
      <c r="Q1088" s="39"/>
      <c r="R1088" s="3"/>
      <c r="S1088">
        <f t="shared" si="3359"/>
        <v>6437</v>
      </c>
      <c r="T1088">
        <f t="shared" si="3360"/>
        <v>25749</v>
      </c>
      <c r="U1088">
        <f t="shared" si="3361"/>
        <v>102997</v>
      </c>
      <c r="V1088">
        <f t="shared" si="3362"/>
        <v>411989</v>
      </c>
      <c r="W1088">
        <f t="shared" si="3363"/>
        <v>1647957</v>
      </c>
      <c r="X1088">
        <f t="shared" si="3364"/>
        <v>6591829</v>
      </c>
      <c r="Y1088">
        <f t="shared" si="3365"/>
        <v>26367317</v>
      </c>
      <c r="Z1088">
        <f t="shared" si="3366"/>
        <v>105469269</v>
      </c>
      <c r="AC1088" s="102"/>
      <c r="AD1088" s="45">
        <f t="shared" si="3238"/>
        <v>2129</v>
      </c>
      <c r="AE1088" s="40">
        <f t="shared" si="3253"/>
        <v>6388</v>
      </c>
      <c r="AF1088" s="82">
        <f>AE1088/4</f>
        <v>1597</v>
      </c>
      <c r="AG1088" s="41">
        <f>AE1088/AF1088</f>
        <v>4</v>
      </c>
      <c r="AH1088" s="76">
        <f t="shared" si="3239"/>
        <v>2</v>
      </c>
      <c r="AI1088" s="103"/>
    </row>
    <row r="1089" spans="15:35" x14ac:dyDescent="0.5">
      <c r="O1089" s="174"/>
      <c r="P1089" s="175"/>
      <c r="R1089" s="3"/>
      <c r="AC1089" s="237"/>
      <c r="AD1089" s="45">
        <f t="shared" si="3238"/>
        <v>2131</v>
      </c>
      <c r="AE1089" s="40">
        <f t="shared" si="3253"/>
        <v>6394</v>
      </c>
      <c r="AF1089" s="80">
        <f t="shared" si="3318"/>
        <v>3197</v>
      </c>
      <c r="AG1089" s="41">
        <f>AE1089/AF1089</f>
        <v>2</v>
      </c>
      <c r="AH1089" s="76">
        <f t="shared" si="3239"/>
        <v>1</v>
      </c>
      <c r="AI1089" s="103"/>
    </row>
    <row r="1090" spans="15:35" ht="14.7" thickBot="1" x14ac:dyDescent="0.55000000000000004">
      <c r="R1090" s="3"/>
      <c r="AC1090" s="238"/>
      <c r="AD1090" s="45">
        <f t="shared" si="3238"/>
        <v>2133</v>
      </c>
      <c r="AE1090" s="40">
        <f t="shared" si="3253"/>
        <v>6400</v>
      </c>
      <c r="AF1090" s="81">
        <f>AE1090/AG1090</f>
        <v>25</v>
      </c>
      <c r="AG1090" s="41">
        <v>256</v>
      </c>
      <c r="AH1090" s="76">
        <f t="shared" si="3239"/>
        <v>8</v>
      </c>
      <c r="AI1090" s="103"/>
    </row>
    <row r="1091" spans="15:35" ht="14.7" thickBot="1" x14ac:dyDescent="0.55000000000000004">
      <c r="O1091" s="157">
        <f t="shared" ref="O1091" si="3369">-1+4*(Q1091+1)</f>
        <v>1075</v>
      </c>
      <c r="P1091" s="177">
        <f t="shared" ref="P1091" si="3370">-1+6*(Q1091+1)</f>
        <v>1613</v>
      </c>
      <c r="Q1091" s="2">
        <v>268</v>
      </c>
      <c r="R1091" s="3"/>
      <c r="S1091" s="52">
        <f t="shared" ref="S1091:S1092" si="3371">4*P1091+1</f>
        <v>6453</v>
      </c>
      <c r="T1091">
        <f t="shared" ref="T1091:T1092" si="3372">4*S1091+1</f>
        <v>25813</v>
      </c>
      <c r="U1091">
        <f t="shared" ref="U1091:U1092" si="3373">4*T1091+1</f>
        <v>103253</v>
      </c>
      <c r="V1091">
        <f t="shared" ref="V1091:V1092" si="3374">4*U1091+1</f>
        <v>413013</v>
      </c>
      <c r="W1091">
        <f t="shared" ref="W1091:W1092" si="3375">4*V1091+1</f>
        <v>1652053</v>
      </c>
      <c r="X1091">
        <f t="shared" ref="X1091:X1092" si="3376">4*W1091+1</f>
        <v>6608213</v>
      </c>
      <c r="Y1091">
        <f t="shared" ref="Y1091:Y1092" si="3377">4*X1091+1</f>
        <v>26432853</v>
      </c>
      <c r="Z1091">
        <f t="shared" ref="Z1091:Z1092" si="3378">4*Y1091+1</f>
        <v>105731413</v>
      </c>
      <c r="AC1091" s="237"/>
      <c r="AD1091" s="45">
        <f t="shared" si="3238"/>
        <v>2135</v>
      </c>
      <c r="AE1091" s="40">
        <f t="shared" si="3253"/>
        <v>6406</v>
      </c>
      <c r="AF1091" s="80">
        <f t="shared" si="3329"/>
        <v>3203</v>
      </c>
      <c r="AG1091" s="41">
        <v>2</v>
      </c>
      <c r="AH1091" s="76">
        <f t="shared" si="3239"/>
        <v>1</v>
      </c>
      <c r="AI1091" s="103"/>
    </row>
    <row r="1092" spans="15:35" x14ac:dyDescent="0.5">
      <c r="O1092" s="158">
        <f t="shared" ref="O1092" si="3379">1+8*(Q1091+1)</f>
        <v>2153</v>
      </c>
      <c r="P1092" s="159">
        <f t="shared" ref="P1092" si="3380">P1091+2</f>
        <v>1615</v>
      </c>
      <c r="Q1092" s="39"/>
      <c r="R1092" s="3"/>
      <c r="S1092">
        <f t="shared" si="3371"/>
        <v>6461</v>
      </c>
      <c r="T1092">
        <f t="shared" si="3372"/>
        <v>25845</v>
      </c>
      <c r="U1092">
        <f t="shared" si="3373"/>
        <v>103381</v>
      </c>
      <c r="V1092">
        <f t="shared" si="3374"/>
        <v>413525</v>
      </c>
      <c r="W1092">
        <f t="shared" si="3375"/>
        <v>1654101</v>
      </c>
      <c r="X1092">
        <f t="shared" si="3376"/>
        <v>6616405</v>
      </c>
      <c r="Y1092">
        <f t="shared" si="3377"/>
        <v>26465621</v>
      </c>
      <c r="Z1092">
        <f t="shared" si="3378"/>
        <v>105862485</v>
      </c>
      <c r="AC1092" s="102"/>
      <c r="AD1092" s="45">
        <f t="shared" si="3238"/>
        <v>2137</v>
      </c>
      <c r="AE1092" s="40">
        <f t="shared" si="3253"/>
        <v>6412</v>
      </c>
      <c r="AF1092" s="82">
        <f>AE1092/4</f>
        <v>1603</v>
      </c>
      <c r="AG1092" s="41">
        <v>4</v>
      </c>
      <c r="AH1092" s="76">
        <f t="shared" si="3239"/>
        <v>2</v>
      </c>
      <c r="AI1092" s="103"/>
    </row>
    <row r="1093" spans="15:35" x14ac:dyDescent="0.5">
      <c r="O1093" s="174"/>
      <c r="P1093" s="175"/>
      <c r="R1093" s="3"/>
      <c r="AC1093" s="237"/>
      <c r="AD1093" s="45">
        <f t="shared" si="3238"/>
        <v>2139</v>
      </c>
      <c r="AE1093" s="40">
        <f t="shared" si="3253"/>
        <v>6418</v>
      </c>
      <c r="AF1093" s="80">
        <f t="shared" si="3332"/>
        <v>3209</v>
      </c>
      <c r="AG1093" s="41">
        <v>2</v>
      </c>
      <c r="AH1093" s="76">
        <f t="shared" si="3239"/>
        <v>1</v>
      </c>
      <c r="AI1093" s="103"/>
    </row>
    <row r="1094" spans="15:35" ht="14.7" thickBot="1" x14ac:dyDescent="0.55000000000000004">
      <c r="R1094" s="3"/>
      <c r="AC1094" s="238"/>
      <c r="AD1094" s="45">
        <f t="shared" si="3238"/>
        <v>2141</v>
      </c>
      <c r="AE1094" s="40">
        <f t="shared" si="3253"/>
        <v>6424</v>
      </c>
      <c r="AF1094" s="81">
        <f>AE1094/AG1094</f>
        <v>803</v>
      </c>
      <c r="AG1094" s="41">
        <v>8</v>
      </c>
      <c r="AH1094" s="76">
        <f t="shared" si="3239"/>
        <v>3</v>
      </c>
      <c r="AI1094" s="103"/>
    </row>
    <row r="1095" spans="15:35" ht="14.7" thickBot="1" x14ac:dyDescent="0.55000000000000004">
      <c r="O1095" s="157">
        <f t="shared" ref="O1095" si="3381">-1+4*(Q1095+1)</f>
        <v>1079</v>
      </c>
      <c r="P1095" s="177">
        <f t="shared" ref="P1095" si="3382">-1+6*(Q1095+1)</f>
        <v>1619</v>
      </c>
      <c r="Q1095" s="2">
        <v>269</v>
      </c>
      <c r="R1095" s="3"/>
      <c r="S1095" s="52">
        <f t="shared" ref="S1095:S1096" si="3383">4*P1095+1</f>
        <v>6477</v>
      </c>
      <c r="T1095">
        <f t="shared" ref="T1095:T1096" si="3384">4*S1095+1</f>
        <v>25909</v>
      </c>
      <c r="U1095">
        <f t="shared" ref="U1095:U1096" si="3385">4*T1095+1</f>
        <v>103637</v>
      </c>
      <c r="V1095">
        <f t="shared" ref="V1095:V1096" si="3386">4*U1095+1</f>
        <v>414549</v>
      </c>
      <c r="W1095">
        <f t="shared" ref="W1095:W1096" si="3387">4*V1095+1</f>
        <v>1658197</v>
      </c>
      <c r="X1095">
        <f t="shared" ref="X1095:X1096" si="3388">4*W1095+1</f>
        <v>6632789</v>
      </c>
      <c r="Y1095">
        <f t="shared" ref="Y1095:Y1096" si="3389">4*X1095+1</f>
        <v>26531157</v>
      </c>
      <c r="Z1095">
        <f t="shared" ref="Z1095:Z1096" si="3390">4*Y1095+1</f>
        <v>106124629</v>
      </c>
      <c r="AC1095" s="237"/>
      <c r="AD1095" s="45">
        <f t="shared" si="3238"/>
        <v>2143</v>
      </c>
      <c r="AE1095" s="40">
        <f t="shared" si="3253"/>
        <v>6430</v>
      </c>
      <c r="AF1095" s="80">
        <f t="shared" si="3315"/>
        <v>3215</v>
      </c>
      <c r="AG1095" s="41">
        <v>2</v>
      </c>
      <c r="AH1095" s="76">
        <f t="shared" si="3239"/>
        <v>1</v>
      </c>
      <c r="AI1095" s="103"/>
    </row>
    <row r="1096" spans="15:35" x14ac:dyDescent="0.5">
      <c r="O1096" s="158">
        <f t="shared" ref="O1096" si="3391">1+8*(Q1095+1)</f>
        <v>2161</v>
      </c>
      <c r="P1096" s="159">
        <f t="shared" ref="P1096" si="3392">P1095+2</f>
        <v>1621</v>
      </c>
      <c r="Q1096" s="39"/>
      <c r="R1096" s="3"/>
      <c r="S1096">
        <f t="shared" si="3383"/>
        <v>6485</v>
      </c>
      <c r="T1096">
        <f t="shared" si="3384"/>
        <v>25941</v>
      </c>
      <c r="U1096">
        <f t="shared" si="3385"/>
        <v>103765</v>
      </c>
      <c r="V1096">
        <f t="shared" si="3386"/>
        <v>415061</v>
      </c>
      <c r="W1096">
        <f t="shared" si="3387"/>
        <v>1660245</v>
      </c>
      <c r="X1096">
        <f t="shared" si="3388"/>
        <v>6640981</v>
      </c>
      <c r="Y1096">
        <f t="shared" si="3389"/>
        <v>26563925</v>
      </c>
      <c r="Z1096">
        <f t="shared" si="3390"/>
        <v>106255701</v>
      </c>
      <c r="AC1096" s="102"/>
      <c r="AD1096" s="45">
        <f t="shared" si="3238"/>
        <v>2145</v>
      </c>
      <c r="AE1096" s="40">
        <f t="shared" si="3253"/>
        <v>6436</v>
      </c>
      <c r="AF1096" s="82">
        <f>AE1096/4</f>
        <v>1609</v>
      </c>
      <c r="AG1096" s="41">
        <v>4</v>
      </c>
      <c r="AH1096" s="76">
        <f t="shared" si="3239"/>
        <v>2</v>
      </c>
      <c r="AI1096" s="103"/>
    </row>
    <row r="1097" spans="15:35" x14ac:dyDescent="0.5">
      <c r="O1097" s="174"/>
      <c r="P1097" s="175"/>
      <c r="R1097" s="3"/>
      <c r="AC1097" s="237"/>
      <c r="AD1097" s="45">
        <f t="shared" si="3238"/>
        <v>2147</v>
      </c>
      <c r="AE1097" s="40">
        <f t="shared" si="3253"/>
        <v>6442</v>
      </c>
      <c r="AF1097" s="80">
        <f t="shared" si="3318"/>
        <v>3221</v>
      </c>
      <c r="AG1097" s="41">
        <v>2</v>
      </c>
      <c r="AH1097" s="76">
        <f t="shared" si="3239"/>
        <v>1</v>
      </c>
      <c r="AI1097" s="103"/>
    </row>
    <row r="1098" spans="15:35" ht="14.7" thickBot="1" x14ac:dyDescent="0.55000000000000004">
      <c r="R1098" s="3"/>
      <c r="AC1098" s="238"/>
      <c r="AD1098" s="45">
        <f t="shared" si="3238"/>
        <v>2149</v>
      </c>
      <c r="AE1098" s="40">
        <f t="shared" si="3253"/>
        <v>6448</v>
      </c>
      <c r="AF1098" s="81">
        <f>AE1098/AG1098</f>
        <v>403</v>
      </c>
      <c r="AG1098" s="41">
        <v>16</v>
      </c>
      <c r="AH1098" s="76">
        <f t="shared" si="3239"/>
        <v>4</v>
      </c>
      <c r="AI1098" s="103"/>
    </row>
    <row r="1099" spans="15:35" ht="14.7" thickBot="1" x14ac:dyDescent="0.55000000000000004">
      <c r="O1099" s="157">
        <f t="shared" ref="O1099" si="3393">-1+4*(Q1099+1)</f>
        <v>1083</v>
      </c>
      <c r="P1099" s="177">
        <f t="shared" ref="P1099" si="3394">-1+6*(Q1099+1)</f>
        <v>1625</v>
      </c>
      <c r="Q1099" s="2">
        <v>270</v>
      </c>
      <c r="R1099" s="3"/>
      <c r="S1099" s="52">
        <f t="shared" ref="S1099:S1100" si="3395">4*P1099+1</f>
        <v>6501</v>
      </c>
      <c r="T1099">
        <f t="shared" ref="T1099:T1100" si="3396">4*S1099+1</f>
        <v>26005</v>
      </c>
      <c r="U1099">
        <f t="shared" ref="U1099:U1100" si="3397">4*T1099+1</f>
        <v>104021</v>
      </c>
      <c r="V1099">
        <f t="shared" ref="V1099:V1100" si="3398">4*U1099+1</f>
        <v>416085</v>
      </c>
      <c r="W1099">
        <f t="shared" ref="W1099:W1100" si="3399">4*V1099+1</f>
        <v>1664341</v>
      </c>
      <c r="X1099">
        <f t="shared" ref="X1099:X1100" si="3400">4*W1099+1</f>
        <v>6657365</v>
      </c>
      <c r="Y1099">
        <f t="shared" ref="Y1099:Y1100" si="3401">4*X1099+1</f>
        <v>26629461</v>
      </c>
      <c r="Z1099">
        <f t="shared" ref="Z1099:Z1100" si="3402">4*Y1099+1</f>
        <v>106517845</v>
      </c>
      <c r="AC1099" s="237"/>
      <c r="AD1099" s="45">
        <f t="shared" si="3238"/>
        <v>2151</v>
      </c>
      <c r="AE1099" s="40">
        <f t="shared" si="3253"/>
        <v>6454</v>
      </c>
      <c r="AF1099" s="80">
        <f t="shared" si="3329"/>
        <v>3227</v>
      </c>
      <c r="AG1099" s="41">
        <v>2</v>
      </c>
      <c r="AH1099" s="76">
        <f t="shared" si="3239"/>
        <v>1</v>
      </c>
      <c r="AI1099" s="103"/>
    </row>
    <row r="1100" spans="15:35" x14ac:dyDescent="0.5">
      <c r="O1100" s="158">
        <f t="shared" ref="O1100" si="3403">1+8*(Q1099+1)</f>
        <v>2169</v>
      </c>
      <c r="P1100" s="159">
        <f t="shared" ref="P1100" si="3404">P1099+2</f>
        <v>1627</v>
      </c>
      <c r="Q1100" s="39"/>
      <c r="R1100" s="3"/>
      <c r="S1100">
        <f t="shared" si="3395"/>
        <v>6509</v>
      </c>
      <c r="T1100">
        <f t="shared" si="3396"/>
        <v>26037</v>
      </c>
      <c r="U1100">
        <f t="shared" si="3397"/>
        <v>104149</v>
      </c>
      <c r="V1100">
        <f t="shared" si="3398"/>
        <v>416597</v>
      </c>
      <c r="W1100">
        <f t="shared" si="3399"/>
        <v>1666389</v>
      </c>
      <c r="X1100">
        <f t="shared" si="3400"/>
        <v>6665557</v>
      </c>
      <c r="Y1100">
        <f t="shared" si="3401"/>
        <v>26662229</v>
      </c>
      <c r="Z1100">
        <f t="shared" si="3402"/>
        <v>106648917</v>
      </c>
      <c r="AC1100" s="102"/>
      <c r="AD1100" s="45">
        <f t="shared" si="3238"/>
        <v>2153</v>
      </c>
      <c r="AE1100" s="40">
        <f t="shared" si="3253"/>
        <v>6460</v>
      </c>
      <c r="AF1100" s="82">
        <f>AE1100/4</f>
        <v>1615</v>
      </c>
      <c r="AG1100" s="41">
        <v>4</v>
      </c>
      <c r="AH1100" s="76">
        <f t="shared" si="3239"/>
        <v>2</v>
      </c>
      <c r="AI1100" s="103"/>
    </row>
    <row r="1101" spans="15:35" x14ac:dyDescent="0.5">
      <c r="O1101" s="174"/>
      <c r="P1101" s="175"/>
      <c r="R1101" s="3"/>
      <c r="AC1101" s="237"/>
      <c r="AD1101" s="45">
        <f t="shared" si="3238"/>
        <v>2155</v>
      </c>
      <c r="AE1101" s="40">
        <f t="shared" si="3253"/>
        <v>6466</v>
      </c>
      <c r="AF1101" s="80">
        <f t="shared" si="3332"/>
        <v>3233</v>
      </c>
      <c r="AG1101" s="41">
        <v>2</v>
      </c>
      <c r="AH1101" s="76">
        <f t="shared" si="3239"/>
        <v>1</v>
      </c>
      <c r="AI1101" s="103"/>
    </row>
    <row r="1102" spans="15:35" ht="14.7" thickBot="1" x14ac:dyDescent="0.55000000000000004">
      <c r="R1102" s="3"/>
      <c r="AC1102" s="238"/>
      <c r="AD1102" s="45">
        <f t="shared" si="3238"/>
        <v>2157</v>
      </c>
      <c r="AE1102" s="40">
        <f t="shared" si="3253"/>
        <v>6472</v>
      </c>
      <c r="AF1102" s="81">
        <f>AE1102/AG1102</f>
        <v>809</v>
      </c>
      <c r="AG1102" s="41">
        <v>8</v>
      </c>
      <c r="AH1102" s="76">
        <f t="shared" si="3239"/>
        <v>3</v>
      </c>
      <c r="AI1102" s="103"/>
    </row>
    <row r="1103" spans="15:35" ht="14.7" thickBot="1" x14ac:dyDescent="0.55000000000000004">
      <c r="O1103" s="157">
        <f t="shared" ref="O1103" si="3405">-1+4*(Q1103+1)</f>
        <v>1087</v>
      </c>
      <c r="P1103" s="177">
        <f t="shared" ref="P1103" si="3406">-1+6*(Q1103+1)</f>
        <v>1631</v>
      </c>
      <c r="Q1103" s="2">
        <v>271</v>
      </c>
      <c r="R1103" s="3"/>
      <c r="S1103" s="52">
        <f t="shared" ref="S1103:S1104" si="3407">4*P1103+1</f>
        <v>6525</v>
      </c>
      <c r="T1103">
        <f t="shared" ref="T1103:T1104" si="3408">4*S1103+1</f>
        <v>26101</v>
      </c>
      <c r="U1103">
        <f t="shared" ref="U1103:U1104" si="3409">4*T1103+1</f>
        <v>104405</v>
      </c>
      <c r="V1103">
        <f t="shared" ref="V1103:V1104" si="3410">4*U1103+1</f>
        <v>417621</v>
      </c>
      <c r="W1103">
        <f t="shared" ref="W1103:W1104" si="3411">4*V1103+1</f>
        <v>1670485</v>
      </c>
      <c r="X1103">
        <f t="shared" ref="X1103:X1104" si="3412">4*W1103+1</f>
        <v>6681941</v>
      </c>
      <c r="Y1103">
        <f t="shared" ref="Y1103:Y1104" si="3413">4*X1103+1</f>
        <v>26727765</v>
      </c>
      <c r="Z1103">
        <f t="shared" ref="Z1103:Z1104" si="3414">4*Y1103+1</f>
        <v>106911061</v>
      </c>
      <c r="AC1103" s="237"/>
      <c r="AD1103" s="45">
        <f t="shared" si="3238"/>
        <v>2159</v>
      </c>
      <c r="AE1103" s="40">
        <f t="shared" si="3253"/>
        <v>6478</v>
      </c>
      <c r="AF1103" s="80">
        <f t="shared" si="3315"/>
        <v>3239</v>
      </c>
      <c r="AG1103" s="41">
        <v>2</v>
      </c>
      <c r="AH1103" s="76">
        <f t="shared" si="3239"/>
        <v>1</v>
      </c>
      <c r="AI1103" s="103"/>
    </row>
    <row r="1104" spans="15:35" x14ac:dyDescent="0.5">
      <c r="O1104" s="158">
        <f t="shared" ref="O1104" si="3415">1+8*(Q1103+1)</f>
        <v>2177</v>
      </c>
      <c r="P1104" s="159">
        <f t="shared" ref="P1104" si="3416">P1103+2</f>
        <v>1633</v>
      </c>
      <c r="Q1104" s="39"/>
      <c r="R1104" s="3"/>
      <c r="S1104">
        <f t="shared" si="3407"/>
        <v>6533</v>
      </c>
      <c r="T1104">
        <f t="shared" si="3408"/>
        <v>26133</v>
      </c>
      <c r="U1104">
        <f t="shared" si="3409"/>
        <v>104533</v>
      </c>
      <c r="V1104">
        <f t="shared" si="3410"/>
        <v>418133</v>
      </c>
      <c r="W1104">
        <f t="shared" si="3411"/>
        <v>1672533</v>
      </c>
      <c r="X1104">
        <f t="shared" si="3412"/>
        <v>6690133</v>
      </c>
      <c r="Y1104">
        <f t="shared" si="3413"/>
        <v>26760533</v>
      </c>
      <c r="Z1104">
        <f t="shared" si="3414"/>
        <v>107042133</v>
      </c>
      <c r="AC1104" s="102"/>
      <c r="AD1104" s="45">
        <f t="shared" si="3238"/>
        <v>2161</v>
      </c>
      <c r="AE1104" s="40">
        <f t="shared" si="3253"/>
        <v>6484</v>
      </c>
      <c r="AF1104" s="82">
        <f>AE1104/4</f>
        <v>1621</v>
      </c>
      <c r="AG1104" s="41">
        <v>4</v>
      </c>
      <c r="AH1104" s="76">
        <f t="shared" si="3239"/>
        <v>2</v>
      </c>
      <c r="AI1104" s="103"/>
    </row>
    <row r="1105" spans="15:35" x14ac:dyDescent="0.5">
      <c r="O1105" s="174"/>
      <c r="P1105" s="175"/>
      <c r="R1105" s="3"/>
      <c r="AC1105" s="237"/>
      <c r="AD1105" s="45">
        <f t="shared" si="3238"/>
        <v>2163</v>
      </c>
      <c r="AE1105" s="40">
        <f t="shared" si="3253"/>
        <v>6490</v>
      </c>
      <c r="AF1105" s="80">
        <f t="shared" si="3318"/>
        <v>3245</v>
      </c>
      <c r="AG1105" s="41">
        <v>2</v>
      </c>
      <c r="AH1105" s="76">
        <f t="shared" si="3239"/>
        <v>1</v>
      </c>
      <c r="AI1105" s="103"/>
    </row>
    <row r="1106" spans="15:35" ht="14.7" thickBot="1" x14ac:dyDescent="0.55000000000000004">
      <c r="R1106" s="3"/>
      <c r="AC1106" s="238"/>
      <c r="AD1106" s="45">
        <f t="shared" si="3238"/>
        <v>2165</v>
      </c>
      <c r="AE1106" s="40">
        <f t="shared" si="3253"/>
        <v>6496</v>
      </c>
      <c r="AF1106" s="81">
        <f>AE1106/AG1106</f>
        <v>203</v>
      </c>
      <c r="AG1106" s="41">
        <v>32</v>
      </c>
      <c r="AH1106" s="76">
        <f t="shared" si="3239"/>
        <v>5</v>
      </c>
      <c r="AI1106" s="103"/>
    </row>
    <row r="1107" spans="15:35" ht="14.7" thickBot="1" x14ac:dyDescent="0.55000000000000004">
      <c r="O1107" s="157">
        <f t="shared" ref="O1107" si="3417">-1+4*(Q1107+1)</f>
        <v>1091</v>
      </c>
      <c r="P1107" s="177">
        <f t="shared" ref="P1107" si="3418">-1+6*(Q1107+1)</f>
        <v>1637</v>
      </c>
      <c r="Q1107" s="2">
        <v>272</v>
      </c>
      <c r="R1107" s="3"/>
      <c r="S1107" s="52">
        <f t="shared" ref="S1107:S1108" si="3419">4*P1107+1</f>
        <v>6549</v>
      </c>
      <c r="T1107">
        <f t="shared" ref="T1107:T1108" si="3420">4*S1107+1</f>
        <v>26197</v>
      </c>
      <c r="U1107">
        <f t="shared" ref="U1107:U1108" si="3421">4*T1107+1</f>
        <v>104789</v>
      </c>
      <c r="V1107">
        <f t="shared" ref="V1107:V1108" si="3422">4*U1107+1</f>
        <v>419157</v>
      </c>
      <c r="W1107">
        <f t="shared" ref="W1107:W1108" si="3423">4*V1107+1</f>
        <v>1676629</v>
      </c>
      <c r="X1107">
        <f t="shared" ref="X1107:X1108" si="3424">4*W1107+1</f>
        <v>6706517</v>
      </c>
      <c r="Y1107">
        <f t="shared" ref="Y1107:Y1108" si="3425">4*X1107+1</f>
        <v>26826069</v>
      </c>
      <c r="Z1107">
        <f t="shared" ref="Z1107:Z1108" si="3426">4*Y1107+1</f>
        <v>107304277</v>
      </c>
      <c r="AC1107" s="237"/>
      <c r="AD1107" s="45">
        <f t="shared" si="3238"/>
        <v>2167</v>
      </c>
      <c r="AE1107" s="40">
        <f t="shared" si="3253"/>
        <v>6502</v>
      </c>
      <c r="AF1107" s="80">
        <f t="shared" si="3329"/>
        <v>3251</v>
      </c>
      <c r="AG1107" s="41">
        <v>2</v>
      </c>
      <c r="AH1107" s="76">
        <f t="shared" si="3239"/>
        <v>1</v>
      </c>
      <c r="AI1107" s="103"/>
    </row>
    <row r="1108" spans="15:35" x14ac:dyDescent="0.5">
      <c r="O1108" s="158">
        <f t="shared" ref="O1108" si="3427">1+8*(Q1107+1)</f>
        <v>2185</v>
      </c>
      <c r="P1108" s="159">
        <f t="shared" ref="P1108" si="3428">P1107+2</f>
        <v>1639</v>
      </c>
      <c r="Q1108" s="39"/>
      <c r="R1108" s="3"/>
      <c r="S1108">
        <f t="shared" si="3419"/>
        <v>6557</v>
      </c>
      <c r="T1108">
        <f t="shared" si="3420"/>
        <v>26229</v>
      </c>
      <c r="U1108">
        <f t="shared" si="3421"/>
        <v>104917</v>
      </c>
      <c r="V1108">
        <f t="shared" si="3422"/>
        <v>419669</v>
      </c>
      <c r="W1108">
        <f t="shared" si="3423"/>
        <v>1678677</v>
      </c>
      <c r="X1108">
        <f t="shared" si="3424"/>
        <v>6714709</v>
      </c>
      <c r="Y1108">
        <f t="shared" si="3425"/>
        <v>26858837</v>
      </c>
      <c r="Z1108">
        <f t="shared" si="3426"/>
        <v>107435349</v>
      </c>
      <c r="AC1108" s="102"/>
      <c r="AD1108" s="45">
        <f t="shared" si="3238"/>
        <v>2169</v>
      </c>
      <c r="AE1108" s="40">
        <f t="shared" si="3253"/>
        <v>6508</v>
      </c>
      <c r="AF1108" s="82">
        <f>AE1108/4</f>
        <v>1627</v>
      </c>
      <c r="AG1108" s="41">
        <v>4</v>
      </c>
      <c r="AH1108" s="76">
        <f t="shared" si="3239"/>
        <v>2</v>
      </c>
      <c r="AI1108" s="103"/>
    </row>
    <row r="1109" spans="15:35" x14ac:dyDescent="0.5">
      <c r="O1109" s="174"/>
      <c r="P1109" s="175"/>
      <c r="R1109" s="3"/>
      <c r="AC1109" s="237"/>
      <c r="AD1109" s="45">
        <f t="shared" si="3238"/>
        <v>2171</v>
      </c>
      <c r="AE1109" s="40">
        <f t="shared" si="3253"/>
        <v>6514</v>
      </c>
      <c r="AF1109" s="80">
        <f t="shared" si="3332"/>
        <v>3257</v>
      </c>
      <c r="AG1109" s="41">
        <v>2</v>
      </c>
      <c r="AH1109" s="76">
        <f t="shared" si="3239"/>
        <v>1</v>
      </c>
      <c r="AI1109" s="103"/>
    </row>
    <row r="1110" spans="15:35" ht="14.7" thickBot="1" x14ac:dyDescent="0.55000000000000004">
      <c r="R1110" s="3"/>
      <c r="AC1110" s="238"/>
      <c r="AD1110" s="45">
        <f t="shared" si="3238"/>
        <v>2173</v>
      </c>
      <c r="AE1110" s="40">
        <f t="shared" si="3253"/>
        <v>6520</v>
      </c>
      <c r="AF1110" s="81">
        <f>AE1110/AG1110</f>
        <v>815</v>
      </c>
      <c r="AG1110" s="41">
        <v>8</v>
      </c>
      <c r="AH1110" s="76">
        <f t="shared" si="3239"/>
        <v>3</v>
      </c>
      <c r="AI1110" s="103"/>
    </row>
    <row r="1111" spans="15:35" ht="14.7" thickBot="1" x14ac:dyDescent="0.55000000000000004">
      <c r="O1111" s="157">
        <f t="shared" ref="O1111" si="3429">-1+4*(Q1111+1)</f>
        <v>1095</v>
      </c>
      <c r="P1111" s="177">
        <f t="shared" ref="P1111" si="3430">-1+6*(Q1111+1)</f>
        <v>1643</v>
      </c>
      <c r="Q1111" s="2">
        <v>273</v>
      </c>
      <c r="R1111" s="3"/>
      <c r="S1111" s="52">
        <f t="shared" ref="S1111:S1112" si="3431">4*P1111+1</f>
        <v>6573</v>
      </c>
      <c r="T1111">
        <f t="shared" ref="T1111:T1112" si="3432">4*S1111+1</f>
        <v>26293</v>
      </c>
      <c r="U1111">
        <f t="shared" ref="U1111:U1112" si="3433">4*T1111+1</f>
        <v>105173</v>
      </c>
      <c r="V1111">
        <f t="shared" ref="V1111:V1112" si="3434">4*U1111+1</f>
        <v>420693</v>
      </c>
      <c r="W1111">
        <f t="shared" ref="W1111:W1112" si="3435">4*V1111+1</f>
        <v>1682773</v>
      </c>
      <c r="X1111">
        <f t="shared" ref="X1111:X1112" si="3436">4*W1111+1</f>
        <v>6731093</v>
      </c>
      <c r="Y1111">
        <f t="shared" ref="Y1111:Y1112" si="3437">4*X1111+1</f>
        <v>26924373</v>
      </c>
      <c r="Z1111">
        <f t="shared" ref="Z1111:Z1112" si="3438">4*Y1111+1</f>
        <v>107697493</v>
      </c>
      <c r="AC1111" s="237"/>
      <c r="AD1111" s="45">
        <f t="shared" si="3238"/>
        <v>2175</v>
      </c>
      <c r="AE1111" s="40">
        <f t="shared" si="3253"/>
        <v>6526</v>
      </c>
      <c r="AF1111" s="80">
        <f t="shared" si="3315"/>
        <v>3263</v>
      </c>
      <c r="AG1111" s="41">
        <v>2</v>
      </c>
      <c r="AH1111" s="76">
        <f t="shared" si="3239"/>
        <v>1</v>
      </c>
      <c r="AI1111" s="103"/>
    </row>
    <row r="1112" spans="15:35" x14ac:dyDescent="0.5">
      <c r="O1112" s="158">
        <f t="shared" ref="O1112" si="3439">1+8*(Q1111+1)</f>
        <v>2193</v>
      </c>
      <c r="P1112" s="159">
        <f t="shared" ref="P1112" si="3440">P1111+2</f>
        <v>1645</v>
      </c>
      <c r="Q1112" s="39"/>
      <c r="R1112" s="3"/>
      <c r="S1112">
        <f t="shared" si="3431"/>
        <v>6581</v>
      </c>
      <c r="T1112">
        <f t="shared" si="3432"/>
        <v>26325</v>
      </c>
      <c r="U1112">
        <f t="shared" si="3433"/>
        <v>105301</v>
      </c>
      <c r="V1112">
        <f t="shared" si="3434"/>
        <v>421205</v>
      </c>
      <c r="W1112">
        <f t="shared" si="3435"/>
        <v>1684821</v>
      </c>
      <c r="X1112">
        <f t="shared" si="3436"/>
        <v>6739285</v>
      </c>
      <c r="Y1112">
        <f t="shared" si="3437"/>
        <v>26957141</v>
      </c>
      <c r="Z1112">
        <f t="shared" si="3438"/>
        <v>107828565</v>
      </c>
      <c r="AC1112" s="102"/>
      <c r="AD1112" s="45">
        <f t="shared" si="3238"/>
        <v>2177</v>
      </c>
      <c r="AE1112" s="40">
        <f t="shared" si="3253"/>
        <v>6532</v>
      </c>
      <c r="AF1112" s="82">
        <f>AE1112/4</f>
        <v>1633</v>
      </c>
      <c r="AG1112" s="41">
        <v>4</v>
      </c>
      <c r="AH1112" s="76">
        <f t="shared" si="3239"/>
        <v>2</v>
      </c>
      <c r="AI1112" s="103"/>
    </row>
    <row r="1113" spans="15:35" x14ac:dyDescent="0.5">
      <c r="O1113" s="174"/>
      <c r="P1113" s="175"/>
      <c r="R1113" s="3"/>
      <c r="AC1113" s="237"/>
      <c r="AD1113" s="45">
        <f t="shared" ref="AD1113:AD1176" si="3441">(AE1113-1)/3</f>
        <v>2179</v>
      </c>
      <c r="AE1113" s="40">
        <f t="shared" si="3253"/>
        <v>6538</v>
      </c>
      <c r="AF1113" s="80">
        <f t="shared" si="3318"/>
        <v>3269</v>
      </c>
      <c r="AG1113" s="41">
        <v>2</v>
      </c>
      <c r="AH1113" s="76">
        <f t="shared" ref="AH1113:AH1176" si="3442">LOG(AG1113,2)</f>
        <v>1</v>
      </c>
      <c r="AI1113" s="103"/>
    </row>
    <row r="1114" spans="15:35" ht="14.7" thickBot="1" x14ac:dyDescent="0.55000000000000004">
      <c r="R1114" s="3"/>
      <c r="AC1114" s="238"/>
      <c r="AD1114" s="45">
        <f t="shared" si="3441"/>
        <v>2181</v>
      </c>
      <c r="AE1114" s="40">
        <f t="shared" si="3253"/>
        <v>6544</v>
      </c>
      <c r="AF1114" s="81">
        <f>AE1114/AG1114</f>
        <v>409</v>
      </c>
      <c r="AG1114" s="41">
        <v>16</v>
      </c>
      <c r="AH1114" s="76">
        <f t="shared" si="3442"/>
        <v>4</v>
      </c>
      <c r="AI1114" s="103"/>
    </row>
    <row r="1115" spans="15:35" ht="14.7" thickBot="1" x14ac:dyDescent="0.55000000000000004">
      <c r="O1115" s="157">
        <f t="shared" ref="O1115" si="3443">-1+4*(Q1115+1)</f>
        <v>1099</v>
      </c>
      <c r="P1115" s="177">
        <f t="shared" ref="P1115" si="3444">-1+6*(Q1115+1)</f>
        <v>1649</v>
      </c>
      <c r="Q1115" s="2">
        <v>274</v>
      </c>
      <c r="R1115" s="3"/>
      <c r="S1115" s="52">
        <f t="shared" ref="S1115:S1116" si="3445">4*P1115+1</f>
        <v>6597</v>
      </c>
      <c r="T1115">
        <f t="shared" ref="T1115:T1116" si="3446">4*S1115+1</f>
        <v>26389</v>
      </c>
      <c r="U1115">
        <f t="shared" ref="U1115:U1116" si="3447">4*T1115+1</f>
        <v>105557</v>
      </c>
      <c r="V1115">
        <f t="shared" ref="V1115:V1116" si="3448">4*U1115+1</f>
        <v>422229</v>
      </c>
      <c r="W1115">
        <f t="shared" ref="W1115:W1116" si="3449">4*V1115+1</f>
        <v>1688917</v>
      </c>
      <c r="X1115">
        <f t="shared" ref="X1115:X1116" si="3450">4*W1115+1</f>
        <v>6755669</v>
      </c>
      <c r="Y1115">
        <f t="shared" ref="Y1115:Y1116" si="3451">4*X1115+1</f>
        <v>27022677</v>
      </c>
      <c r="Z1115">
        <f t="shared" ref="Z1115:Z1116" si="3452">4*Y1115+1</f>
        <v>108090709</v>
      </c>
      <c r="AC1115" s="237"/>
      <c r="AD1115" s="45">
        <f t="shared" si="3441"/>
        <v>2183</v>
      </c>
      <c r="AE1115" s="40">
        <f t="shared" si="3253"/>
        <v>6550</v>
      </c>
      <c r="AF1115" s="80">
        <f t="shared" si="3329"/>
        <v>3275</v>
      </c>
      <c r="AG1115" s="41">
        <v>2</v>
      </c>
      <c r="AH1115" s="76">
        <f t="shared" si="3442"/>
        <v>1</v>
      </c>
      <c r="AI1115" s="103"/>
    </row>
    <row r="1116" spans="15:35" x14ac:dyDescent="0.5">
      <c r="O1116" s="158">
        <f t="shared" ref="O1116" si="3453">1+8*(Q1115+1)</f>
        <v>2201</v>
      </c>
      <c r="P1116" s="159">
        <f t="shared" ref="P1116" si="3454">P1115+2</f>
        <v>1651</v>
      </c>
      <c r="Q1116" s="39"/>
      <c r="R1116" s="3"/>
      <c r="S1116">
        <f t="shared" si="3445"/>
        <v>6605</v>
      </c>
      <c r="T1116">
        <f t="shared" si="3446"/>
        <v>26421</v>
      </c>
      <c r="U1116">
        <f t="shared" si="3447"/>
        <v>105685</v>
      </c>
      <c r="V1116">
        <f t="shared" si="3448"/>
        <v>422741</v>
      </c>
      <c r="W1116">
        <f t="shared" si="3449"/>
        <v>1690965</v>
      </c>
      <c r="X1116">
        <f t="shared" si="3450"/>
        <v>6763861</v>
      </c>
      <c r="Y1116">
        <f t="shared" si="3451"/>
        <v>27055445</v>
      </c>
      <c r="Z1116">
        <f t="shared" si="3452"/>
        <v>108221781</v>
      </c>
      <c r="AC1116" s="102"/>
      <c r="AD1116" s="45">
        <f t="shared" si="3441"/>
        <v>2185</v>
      </c>
      <c r="AE1116" s="40">
        <f t="shared" si="3253"/>
        <v>6556</v>
      </c>
      <c r="AF1116" s="82">
        <f>AE1116/4</f>
        <v>1639</v>
      </c>
      <c r="AG1116" s="41">
        <v>4</v>
      </c>
      <c r="AH1116" s="76">
        <f t="shared" si="3442"/>
        <v>2</v>
      </c>
      <c r="AI1116" s="103"/>
    </row>
    <row r="1117" spans="15:35" x14ac:dyDescent="0.5">
      <c r="O1117" s="174"/>
      <c r="P1117" s="175"/>
      <c r="R1117" s="3"/>
      <c r="AC1117" s="237"/>
      <c r="AD1117" s="45">
        <f t="shared" si="3441"/>
        <v>2187</v>
      </c>
      <c r="AE1117" s="40">
        <f t="shared" ref="AE1117:AE1180" si="3455">AE1116+6</f>
        <v>6562</v>
      </c>
      <c r="AF1117" s="80">
        <f t="shared" si="3332"/>
        <v>3281</v>
      </c>
      <c r="AG1117" s="41">
        <v>2</v>
      </c>
      <c r="AH1117" s="76">
        <f t="shared" si="3442"/>
        <v>1</v>
      </c>
      <c r="AI1117" s="103"/>
    </row>
    <row r="1118" spans="15:35" ht="14.7" thickBot="1" x14ac:dyDescent="0.55000000000000004">
      <c r="R1118" s="3"/>
      <c r="AC1118" s="238"/>
      <c r="AD1118" s="45">
        <f t="shared" si="3441"/>
        <v>2189</v>
      </c>
      <c r="AE1118" s="40">
        <f t="shared" si="3455"/>
        <v>6568</v>
      </c>
      <c r="AF1118" s="81">
        <f>AE1118/AG1118</f>
        <v>821</v>
      </c>
      <c r="AG1118" s="41">
        <v>8</v>
      </c>
      <c r="AH1118" s="76">
        <f t="shared" si="3442"/>
        <v>3</v>
      </c>
      <c r="AI1118" s="103"/>
    </row>
    <row r="1119" spans="15:35" ht="14.7" thickBot="1" x14ac:dyDescent="0.55000000000000004">
      <c r="O1119" s="157">
        <f t="shared" ref="O1119" si="3456">-1+4*(Q1119+1)</f>
        <v>1103</v>
      </c>
      <c r="P1119" s="177">
        <f t="shared" ref="P1119" si="3457">-1+6*(Q1119+1)</f>
        <v>1655</v>
      </c>
      <c r="Q1119" s="2">
        <v>275</v>
      </c>
      <c r="R1119" s="3"/>
      <c r="S1119" s="52">
        <f t="shared" ref="S1119:S1120" si="3458">4*P1119+1</f>
        <v>6621</v>
      </c>
      <c r="T1119">
        <f t="shared" ref="T1119:T1120" si="3459">4*S1119+1</f>
        <v>26485</v>
      </c>
      <c r="U1119">
        <f t="shared" ref="U1119:U1120" si="3460">4*T1119+1</f>
        <v>105941</v>
      </c>
      <c r="V1119">
        <f t="shared" ref="V1119:V1120" si="3461">4*U1119+1</f>
        <v>423765</v>
      </c>
      <c r="W1119">
        <f t="shared" ref="W1119:W1120" si="3462">4*V1119+1</f>
        <v>1695061</v>
      </c>
      <c r="X1119">
        <f t="shared" ref="X1119:X1120" si="3463">4*W1119+1</f>
        <v>6780245</v>
      </c>
      <c r="Y1119">
        <f t="shared" ref="Y1119:Y1120" si="3464">4*X1119+1</f>
        <v>27120981</v>
      </c>
      <c r="Z1119">
        <f t="shared" ref="Z1119:Z1120" si="3465">4*Y1119+1</f>
        <v>108483925</v>
      </c>
      <c r="AC1119" s="237"/>
      <c r="AD1119" s="45">
        <f t="shared" si="3441"/>
        <v>2191</v>
      </c>
      <c r="AE1119" s="40">
        <f t="shared" si="3455"/>
        <v>6574</v>
      </c>
      <c r="AF1119" s="80">
        <f t="shared" si="3315"/>
        <v>3287</v>
      </c>
      <c r="AG1119" s="41">
        <v>2</v>
      </c>
      <c r="AH1119" s="76">
        <f t="shared" si="3442"/>
        <v>1</v>
      </c>
      <c r="AI1119" s="103"/>
    </row>
    <row r="1120" spans="15:35" x14ac:dyDescent="0.5">
      <c r="O1120" s="158">
        <f t="shared" ref="O1120" si="3466">1+8*(Q1119+1)</f>
        <v>2209</v>
      </c>
      <c r="P1120" s="159">
        <f t="shared" ref="P1120" si="3467">P1119+2</f>
        <v>1657</v>
      </c>
      <c r="Q1120" s="39"/>
      <c r="R1120" s="3"/>
      <c r="S1120">
        <f t="shared" si="3458"/>
        <v>6629</v>
      </c>
      <c r="T1120">
        <f t="shared" si="3459"/>
        <v>26517</v>
      </c>
      <c r="U1120">
        <f t="shared" si="3460"/>
        <v>106069</v>
      </c>
      <c r="V1120">
        <f t="shared" si="3461"/>
        <v>424277</v>
      </c>
      <c r="W1120">
        <f t="shared" si="3462"/>
        <v>1697109</v>
      </c>
      <c r="X1120">
        <f t="shared" si="3463"/>
        <v>6788437</v>
      </c>
      <c r="Y1120">
        <f t="shared" si="3464"/>
        <v>27153749</v>
      </c>
      <c r="Z1120">
        <f t="shared" si="3465"/>
        <v>108614997</v>
      </c>
      <c r="AC1120" s="102"/>
      <c r="AD1120" s="45">
        <f t="shared" si="3441"/>
        <v>2193</v>
      </c>
      <c r="AE1120" s="40">
        <f t="shared" si="3455"/>
        <v>6580</v>
      </c>
      <c r="AF1120" s="82">
        <f>AE1120/4</f>
        <v>1645</v>
      </c>
      <c r="AG1120" s="41">
        <v>4</v>
      </c>
      <c r="AH1120" s="76">
        <f t="shared" si="3442"/>
        <v>2</v>
      </c>
      <c r="AI1120" s="103"/>
    </row>
    <row r="1121" spans="15:35" x14ac:dyDescent="0.5">
      <c r="O1121" s="174"/>
      <c r="P1121" s="175"/>
      <c r="R1121" s="3"/>
      <c r="AC1121" s="237"/>
      <c r="AD1121" s="45">
        <f t="shared" si="3441"/>
        <v>2195</v>
      </c>
      <c r="AE1121" s="40">
        <f t="shared" si="3455"/>
        <v>6586</v>
      </c>
      <c r="AF1121" s="80">
        <f t="shared" si="3318"/>
        <v>3293</v>
      </c>
      <c r="AG1121" s="41">
        <v>2</v>
      </c>
      <c r="AH1121" s="76">
        <f t="shared" si="3442"/>
        <v>1</v>
      </c>
      <c r="AI1121" s="103"/>
    </row>
    <row r="1122" spans="15:35" ht="14.7" thickBot="1" x14ac:dyDescent="0.55000000000000004">
      <c r="R1122" s="3"/>
      <c r="AC1122" s="238"/>
      <c r="AD1122" s="45">
        <f t="shared" si="3441"/>
        <v>2197</v>
      </c>
      <c r="AE1122" s="40">
        <f t="shared" si="3455"/>
        <v>6592</v>
      </c>
      <c r="AF1122" s="81">
        <f>AE1122/AG1122</f>
        <v>103</v>
      </c>
      <c r="AG1122" s="41">
        <v>64</v>
      </c>
      <c r="AH1122" s="76">
        <f t="shared" si="3442"/>
        <v>6</v>
      </c>
      <c r="AI1122" s="103"/>
    </row>
    <row r="1123" spans="15:35" ht="14.7" thickBot="1" x14ac:dyDescent="0.55000000000000004">
      <c r="O1123" s="157">
        <f t="shared" ref="O1123" si="3468">-1+4*(Q1123+1)</f>
        <v>1107</v>
      </c>
      <c r="P1123" s="177">
        <f t="shared" ref="P1123" si="3469">-1+6*(Q1123+1)</f>
        <v>1661</v>
      </c>
      <c r="Q1123" s="2">
        <v>276</v>
      </c>
      <c r="R1123" s="3"/>
      <c r="S1123" s="52">
        <f t="shared" ref="S1123:S1124" si="3470">4*P1123+1</f>
        <v>6645</v>
      </c>
      <c r="T1123">
        <f t="shared" ref="T1123:T1124" si="3471">4*S1123+1</f>
        <v>26581</v>
      </c>
      <c r="U1123">
        <f t="shared" ref="U1123:U1124" si="3472">4*T1123+1</f>
        <v>106325</v>
      </c>
      <c r="V1123">
        <f t="shared" ref="V1123:V1124" si="3473">4*U1123+1</f>
        <v>425301</v>
      </c>
      <c r="W1123">
        <f t="shared" ref="W1123:W1124" si="3474">4*V1123+1</f>
        <v>1701205</v>
      </c>
      <c r="X1123">
        <f t="shared" ref="X1123:X1124" si="3475">4*W1123+1</f>
        <v>6804821</v>
      </c>
      <c r="Y1123">
        <f t="shared" ref="Y1123:Y1124" si="3476">4*X1123+1</f>
        <v>27219285</v>
      </c>
      <c r="Z1123">
        <f t="shared" ref="Z1123:Z1124" si="3477">4*Y1123+1</f>
        <v>108877141</v>
      </c>
      <c r="AC1123" s="237"/>
      <c r="AD1123" s="45">
        <f t="shared" si="3441"/>
        <v>2199</v>
      </c>
      <c r="AE1123" s="40">
        <f t="shared" si="3455"/>
        <v>6598</v>
      </c>
      <c r="AF1123" s="80">
        <f t="shared" si="3329"/>
        <v>3299</v>
      </c>
      <c r="AG1123" s="41">
        <v>2</v>
      </c>
      <c r="AH1123" s="76">
        <f t="shared" si="3442"/>
        <v>1</v>
      </c>
      <c r="AI1123" s="103"/>
    </row>
    <row r="1124" spans="15:35" x14ac:dyDescent="0.5">
      <c r="O1124" s="158">
        <f t="shared" ref="O1124" si="3478">1+8*(Q1123+1)</f>
        <v>2217</v>
      </c>
      <c r="P1124" s="159">
        <f t="shared" ref="P1124" si="3479">P1123+2</f>
        <v>1663</v>
      </c>
      <c r="Q1124" s="39"/>
      <c r="R1124" s="3"/>
      <c r="S1124">
        <f t="shared" si="3470"/>
        <v>6653</v>
      </c>
      <c r="T1124">
        <f t="shared" si="3471"/>
        <v>26613</v>
      </c>
      <c r="U1124">
        <f t="shared" si="3472"/>
        <v>106453</v>
      </c>
      <c r="V1124">
        <f t="shared" si="3473"/>
        <v>425813</v>
      </c>
      <c r="W1124">
        <f t="shared" si="3474"/>
        <v>1703253</v>
      </c>
      <c r="X1124">
        <f t="shared" si="3475"/>
        <v>6813013</v>
      </c>
      <c r="Y1124">
        <f t="shared" si="3476"/>
        <v>27252053</v>
      </c>
      <c r="Z1124">
        <f t="shared" si="3477"/>
        <v>109008213</v>
      </c>
      <c r="AC1124" s="102"/>
      <c r="AD1124" s="45">
        <f t="shared" si="3441"/>
        <v>2201</v>
      </c>
      <c r="AE1124" s="40">
        <f t="shared" si="3455"/>
        <v>6604</v>
      </c>
      <c r="AF1124" s="82">
        <f>AE1124/4</f>
        <v>1651</v>
      </c>
      <c r="AG1124" s="41">
        <v>4</v>
      </c>
      <c r="AH1124" s="76">
        <f t="shared" si="3442"/>
        <v>2</v>
      </c>
      <c r="AI1124" s="103"/>
    </row>
    <row r="1125" spans="15:35" x14ac:dyDescent="0.5">
      <c r="O1125" s="174"/>
      <c r="P1125" s="175"/>
      <c r="R1125" s="3"/>
      <c r="AC1125" s="237"/>
      <c r="AD1125" s="45">
        <f t="shared" si="3441"/>
        <v>2203</v>
      </c>
      <c r="AE1125" s="40">
        <f t="shared" si="3455"/>
        <v>6610</v>
      </c>
      <c r="AF1125" s="80">
        <f t="shared" si="3332"/>
        <v>3305</v>
      </c>
      <c r="AG1125" s="41">
        <v>2</v>
      </c>
      <c r="AH1125" s="76">
        <f t="shared" si="3442"/>
        <v>1</v>
      </c>
      <c r="AI1125" s="103"/>
    </row>
    <row r="1126" spans="15:35" ht="14.7" thickBot="1" x14ac:dyDescent="0.55000000000000004">
      <c r="R1126" s="3"/>
      <c r="AC1126" s="238"/>
      <c r="AD1126" s="45">
        <f t="shared" si="3441"/>
        <v>2205</v>
      </c>
      <c r="AE1126" s="40">
        <f t="shared" si="3455"/>
        <v>6616</v>
      </c>
      <c r="AF1126" s="81">
        <f>AE1126/AG1126</f>
        <v>827</v>
      </c>
      <c r="AG1126" s="41">
        <v>8</v>
      </c>
      <c r="AH1126" s="76">
        <f t="shared" si="3442"/>
        <v>3</v>
      </c>
      <c r="AI1126" s="103"/>
    </row>
    <row r="1127" spans="15:35" ht="14.7" thickBot="1" x14ac:dyDescent="0.55000000000000004">
      <c r="O1127" s="157">
        <f t="shared" ref="O1127" si="3480">-1+4*(Q1127+1)</f>
        <v>1111</v>
      </c>
      <c r="P1127" s="177">
        <f t="shared" ref="P1127" si="3481">-1+6*(Q1127+1)</f>
        <v>1667</v>
      </c>
      <c r="Q1127" s="2">
        <v>277</v>
      </c>
      <c r="R1127" s="3"/>
      <c r="S1127" s="52">
        <f t="shared" ref="S1127:S1128" si="3482">4*P1127+1</f>
        <v>6669</v>
      </c>
      <c r="T1127">
        <f t="shared" ref="T1127:T1128" si="3483">4*S1127+1</f>
        <v>26677</v>
      </c>
      <c r="U1127">
        <f t="shared" ref="U1127:U1128" si="3484">4*T1127+1</f>
        <v>106709</v>
      </c>
      <c r="V1127">
        <f t="shared" ref="V1127:V1128" si="3485">4*U1127+1</f>
        <v>426837</v>
      </c>
      <c r="W1127">
        <f t="shared" ref="W1127:W1128" si="3486">4*V1127+1</f>
        <v>1707349</v>
      </c>
      <c r="X1127">
        <f t="shared" ref="X1127:X1128" si="3487">4*W1127+1</f>
        <v>6829397</v>
      </c>
      <c r="Y1127">
        <f t="shared" ref="Y1127:Y1128" si="3488">4*X1127+1</f>
        <v>27317589</v>
      </c>
      <c r="Z1127">
        <f t="shared" ref="Z1127:Z1128" si="3489">4*Y1127+1</f>
        <v>109270357</v>
      </c>
      <c r="AC1127" s="237"/>
      <c r="AD1127" s="45">
        <f t="shared" si="3441"/>
        <v>2207</v>
      </c>
      <c r="AE1127" s="40">
        <f t="shared" si="3455"/>
        <v>6622</v>
      </c>
      <c r="AF1127" s="80">
        <f t="shared" si="3315"/>
        <v>3311</v>
      </c>
      <c r="AG1127" s="41">
        <v>2</v>
      </c>
      <c r="AH1127" s="76">
        <f t="shared" si="3442"/>
        <v>1</v>
      </c>
      <c r="AI1127" s="103"/>
    </row>
    <row r="1128" spans="15:35" x14ac:dyDescent="0.5">
      <c r="O1128" s="158">
        <f t="shared" ref="O1128" si="3490">1+8*(Q1127+1)</f>
        <v>2225</v>
      </c>
      <c r="P1128" s="159">
        <f t="shared" ref="P1128" si="3491">P1127+2</f>
        <v>1669</v>
      </c>
      <c r="Q1128" s="39"/>
      <c r="R1128" s="3"/>
      <c r="S1128">
        <f t="shared" si="3482"/>
        <v>6677</v>
      </c>
      <c r="T1128">
        <f t="shared" si="3483"/>
        <v>26709</v>
      </c>
      <c r="U1128">
        <f t="shared" si="3484"/>
        <v>106837</v>
      </c>
      <c r="V1128">
        <f t="shared" si="3485"/>
        <v>427349</v>
      </c>
      <c r="W1128">
        <f t="shared" si="3486"/>
        <v>1709397</v>
      </c>
      <c r="X1128">
        <f t="shared" si="3487"/>
        <v>6837589</v>
      </c>
      <c r="Y1128">
        <f t="shared" si="3488"/>
        <v>27350357</v>
      </c>
      <c r="Z1128">
        <f t="shared" si="3489"/>
        <v>109401429</v>
      </c>
      <c r="AC1128" s="102"/>
      <c r="AD1128" s="45">
        <f t="shared" si="3441"/>
        <v>2209</v>
      </c>
      <c r="AE1128" s="40">
        <f t="shared" si="3455"/>
        <v>6628</v>
      </c>
      <c r="AF1128" s="82">
        <f>AE1128/4</f>
        <v>1657</v>
      </c>
      <c r="AG1128" s="41">
        <v>4</v>
      </c>
      <c r="AH1128" s="76">
        <f t="shared" si="3442"/>
        <v>2</v>
      </c>
      <c r="AI1128" s="103"/>
    </row>
    <row r="1129" spans="15:35" x14ac:dyDescent="0.5">
      <c r="O1129" s="174"/>
      <c r="P1129" s="175"/>
      <c r="R1129" s="3"/>
      <c r="AC1129" s="237"/>
      <c r="AD1129" s="45">
        <f t="shared" si="3441"/>
        <v>2211</v>
      </c>
      <c r="AE1129" s="40">
        <f t="shared" si="3455"/>
        <v>6634</v>
      </c>
      <c r="AF1129" s="80">
        <f t="shared" si="3318"/>
        <v>3317</v>
      </c>
      <c r="AG1129" s="41">
        <v>2</v>
      </c>
      <c r="AH1129" s="76">
        <f t="shared" si="3442"/>
        <v>1</v>
      </c>
      <c r="AI1129" s="103"/>
    </row>
    <row r="1130" spans="15:35" ht="14.7" thickBot="1" x14ac:dyDescent="0.55000000000000004">
      <c r="R1130" s="3"/>
      <c r="AC1130" s="238"/>
      <c r="AD1130" s="45">
        <f t="shared" si="3441"/>
        <v>2213</v>
      </c>
      <c r="AE1130" s="40">
        <f t="shared" si="3455"/>
        <v>6640</v>
      </c>
      <c r="AF1130" s="81">
        <f>AE1130/AG1130</f>
        <v>415</v>
      </c>
      <c r="AG1130" s="41">
        <v>16</v>
      </c>
      <c r="AH1130" s="76">
        <f t="shared" si="3442"/>
        <v>4</v>
      </c>
      <c r="AI1130" s="103"/>
    </row>
    <row r="1131" spans="15:35" ht="14.7" thickBot="1" x14ac:dyDescent="0.55000000000000004">
      <c r="O1131" s="157">
        <f t="shared" ref="O1131" si="3492">-1+4*(Q1131+1)</f>
        <v>1115</v>
      </c>
      <c r="P1131" s="177">
        <f t="shared" ref="P1131" si="3493">-1+6*(Q1131+1)</f>
        <v>1673</v>
      </c>
      <c r="Q1131" s="2">
        <v>278</v>
      </c>
      <c r="R1131" s="3"/>
      <c r="S1131" s="52">
        <f t="shared" ref="S1131:S1132" si="3494">4*P1131+1</f>
        <v>6693</v>
      </c>
      <c r="T1131">
        <f t="shared" ref="T1131:T1132" si="3495">4*S1131+1</f>
        <v>26773</v>
      </c>
      <c r="U1131">
        <f t="shared" ref="U1131:U1132" si="3496">4*T1131+1</f>
        <v>107093</v>
      </c>
      <c r="V1131">
        <f t="shared" ref="V1131:V1132" si="3497">4*U1131+1</f>
        <v>428373</v>
      </c>
      <c r="W1131">
        <f t="shared" ref="W1131:W1132" si="3498">4*V1131+1</f>
        <v>1713493</v>
      </c>
      <c r="X1131">
        <f t="shared" ref="X1131:X1132" si="3499">4*W1131+1</f>
        <v>6853973</v>
      </c>
      <c r="Y1131">
        <f t="shared" ref="Y1131:Y1132" si="3500">4*X1131+1</f>
        <v>27415893</v>
      </c>
      <c r="Z1131">
        <f t="shared" ref="Z1131:Z1132" si="3501">4*Y1131+1</f>
        <v>109663573</v>
      </c>
      <c r="AC1131" s="237"/>
      <c r="AD1131" s="45">
        <f t="shared" si="3441"/>
        <v>2215</v>
      </c>
      <c r="AE1131" s="40">
        <f t="shared" si="3455"/>
        <v>6646</v>
      </c>
      <c r="AF1131" s="80">
        <f t="shared" si="3329"/>
        <v>3323</v>
      </c>
      <c r="AG1131" s="41">
        <v>2</v>
      </c>
      <c r="AH1131" s="76">
        <f t="shared" si="3442"/>
        <v>1</v>
      </c>
      <c r="AI1131" s="103"/>
    </row>
    <row r="1132" spans="15:35" x14ac:dyDescent="0.5">
      <c r="O1132" s="158">
        <f t="shared" ref="O1132" si="3502">1+8*(Q1131+1)</f>
        <v>2233</v>
      </c>
      <c r="P1132" s="159">
        <f t="shared" ref="P1132" si="3503">P1131+2</f>
        <v>1675</v>
      </c>
      <c r="Q1132" s="39"/>
      <c r="R1132" s="3"/>
      <c r="S1132">
        <f t="shared" si="3494"/>
        <v>6701</v>
      </c>
      <c r="T1132">
        <f t="shared" si="3495"/>
        <v>26805</v>
      </c>
      <c r="U1132">
        <f t="shared" si="3496"/>
        <v>107221</v>
      </c>
      <c r="V1132">
        <f t="shared" si="3497"/>
        <v>428885</v>
      </c>
      <c r="W1132">
        <f t="shared" si="3498"/>
        <v>1715541</v>
      </c>
      <c r="X1132">
        <f t="shared" si="3499"/>
        <v>6862165</v>
      </c>
      <c r="Y1132">
        <f t="shared" si="3500"/>
        <v>27448661</v>
      </c>
      <c r="Z1132">
        <f t="shared" si="3501"/>
        <v>109794645</v>
      </c>
      <c r="AC1132" s="102"/>
      <c r="AD1132" s="45">
        <f t="shared" si="3441"/>
        <v>2217</v>
      </c>
      <c r="AE1132" s="40">
        <f t="shared" si="3455"/>
        <v>6652</v>
      </c>
      <c r="AF1132" s="82">
        <f>AE1132/4</f>
        <v>1663</v>
      </c>
      <c r="AG1132" s="41">
        <v>4</v>
      </c>
      <c r="AH1132" s="76">
        <f t="shared" si="3442"/>
        <v>2</v>
      </c>
      <c r="AI1132" s="103"/>
    </row>
    <row r="1133" spans="15:35" x14ac:dyDescent="0.5">
      <c r="O1133" s="174"/>
      <c r="P1133" s="175"/>
      <c r="R1133" s="3"/>
      <c r="AC1133" s="237"/>
      <c r="AD1133" s="45">
        <f t="shared" si="3441"/>
        <v>2219</v>
      </c>
      <c r="AE1133" s="40">
        <f t="shared" si="3455"/>
        <v>6658</v>
      </c>
      <c r="AF1133" s="80">
        <f t="shared" si="3332"/>
        <v>3329</v>
      </c>
      <c r="AG1133" s="41">
        <v>2</v>
      </c>
      <c r="AH1133" s="76">
        <f t="shared" si="3442"/>
        <v>1</v>
      </c>
      <c r="AI1133" s="103"/>
    </row>
    <row r="1134" spans="15:35" ht="14.7" thickBot="1" x14ac:dyDescent="0.55000000000000004">
      <c r="R1134" s="3"/>
      <c r="AC1134" s="238"/>
      <c r="AD1134" s="45">
        <f t="shared" si="3441"/>
        <v>2221</v>
      </c>
      <c r="AE1134" s="40">
        <f t="shared" si="3455"/>
        <v>6664</v>
      </c>
      <c r="AF1134" s="81">
        <f>AE1134/AG1134</f>
        <v>833</v>
      </c>
      <c r="AG1134" s="41">
        <v>8</v>
      </c>
      <c r="AH1134" s="76">
        <f t="shared" si="3442"/>
        <v>3</v>
      </c>
      <c r="AI1134" s="103"/>
    </row>
    <row r="1135" spans="15:35" ht="14.7" thickBot="1" x14ac:dyDescent="0.55000000000000004">
      <c r="O1135" s="157">
        <f t="shared" ref="O1135" si="3504">-1+4*(Q1135+1)</f>
        <v>1119</v>
      </c>
      <c r="P1135" s="177">
        <f t="shared" ref="P1135" si="3505">-1+6*(Q1135+1)</f>
        <v>1679</v>
      </c>
      <c r="Q1135" s="2">
        <v>279</v>
      </c>
      <c r="R1135" s="3"/>
      <c r="S1135" s="52">
        <f t="shared" ref="S1135:S1136" si="3506">4*P1135+1</f>
        <v>6717</v>
      </c>
      <c r="T1135">
        <f t="shared" ref="T1135:T1136" si="3507">4*S1135+1</f>
        <v>26869</v>
      </c>
      <c r="U1135">
        <f t="shared" ref="U1135:U1136" si="3508">4*T1135+1</f>
        <v>107477</v>
      </c>
      <c r="V1135">
        <f t="shared" ref="V1135:V1136" si="3509">4*U1135+1</f>
        <v>429909</v>
      </c>
      <c r="W1135">
        <f t="shared" ref="W1135:W1136" si="3510">4*V1135+1</f>
        <v>1719637</v>
      </c>
      <c r="X1135">
        <f t="shared" ref="X1135:X1136" si="3511">4*W1135+1</f>
        <v>6878549</v>
      </c>
      <c r="Y1135">
        <f t="shared" ref="Y1135:Y1136" si="3512">4*X1135+1</f>
        <v>27514197</v>
      </c>
      <c r="Z1135">
        <f t="shared" ref="Z1135:Z1136" si="3513">4*Y1135+1</f>
        <v>110056789</v>
      </c>
      <c r="AC1135" s="237"/>
      <c r="AD1135" s="45">
        <f t="shared" si="3441"/>
        <v>2223</v>
      </c>
      <c r="AE1135" s="40">
        <f t="shared" si="3455"/>
        <v>6670</v>
      </c>
      <c r="AF1135" s="80">
        <f t="shared" ref="AF1135:AF1191" si="3514">AF1133+6</f>
        <v>3335</v>
      </c>
      <c r="AG1135" s="41">
        <v>2</v>
      </c>
      <c r="AH1135" s="76">
        <f t="shared" si="3442"/>
        <v>1</v>
      </c>
      <c r="AI1135" s="103"/>
    </row>
    <row r="1136" spans="15:35" x14ac:dyDescent="0.5">
      <c r="O1136" s="158">
        <f t="shared" ref="O1136" si="3515">1+8*(Q1135+1)</f>
        <v>2241</v>
      </c>
      <c r="P1136" s="159">
        <f t="shared" ref="P1136" si="3516">P1135+2</f>
        <v>1681</v>
      </c>
      <c r="Q1136" s="39"/>
      <c r="R1136" s="3"/>
      <c r="S1136">
        <f t="shared" si="3506"/>
        <v>6725</v>
      </c>
      <c r="T1136">
        <f t="shared" si="3507"/>
        <v>26901</v>
      </c>
      <c r="U1136">
        <f t="shared" si="3508"/>
        <v>107605</v>
      </c>
      <c r="V1136">
        <f t="shared" si="3509"/>
        <v>430421</v>
      </c>
      <c r="W1136">
        <f t="shared" si="3510"/>
        <v>1721685</v>
      </c>
      <c r="X1136">
        <f t="shared" si="3511"/>
        <v>6886741</v>
      </c>
      <c r="Y1136">
        <f t="shared" si="3512"/>
        <v>27546965</v>
      </c>
      <c r="Z1136">
        <f t="shared" si="3513"/>
        <v>110187861</v>
      </c>
      <c r="AC1136" s="102"/>
      <c r="AD1136" s="45">
        <f t="shared" si="3441"/>
        <v>2225</v>
      </c>
      <c r="AE1136" s="40">
        <f t="shared" si="3455"/>
        <v>6676</v>
      </c>
      <c r="AF1136" s="82">
        <f>AE1136/4</f>
        <v>1669</v>
      </c>
      <c r="AG1136" s="41">
        <v>4</v>
      </c>
      <c r="AH1136" s="76">
        <f t="shared" si="3442"/>
        <v>2</v>
      </c>
      <c r="AI1136" s="103"/>
    </row>
    <row r="1137" spans="15:35" x14ac:dyDescent="0.5">
      <c r="O1137" s="174"/>
      <c r="P1137" s="175"/>
      <c r="R1137" s="3"/>
      <c r="AC1137" s="237"/>
      <c r="AD1137" s="45">
        <f t="shared" si="3441"/>
        <v>2227</v>
      </c>
      <c r="AE1137" s="40">
        <f t="shared" si="3455"/>
        <v>6682</v>
      </c>
      <c r="AF1137" s="80">
        <f t="shared" ref="AF1137:AF1193" si="3517">AF1135+6</f>
        <v>3341</v>
      </c>
      <c r="AG1137" s="41">
        <v>2</v>
      </c>
      <c r="AH1137" s="76">
        <f t="shared" si="3442"/>
        <v>1</v>
      </c>
      <c r="AI1137" s="103"/>
    </row>
    <row r="1138" spans="15:35" ht="14.7" thickBot="1" x14ac:dyDescent="0.55000000000000004">
      <c r="R1138" s="3"/>
      <c r="AC1138" s="238"/>
      <c r="AD1138" s="45">
        <f t="shared" si="3441"/>
        <v>2229</v>
      </c>
      <c r="AE1138" s="40">
        <f t="shared" si="3455"/>
        <v>6688</v>
      </c>
      <c r="AF1138" s="81">
        <f>AE1138/AG1138</f>
        <v>209</v>
      </c>
      <c r="AG1138" s="41">
        <v>32</v>
      </c>
      <c r="AH1138" s="76">
        <f t="shared" si="3442"/>
        <v>5</v>
      </c>
      <c r="AI1138" s="103"/>
    </row>
    <row r="1139" spans="15:35" ht="14.7" thickBot="1" x14ac:dyDescent="0.55000000000000004">
      <c r="O1139" s="157">
        <f t="shared" ref="O1139" si="3518">-1+4*(Q1139+1)</f>
        <v>1123</v>
      </c>
      <c r="P1139" s="177">
        <f t="shared" ref="P1139" si="3519">-1+6*(Q1139+1)</f>
        <v>1685</v>
      </c>
      <c r="Q1139" s="2">
        <v>280</v>
      </c>
      <c r="R1139" s="3"/>
      <c r="S1139" s="52">
        <f t="shared" ref="S1139:S1140" si="3520">4*P1139+1</f>
        <v>6741</v>
      </c>
      <c r="T1139">
        <f t="shared" ref="T1139:T1140" si="3521">4*S1139+1</f>
        <v>26965</v>
      </c>
      <c r="U1139">
        <f t="shared" ref="U1139:U1140" si="3522">4*T1139+1</f>
        <v>107861</v>
      </c>
      <c r="V1139">
        <f t="shared" ref="V1139:V1140" si="3523">4*U1139+1</f>
        <v>431445</v>
      </c>
      <c r="W1139">
        <f t="shared" ref="W1139:W1140" si="3524">4*V1139+1</f>
        <v>1725781</v>
      </c>
      <c r="X1139">
        <f t="shared" ref="X1139:X1140" si="3525">4*W1139+1</f>
        <v>6903125</v>
      </c>
      <c r="Y1139">
        <f t="shared" ref="Y1139:Y1140" si="3526">4*X1139+1</f>
        <v>27612501</v>
      </c>
      <c r="Z1139">
        <f t="shared" ref="Z1139:Z1140" si="3527">4*Y1139+1</f>
        <v>110450005</v>
      </c>
      <c r="AC1139" s="237"/>
      <c r="AD1139" s="45">
        <f t="shared" si="3441"/>
        <v>2231</v>
      </c>
      <c r="AE1139" s="40">
        <f t="shared" si="3455"/>
        <v>6694</v>
      </c>
      <c r="AF1139" s="80">
        <f t="shared" ref="AF1139:AF1195" si="3528">AF1137+6</f>
        <v>3347</v>
      </c>
      <c r="AG1139" s="41">
        <v>2</v>
      </c>
      <c r="AH1139" s="76">
        <f t="shared" si="3442"/>
        <v>1</v>
      </c>
      <c r="AI1139" s="103"/>
    </row>
    <row r="1140" spans="15:35" x14ac:dyDescent="0.5">
      <c r="O1140" s="158">
        <f t="shared" ref="O1140" si="3529">1+8*(Q1139+1)</f>
        <v>2249</v>
      </c>
      <c r="P1140" s="159">
        <f t="shared" ref="P1140" si="3530">P1139+2</f>
        <v>1687</v>
      </c>
      <c r="Q1140" s="39"/>
      <c r="R1140" s="3"/>
      <c r="S1140">
        <f t="shared" si="3520"/>
        <v>6749</v>
      </c>
      <c r="T1140">
        <f t="shared" si="3521"/>
        <v>26997</v>
      </c>
      <c r="U1140">
        <f t="shared" si="3522"/>
        <v>107989</v>
      </c>
      <c r="V1140">
        <f t="shared" si="3523"/>
        <v>431957</v>
      </c>
      <c r="W1140">
        <f t="shared" si="3524"/>
        <v>1727829</v>
      </c>
      <c r="X1140">
        <f t="shared" si="3525"/>
        <v>6911317</v>
      </c>
      <c r="Y1140">
        <f t="shared" si="3526"/>
        <v>27645269</v>
      </c>
      <c r="Z1140">
        <f t="shared" si="3527"/>
        <v>110581077</v>
      </c>
      <c r="AC1140" s="102"/>
      <c r="AD1140" s="45">
        <f t="shared" si="3441"/>
        <v>2233</v>
      </c>
      <c r="AE1140" s="40">
        <f t="shared" si="3455"/>
        <v>6700</v>
      </c>
      <c r="AF1140" s="82">
        <f>AE1140/4</f>
        <v>1675</v>
      </c>
      <c r="AG1140" s="41">
        <v>4</v>
      </c>
      <c r="AH1140" s="76">
        <f t="shared" si="3442"/>
        <v>2</v>
      </c>
      <c r="AI1140" s="103"/>
    </row>
    <row r="1141" spans="15:35" x14ac:dyDescent="0.5">
      <c r="O1141" s="174"/>
      <c r="P1141" s="175"/>
      <c r="R1141" s="3"/>
      <c r="AC1141" s="237"/>
      <c r="AD1141" s="45">
        <f t="shared" si="3441"/>
        <v>2235</v>
      </c>
      <c r="AE1141" s="40">
        <f t="shared" si="3455"/>
        <v>6706</v>
      </c>
      <c r="AF1141" s="80">
        <f t="shared" ref="AF1141:AF1197" si="3531">AF1139+6</f>
        <v>3353</v>
      </c>
      <c r="AG1141" s="41">
        <v>2</v>
      </c>
      <c r="AH1141" s="76">
        <f t="shared" si="3442"/>
        <v>1</v>
      </c>
      <c r="AI1141" s="103"/>
    </row>
    <row r="1142" spans="15:35" ht="14.7" thickBot="1" x14ac:dyDescent="0.55000000000000004">
      <c r="R1142" s="3"/>
      <c r="AC1142" s="238"/>
      <c r="AD1142" s="45">
        <f t="shared" si="3441"/>
        <v>2237</v>
      </c>
      <c r="AE1142" s="40">
        <f t="shared" si="3455"/>
        <v>6712</v>
      </c>
      <c r="AF1142" s="81">
        <f>AE1142/AG1142</f>
        <v>839</v>
      </c>
      <c r="AG1142" s="41">
        <v>8</v>
      </c>
      <c r="AH1142" s="76">
        <f t="shared" si="3442"/>
        <v>3</v>
      </c>
      <c r="AI1142" s="103"/>
    </row>
    <row r="1143" spans="15:35" ht="14.7" thickBot="1" x14ac:dyDescent="0.55000000000000004">
      <c r="O1143" s="157">
        <f t="shared" ref="O1143" si="3532">-1+4*(Q1143+1)</f>
        <v>1127</v>
      </c>
      <c r="P1143" s="177">
        <f t="shared" ref="P1143" si="3533">-1+6*(Q1143+1)</f>
        <v>1691</v>
      </c>
      <c r="Q1143" s="2">
        <v>281</v>
      </c>
      <c r="R1143" s="3"/>
      <c r="S1143" s="52">
        <f t="shared" ref="S1143:S1144" si="3534">4*P1143+1</f>
        <v>6765</v>
      </c>
      <c r="T1143">
        <f t="shared" ref="T1143:T1144" si="3535">4*S1143+1</f>
        <v>27061</v>
      </c>
      <c r="U1143">
        <f t="shared" ref="U1143:U1144" si="3536">4*T1143+1</f>
        <v>108245</v>
      </c>
      <c r="V1143">
        <f t="shared" ref="V1143:V1144" si="3537">4*U1143+1</f>
        <v>432981</v>
      </c>
      <c r="W1143">
        <f t="shared" ref="W1143:W1144" si="3538">4*V1143+1</f>
        <v>1731925</v>
      </c>
      <c r="X1143">
        <f t="shared" ref="X1143:X1144" si="3539">4*W1143+1</f>
        <v>6927701</v>
      </c>
      <c r="Y1143">
        <f t="shared" ref="Y1143:Y1144" si="3540">4*X1143+1</f>
        <v>27710805</v>
      </c>
      <c r="Z1143">
        <f t="shared" ref="Z1143:Z1144" si="3541">4*Y1143+1</f>
        <v>110843221</v>
      </c>
      <c r="AC1143" s="237"/>
      <c r="AD1143" s="45">
        <f t="shared" si="3441"/>
        <v>2239</v>
      </c>
      <c r="AE1143" s="40">
        <f t="shared" si="3455"/>
        <v>6718</v>
      </c>
      <c r="AF1143" s="80">
        <f t="shared" si="3514"/>
        <v>3359</v>
      </c>
      <c r="AG1143" s="41">
        <v>2</v>
      </c>
      <c r="AH1143" s="76">
        <f t="shared" si="3442"/>
        <v>1</v>
      </c>
      <c r="AI1143" s="103"/>
    </row>
    <row r="1144" spans="15:35" x14ac:dyDescent="0.5">
      <c r="O1144" s="158">
        <f t="shared" ref="O1144" si="3542">1+8*(Q1143+1)</f>
        <v>2257</v>
      </c>
      <c r="P1144" s="159">
        <f t="shared" ref="P1144" si="3543">P1143+2</f>
        <v>1693</v>
      </c>
      <c r="Q1144" s="39"/>
      <c r="R1144" s="3"/>
      <c r="S1144">
        <f t="shared" si="3534"/>
        <v>6773</v>
      </c>
      <c r="T1144">
        <f t="shared" si="3535"/>
        <v>27093</v>
      </c>
      <c r="U1144">
        <f t="shared" si="3536"/>
        <v>108373</v>
      </c>
      <c r="V1144">
        <f t="shared" si="3537"/>
        <v>433493</v>
      </c>
      <c r="W1144">
        <f t="shared" si="3538"/>
        <v>1733973</v>
      </c>
      <c r="X1144">
        <f t="shared" si="3539"/>
        <v>6935893</v>
      </c>
      <c r="Y1144">
        <f t="shared" si="3540"/>
        <v>27743573</v>
      </c>
      <c r="Z1144">
        <f t="shared" si="3541"/>
        <v>110974293</v>
      </c>
      <c r="AC1144" s="102"/>
      <c r="AD1144" s="45">
        <f t="shared" si="3441"/>
        <v>2241</v>
      </c>
      <c r="AE1144" s="40">
        <f t="shared" si="3455"/>
        <v>6724</v>
      </c>
      <c r="AF1144" s="82">
        <f>AE1144/4</f>
        <v>1681</v>
      </c>
      <c r="AG1144" s="41">
        <v>4</v>
      </c>
      <c r="AH1144" s="76">
        <f t="shared" si="3442"/>
        <v>2</v>
      </c>
      <c r="AI1144" s="103"/>
    </row>
    <row r="1145" spans="15:35" x14ac:dyDescent="0.5">
      <c r="O1145" s="174"/>
      <c r="P1145" s="175"/>
      <c r="R1145" s="3"/>
      <c r="AC1145" s="237"/>
      <c r="AD1145" s="45">
        <f t="shared" si="3441"/>
        <v>2243</v>
      </c>
      <c r="AE1145" s="40">
        <f t="shared" si="3455"/>
        <v>6730</v>
      </c>
      <c r="AF1145" s="80">
        <f t="shared" si="3517"/>
        <v>3365</v>
      </c>
      <c r="AG1145" s="41">
        <v>2</v>
      </c>
      <c r="AH1145" s="76">
        <f t="shared" si="3442"/>
        <v>1</v>
      </c>
      <c r="AI1145" s="103"/>
    </row>
    <row r="1146" spans="15:35" ht="14.7" thickBot="1" x14ac:dyDescent="0.55000000000000004">
      <c r="R1146" s="3"/>
      <c r="AC1146" s="238"/>
      <c r="AD1146" s="45">
        <f t="shared" si="3441"/>
        <v>2245</v>
      </c>
      <c r="AE1146" s="40">
        <f t="shared" si="3455"/>
        <v>6736</v>
      </c>
      <c r="AF1146" s="81">
        <f>AE1146/AG1146</f>
        <v>421</v>
      </c>
      <c r="AG1146" s="41">
        <v>16</v>
      </c>
      <c r="AH1146" s="76">
        <f t="shared" si="3442"/>
        <v>4</v>
      </c>
      <c r="AI1146" s="103"/>
    </row>
    <row r="1147" spans="15:35" ht="14.7" thickBot="1" x14ac:dyDescent="0.55000000000000004">
      <c r="O1147" s="157">
        <f t="shared" ref="O1147" si="3544">-1+4*(Q1147+1)</f>
        <v>1131</v>
      </c>
      <c r="P1147" s="177">
        <f t="shared" ref="P1147" si="3545">-1+6*(Q1147+1)</f>
        <v>1697</v>
      </c>
      <c r="Q1147" s="2">
        <v>282</v>
      </c>
      <c r="R1147" s="3"/>
      <c r="S1147" s="52">
        <f t="shared" ref="S1147:S1148" si="3546">4*P1147+1</f>
        <v>6789</v>
      </c>
      <c r="T1147">
        <f t="shared" ref="T1147:T1148" si="3547">4*S1147+1</f>
        <v>27157</v>
      </c>
      <c r="U1147">
        <f t="shared" ref="U1147:U1148" si="3548">4*T1147+1</f>
        <v>108629</v>
      </c>
      <c r="V1147">
        <f t="shared" ref="V1147:V1148" si="3549">4*U1147+1</f>
        <v>434517</v>
      </c>
      <c r="W1147">
        <f t="shared" ref="W1147:W1148" si="3550">4*V1147+1</f>
        <v>1738069</v>
      </c>
      <c r="X1147">
        <f t="shared" ref="X1147:X1148" si="3551">4*W1147+1</f>
        <v>6952277</v>
      </c>
      <c r="Y1147">
        <f t="shared" ref="Y1147:Y1148" si="3552">4*X1147+1</f>
        <v>27809109</v>
      </c>
      <c r="Z1147">
        <f t="shared" ref="Z1147:Z1148" si="3553">4*Y1147+1</f>
        <v>111236437</v>
      </c>
      <c r="AC1147" s="237"/>
      <c r="AD1147" s="45">
        <f t="shared" si="3441"/>
        <v>2247</v>
      </c>
      <c r="AE1147" s="40">
        <f t="shared" si="3455"/>
        <v>6742</v>
      </c>
      <c r="AF1147" s="80">
        <f t="shared" si="3528"/>
        <v>3371</v>
      </c>
      <c r="AG1147" s="41">
        <v>2</v>
      </c>
      <c r="AH1147" s="76">
        <f t="shared" si="3442"/>
        <v>1</v>
      </c>
      <c r="AI1147" s="103"/>
    </row>
    <row r="1148" spans="15:35" x14ac:dyDescent="0.5">
      <c r="O1148" s="158">
        <f t="shared" ref="O1148" si="3554">1+8*(Q1147+1)</f>
        <v>2265</v>
      </c>
      <c r="P1148" s="159">
        <f t="shared" ref="P1148" si="3555">P1147+2</f>
        <v>1699</v>
      </c>
      <c r="Q1148" s="39"/>
      <c r="R1148" s="3"/>
      <c r="S1148">
        <f t="shared" si="3546"/>
        <v>6797</v>
      </c>
      <c r="T1148">
        <f t="shared" si="3547"/>
        <v>27189</v>
      </c>
      <c r="U1148">
        <f t="shared" si="3548"/>
        <v>108757</v>
      </c>
      <c r="V1148">
        <f t="shared" si="3549"/>
        <v>435029</v>
      </c>
      <c r="W1148">
        <f t="shared" si="3550"/>
        <v>1740117</v>
      </c>
      <c r="X1148">
        <f t="shared" si="3551"/>
        <v>6960469</v>
      </c>
      <c r="Y1148">
        <f t="shared" si="3552"/>
        <v>27841877</v>
      </c>
      <c r="Z1148">
        <f t="shared" si="3553"/>
        <v>111367509</v>
      </c>
      <c r="AC1148" s="102"/>
      <c r="AD1148" s="45">
        <f t="shared" si="3441"/>
        <v>2249</v>
      </c>
      <c r="AE1148" s="40">
        <f t="shared" si="3455"/>
        <v>6748</v>
      </c>
      <c r="AF1148" s="82">
        <f>AE1148/4</f>
        <v>1687</v>
      </c>
      <c r="AG1148" s="41">
        <v>4</v>
      </c>
      <c r="AH1148" s="76">
        <f t="shared" si="3442"/>
        <v>2</v>
      </c>
      <c r="AI1148" s="103"/>
    </row>
    <row r="1149" spans="15:35" x14ac:dyDescent="0.5">
      <c r="O1149" s="174"/>
      <c r="P1149" s="175"/>
      <c r="R1149" s="3"/>
      <c r="AC1149" s="237"/>
      <c r="AD1149" s="45">
        <f t="shared" si="3441"/>
        <v>2251</v>
      </c>
      <c r="AE1149" s="40">
        <f t="shared" si="3455"/>
        <v>6754</v>
      </c>
      <c r="AF1149" s="80">
        <f t="shared" si="3531"/>
        <v>3377</v>
      </c>
      <c r="AG1149" s="41">
        <v>2</v>
      </c>
      <c r="AH1149" s="76">
        <f t="shared" si="3442"/>
        <v>1</v>
      </c>
      <c r="AI1149" s="103"/>
    </row>
    <row r="1150" spans="15:35" ht="14.7" thickBot="1" x14ac:dyDescent="0.55000000000000004">
      <c r="R1150" s="3"/>
      <c r="AC1150" s="238"/>
      <c r="AD1150" s="45">
        <f t="shared" si="3441"/>
        <v>2253</v>
      </c>
      <c r="AE1150" s="40">
        <f t="shared" si="3455"/>
        <v>6760</v>
      </c>
      <c r="AF1150" s="81">
        <f>AE1150/AG1150</f>
        <v>845</v>
      </c>
      <c r="AG1150" s="41">
        <v>8</v>
      </c>
      <c r="AH1150" s="76">
        <f t="shared" si="3442"/>
        <v>3</v>
      </c>
      <c r="AI1150" s="103"/>
    </row>
    <row r="1151" spans="15:35" ht="14.7" thickBot="1" x14ac:dyDescent="0.55000000000000004">
      <c r="O1151" s="157">
        <f t="shared" ref="O1151" si="3556">-1+4*(Q1151+1)</f>
        <v>1135</v>
      </c>
      <c r="P1151" s="177">
        <f t="shared" ref="P1151" si="3557">-1+6*(Q1151+1)</f>
        <v>1703</v>
      </c>
      <c r="Q1151" s="2">
        <v>283</v>
      </c>
      <c r="R1151" s="3"/>
      <c r="S1151" s="52">
        <f t="shared" ref="S1151:S1152" si="3558">4*P1151+1</f>
        <v>6813</v>
      </c>
      <c r="T1151">
        <f t="shared" ref="T1151:T1152" si="3559">4*S1151+1</f>
        <v>27253</v>
      </c>
      <c r="U1151">
        <f t="shared" ref="U1151:U1152" si="3560">4*T1151+1</f>
        <v>109013</v>
      </c>
      <c r="V1151">
        <f t="shared" ref="V1151:V1152" si="3561">4*U1151+1</f>
        <v>436053</v>
      </c>
      <c r="W1151">
        <f t="shared" ref="W1151:W1152" si="3562">4*V1151+1</f>
        <v>1744213</v>
      </c>
      <c r="X1151">
        <f t="shared" ref="X1151:X1152" si="3563">4*W1151+1</f>
        <v>6976853</v>
      </c>
      <c r="Y1151">
        <f t="shared" ref="Y1151:Y1152" si="3564">4*X1151+1</f>
        <v>27907413</v>
      </c>
      <c r="Z1151">
        <f t="shared" ref="Z1151:Z1152" si="3565">4*Y1151+1</f>
        <v>111629653</v>
      </c>
      <c r="AC1151" s="237"/>
      <c r="AD1151" s="45">
        <f t="shared" si="3441"/>
        <v>2255</v>
      </c>
      <c r="AE1151" s="40">
        <f t="shared" si="3455"/>
        <v>6766</v>
      </c>
      <c r="AF1151" s="80">
        <f t="shared" si="3514"/>
        <v>3383</v>
      </c>
      <c r="AG1151" s="41">
        <v>2</v>
      </c>
      <c r="AH1151" s="76">
        <f t="shared" si="3442"/>
        <v>1</v>
      </c>
      <c r="AI1151" s="103"/>
    </row>
    <row r="1152" spans="15:35" x14ac:dyDescent="0.5">
      <c r="O1152" s="158">
        <f t="shared" ref="O1152" si="3566">1+8*(Q1151+1)</f>
        <v>2273</v>
      </c>
      <c r="P1152" s="159">
        <f t="shared" ref="P1152" si="3567">P1151+2</f>
        <v>1705</v>
      </c>
      <c r="Q1152" s="39"/>
      <c r="R1152" s="3"/>
      <c r="S1152">
        <f t="shared" si="3558"/>
        <v>6821</v>
      </c>
      <c r="T1152">
        <f t="shared" si="3559"/>
        <v>27285</v>
      </c>
      <c r="U1152">
        <f t="shared" si="3560"/>
        <v>109141</v>
      </c>
      <c r="V1152">
        <f t="shared" si="3561"/>
        <v>436565</v>
      </c>
      <c r="W1152">
        <f t="shared" si="3562"/>
        <v>1746261</v>
      </c>
      <c r="X1152">
        <f t="shared" si="3563"/>
        <v>6985045</v>
      </c>
      <c r="Y1152">
        <f t="shared" si="3564"/>
        <v>27940181</v>
      </c>
      <c r="Z1152">
        <f t="shared" si="3565"/>
        <v>111760725</v>
      </c>
      <c r="AC1152" s="102"/>
      <c r="AD1152" s="45">
        <f t="shared" si="3441"/>
        <v>2257</v>
      </c>
      <c r="AE1152" s="40">
        <f t="shared" si="3455"/>
        <v>6772</v>
      </c>
      <c r="AF1152" s="82">
        <f>AE1152/4</f>
        <v>1693</v>
      </c>
      <c r="AG1152" s="41">
        <v>4</v>
      </c>
      <c r="AH1152" s="76">
        <f t="shared" si="3442"/>
        <v>2</v>
      </c>
      <c r="AI1152" s="103"/>
    </row>
    <row r="1153" spans="15:35" x14ac:dyDescent="0.5">
      <c r="O1153" s="174"/>
      <c r="P1153" s="175"/>
      <c r="R1153" s="3"/>
      <c r="AC1153" s="237"/>
      <c r="AD1153" s="45">
        <f t="shared" si="3441"/>
        <v>2259</v>
      </c>
      <c r="AE1153" s="40">
        <f t="shared" si="3455"/>
        <v>6778</v>
      </c>
      <c r="AF1153" s="80">
        <f t="shared" si="3517"/>
        <v>3389</v>
      </c>
      <c r="AG1153" s="41">
        <v>2</v>
      </c>
      <c r="AH1153" s="76">
        <f t="shared" si="3442"/>
        <v>1</v>
      </c>
      <c r="AI1153" s="103"/>
    </row>
    <row r="1154" spans="15:35" ht="14.7" thickBot="1" x14ac:dyDescent="0.55000000000000004">
      <c r="R1154" s="3"/>
      <c r="AC1154" s="238"/>
      <c r="AD1154" s="45">
        <f t="shared" si="3441"/>
        <v>2261</v>
      </c>
      <c r="AE1154" s="40">
        <f t="shared" si="3455"/>
        <v>6784</v>
      </c>
      <c r="AF1154" s="81">
        <f>AE1154/AG1154</f>
        <v>53</v>
      </c>
      <c r="AG1154" s="41">
        <v>128</v>
      </c>
      <c r="AH1154" s="76">
        <f t="shared" si="3442"/>
        <v>7</v>
      </c>
      <c r="AI1154" s="103"/>
    </row>
    <row r="1155" spans="15:35" ht="14.7" thickBot="1" x14ac:dyDescent="0.55000000000000004">
      <c r="O1155" s="157">
        <f t="shared" ref="O1155" si="3568">-1+4*(Q1155+1)</f>
        <v>1139</v>
      </c>
      <c r="P1155" s="177">
        <f t="shared" ref="P1155" si="3569">-1+6*(Q1155+1)</f>
        <v>1709</v>
      </c>
      <c r="Q1155" s="2">
        <v>284</v>
      </c>
      <c r="R1155" s="3"/>
      <c r="S1155" s="52">
        <f t="shared" ref="S1155:S1156" si="3570">4*P1155+1</f>
        <v>6837</v>
      </c>
      <c r="T1155">
        <f t="shared" ref="T1155:T1156" si="3571">4*S1155+1</f>
        <v>27349</v>
      </c>
      <c r="U1155">
        <f t="shared" ref="U1155:U1156" si="3572">4*T1155+1</f>
        <v>109397</v>
      </c>
      <c r="V1155">
        <f t="shared" ref="V1155:V1156" si="3573">4*U1155+1</f>
        <v>437589</v>
      </c>
      <c r="W1155">
        <f t="shared" ref="W1155:W1156" si="3574">4*V1155+1</f>
        <v>1750357</v>
      </c>
      <c r="X1155">
        <f t="shared" ref="X1155:X1156" si="3575">4*W1155+1</f>
        <v>7001429</v>
      </c>
      <c r="Y1155">
        <f t="shared" ref="Y1155:Y1156" si="3576">4*X1155+1</f>
        <v>28005717</v>
      </c>
      <c r="Z1155">
        <f t="shared" ref="Z1155:Z1156" si="3577">4*Y1155+1</f>
        <v>112022869</v>
      </c>
      <c r="AC1155" s="237"/>
      <c r="AD1155" s="45">
        <f t="shared" si="3441"/>
        <v>2263</v>
      </c>
      <c r="AE1155" s="40">
        <f t="shared" si="3455"/>
        <v>6790</v>
      </c>
      <c r="AF1155" s="80">
        <f t="shared" si="3528"/>
        <v>3395</v>
      </c>
      <c r="AG1155" s="41">
        <v>2</v>
      </c>
      <c r="AH1155" s="76">
        <f t="shared" si="3442"/>
        <v>1</v>
      </c>
      <c r="AI1155" s="103"/>
    </row>
    <row r="1156" spans="15:35" x14ac:dyDescent="0.5">
      <c r="O1156" s="158">
        <f t="shared" ref="O1156" si="3578">1+8*(Q1155+1)</f>
        <v>2281</v>
      </c>
      <c r="P1156" s="159">
        <f t="shared" ref="P1156" si="3579">P1155+2</f>
        <v>1711</v>
      </c>
      <c r="Q1156" s="39"/>
      <c r="R1156" s="3"/>
      <c r="S1156">
        <f t="shared" si="3570"/>
        <v>6845</v>
      </c>
      <c r="T1156">
        <f t="shared" si="3571"/>
        <v>27381</v>
      </c>
      <c r="U1156">
        <f t="shared" si="3572"/>
        <v>109525</v>
      </c>
      <c r="V1156">
        <f t="shared" si="3573"/>
        <v>438101</v>
      </c>
      <c r="W1156">
        <f t="shared" si="3574"/>
        <v>1752405</v>
      </c>
      <c r="X1156">
        <f t="shared" si="3575"/>
        <v>7009621</v>
      </c>
      <c r="Y1156">
        <f t="shared" si="3576"/>
        <v>28038485</v>
      </c>
      <c r="Z1156">
        <f t="shared" si="3577"/>
        <v>112153941</v>
      </c>
      <c r="AC1156" s="102"/>
      <c r="AD1156" s="45">
        <f t="shared" si="3441"/>
        <v>2265</v>
      </c>
      <c r="AE1156" s="40">
        <f t="shared" si="3455"/>
        <v>6796</v>
      </c>
      <c r="AF1156" s="82">
        <f>AE1156/4</f>
        <v>1699</v>
      </c>
      <c r="AG1156" s="41">
        <v>4</v>
      </c>
      <c r="AH1156" s="76">
        <f t="shared" si="3442"/>
        <v>2</v>
      </c>
      <c r="AI1156" s="103"/>
    </row>
    <row r="1157" spans="15:35" x14ac:dyDescent="0.5">
      <c r="O1157" s="174"/>
      <c r="P1157" s="175"/>
      <c r="R1157" s="3"/>
      <c r="AC1157" s="237"/>
      <c r="AD1157" s="45">
        <f t="shared" si="3441"/>
        <v>2267</v>
      </c>
      <c r="AE1157" s="40">
        <f t="shared" si="3455"/>
        <v>6802</v>
      </c>
      <c r="AF1157" s="80">
        <f t="shared" si="3531"/>
        <v>3401</v>
      </c>
      <c r="AG1157" s="41">
        <v>2</v>
      </c>
      <c r="AH1157" s="76">
        <f t="shared" si="3442"/>
        <v>1</v>
      </c>
      <c r="AI1157" s="103"/>
    </row>
    <row r="1158" spans="15:35" ht="14.7" thickBot="1" x14ac:dyDescent="0.55000000000000004">
      <c r="R1158" s="3"/>
      <c r="AC1158" s="238"/>
      <c r="AD1158" s="45">
        <f t="shared" si="3441"/>
        <v>2269</v>
      </c>
      <c r="AE1158" s="40">
        <f t="shared" si="3455"/>
        <v>6808</v>
      </c>
      <c r="AF1158" s="81">
        <f>AE1158/AG1158</f>
        <v>851</v>
      </c>
      <c r="AG1158" s="41">
        <v>8</v>
      </c>
      <c r="AH1158" s="76">
        <f t="shared" si="3442"/>
        <v>3</v>
      </c>
      <c r="AI1158" s="103"/>
    </row>
    <row r="1159" spans="15:35" ht="14.7" thickBot="1" x14ac:dyDescent="0.55000000000000004">
      <c r="O1159" s="157">
        <f t="shared" ref="O1159" si="3580">-1+4*(Q1159+1)</f>
        <v>1143</v>
      </c>
      <c r="P1159" s="177">
        <f t="shared" ref="P1159" si="3581">-1+6*(Q1159+1)</f>
        <v>1715</v>
      </c>
      <c r="Q1159" s="2">
        <v>285</v>
      </c>
      <c r="R1159" s="3"/>
      <c r="S1159" s="52">
        <f t="shared" ref="S1159:S1160" si="3582">4*P1159+1</f>
        <v>6861</v>
      </c>
      <c r="T1159">
        <f t="shared" ref="T1159:T1160" si="3583">4*S1159+1</f>
        <v>27445</v>
      </c>
      <c r="U1159">
        <f t="shared" ref="U1159:U1160" si="3584">4*T1159+1</f>
        <v>109781</v>
      </c>
      <c r="V1159">
        <f t="shared" ref="V1159:V1160" si="3585">4*U1159+1</f>
        <v>439125</v>
      </c>
      <c r="W1159">
        <f t="shared" ref="W1159:W1160" si="3586">4*V1159+1</f>
        <v>1756501</v>
      </c>
      <c r="X1159">
        <f t="shared" ref="X1159:X1160" si="3587">4*W1159+1</f>
        <v>7026005</v>
      </c>
      <c r="Y1159">
        <f t="shared" ref="Y1159:Y1160" si="3588">4*X1159+1</f>
        <v>28104021</v>
      </c>
      <c r="Z1159">
        <f t="shared" ref="Z1159:Z1160" si="3589">4*Y1159+1</f>
        <v>112416085</v>
      </c>
      <c r="AC1159" s="237"/>
      <c r="AD1159" s="45">
        <f t="shared" si="3441"/>
        <v>2271</v>
      </c>
      <c r="AE1159" s="40">
        <f t="shared" si="3455"/>
        <v>6814</v>
      </c>
      <c r="AF1159" s="80">
        <f t="shared" si="3514"/>
        <v>3407</v>
      </c>
      <c r="AG1159" s="41">
        <v>2</v>
      </c>
      <c r="AH1159" s="76">
        <f t="shared" si="3442"/>
        <v>1</v>
      </c>
      <c r="AI1159" s="103"/>
    </row>
    <row r="1160" spans="15:35" x14ac:dyDescent="0.5">
      <c r="O1160" s="158">
        <f t="shared" ref="O1160" si="3590">1+8*(Q1159+1)</f>
        <v>2289</v>
      </c>
      <c r="P1160" s="159">
        <f t="shared" ref="P1160" si="3591">P1159+2</f>
        <v>1717</v>
      </c>
      <c r="Q1160" s="39"/>
      <c r="R1160" s="3"/>
      <c r="S1160">
        <f t="shared" si="3582"/>
        <v>6869</v>
      </c>
      <c r="T1160">
        <f t="shared" si="3583"/>
        <v>27477</v>
      </c>
      <c r="U1160">
        <f t="shared" si="3584"/>
        <v>109909</v>
      </c>
      <c r="V1160">
        <f t="shared" si="3585"/>
        <v>439637</v>
      </c>
      <c r="W1160">
        <f t="shared" si="3586"/>
        <v>1758549</v>
      </c>
      <c r="X1160">
        <f t="shared" si="3587"/>
        <v>7034197</v>
      </c>
      <c r="Y1160">
        <f t="shared" si="3588"/>
        <v>28136789</v>
      </c>
      <c r="Z1160">
        <f t="shared" si="3589"/>
        <v>112547157</v>
      </c>
      <c r="AC1160" s="102"/>
      <c r="AD1160" s="45">
        <f t="shared" si="3441"/>
        <v>2273</v>
      </c>
      <c r="AE1160" s="40">
        <f t="shared" si="3455"/>
        <v>6820</v>
      </c>
      <c r="AF1160" s="82">
        <f>AE1160/4</f>
        <v>1705</v>
      </c>
      <c r="AG1160" s="41">
        <v>4</v>
      </c>
      <c r="AH1160" s="76">
        <f t="shared" si="3442"/>
        <v>2</v>
      </c>
      <c r="AI1160" s="103"/>
    </row>
    <row r="1161" spans="15:35" x14ac:dyDescent="0.5">
      <c r="O1161" s="174"/>
      <c r="P1161" s="175"/>
      <c r="R1161" s="3"/>
      <c r="AC1161" s="237"/>
      <c r="AD1161" s="45">
        <f t="shared" si="3441"/>
        <v>2275</v>
      </c>
      <c r="AE1161" s="40">
        <f t="shared" si="3455"/>
        <v>6826</v>
      </c>
      <c r="AF1161" s="80">
        <f t="shared" si="3517"/>
        <v>3413</v>
      </c>
      <c r="AG1161" s="41">
        <v>2</v>
      </c>
      <c r="AH1161" s="76">
        <f t="shared" si="3442"/>
        <v>1</v>
      </c>
      <c r="AI1161" s="103"/>
    </row>
    <row r="1162" spans="15:35" ht="14.7" thickBot="1" x14ac:dyDescent="0.55000000000000004">
      <c r="R1162" s="3"/>
      <c r="AC1162" s="238"/>
      <c r="AD1162" s="45">
        <f t="shared" si="3441"/>
        <v>2277</v>
      </c>
      <c r="AE1162" s="40">
        <f t="shared" si="3455"/>
        <v>6832</v>
      </c>
      <c r="AF1162" s="81">
        <f>AE1162/AG1162</f>
        <v>427</v>
      </c>
      <c r="AG1162" s="41">
        <v>16</v>
      </c>
      <c r="AH1162" s="76">
        <f t="shared" si="3442"/>
        <v>4</v>
      </c>
      <c r="AI1162" s="103"/>
    </row>
    <row r="1163" spans="15:35" ht="14.7" thickBot="1" x14ac:dyDescent="0.55000000000000004">
      <c r="O1163" s="157">
        <f t="shared" ref="O1163" si="3592">-1+4*(Q1163+1)</f>
        <v>1147</v>
      </c>
      <c r="P1163" s="177">
        <f t="shared" ref="P1163" si="3593">-1+6*(Q1163+1)</f>
        <v>1721</v>
      </c>
      <c r="Q1163" s="2">
        <v>286</v>
      </c>
      <c r="R1163" s="3"/>
      <c r="S1163" s="52">
        <f t="shared" ref="S1163:S1164" si="3594">4*P1163+1</f>
        <v>6885</v>
      </c>
      <c r="T1163">
        <f t="shared" ref="T1163:T1164" si="3595">4*S1163+1</f>
        <v>27541</v>
      </c>
      <c r="U1163">
        <f t="shared" ref="U1163:U1164" si="3596">4*T1163+1</f>
        <v>110165</v>
      </c>
      <c r="V1163">
        <f t="shared" ref="V1163:V1164" si="3597">4*U1163+1</f>
        <v>440661</v>
      </c>
      <c r="W1163">
        <f t="shared" ref="W1163:W1164" si="3598">4*V1163+1</f>
        <v>1762645</v>
      </c>
      <c r="X1163">
        <f t="shared" ref="X1163:X1164" si="3599">4*W1163+1</f>
        <v>7050581</v>
      </c>
      <c r="Y1163">
        <f t="shared" ref="Y1163:Y1164" si="3600">4*X1163+1</f>
        <v>28202325</v>
      </c>
      <c r="Z1163">
        <f t="shared" ref="Z1163:Z1164" si="3601">4*Y1163+1</f>
        <v>112809301</v>
      </c>
      <c r="AC1163" s="237"/>
      <c r="AD1163" s="45">
        <f t="shared" si="3441"/>
        <v>2279</v>
      </c>
      <c r="AE1163" s="40">
        <f t="shared" si="3455"/>
        <v>6838</v>
      </c>
      <c r="AF1163" s="80">
        <f t="shared" si="3528"/>
        <v>3419</v>
      </c>
      <c r="AG1163" s="41">
        <v>2</v>
      </c>
      <c r="AH1163" s="76">
        <f t="shared" si="3442"/>
        <v>1</v>
      </c>
      <c r="AI1163" s="103"/>
    </row>
    <row r="1164" spans="15:35" x14ac:dyDescent="0.5">
      <c r="O1164" s="158">
        <f t="shared" ref="O1164" si="3602">1+8*(Q1163+1)</f>
        <v>2297</v>
      </c>
      <c r="P1164" s="159">
        <f t="shared" ref="P1164" si="3603">P1163+2</f>
        <v>1723</v>
      </c>
      <c r="Q1164" s="39"/>
      <c r="R1164" s="3"/>
      <c r="S1164">
        <f t="shared" si="3594"/>
        <v>6893</v>
      </c>
      <c r="T1164">
        <f t="shared" si="3595"/>
        <v>27573</v>
      </c>
      <c r="U1164">
        <f t="shared" si="3596"/>
        <v>110293</v>
      </c>
      <c r="V1164">
        <f t="shared" si="3597"/>
        <v>441173</v>
      </c>
      <c r="W1164">
        <f t="shared" si="3598"/>
        <v>1764693</v>
      </c>
      <c r="X1164">
        <f t="shared" si="3599"/>
        <v>7058773</v>
      </c>
      <c r="Y1164">
        <f t="shared" si="3600"/>
        <v>28235093</v>
      </c>
      <c r="Z1164">
        <f t="shared" si="3601"/>
        <v>112940373</v>
      </c>
      <c r="AC1164" s="102"/>
      <c r="AD1164" s="45">
        <f t="shared" si="3441"/>
        <v>2281</v>
      </c>
      <c r="AE1164" s="40">
        <f t="shared" si="3455"/>
        <v>6844</v>
      </c>
      <c r="AF1164" s="82">
        <f>AE1164/4</f>
        <v>1711</v>
      </c>
      <c r="AG1164" s="41">
        <v>4</v>
      </c>
      <c r="AH1164" s="76">
        <f t="shared" si="3442"/>
        <v>2</v>
      </c>
      <c r="AI1164" s="103"/>
    </row>
    <row r="1165" spans="15:35" x14ac:dyDescent="0.5">
      <c r="O1165" s="174"/>
      <c r="P1165" s="175"/>
      <c r="R1165" s="3"/>
      <c r="AC1165" s="237"/>
      <c r="AD1165" s="45">
        <f t="shared" si="3441"/>
        <v>2283</v>
      </c>
      <c r="AE1165" s="40">
        <f t="shared" si="3455"/>
        <v>6850</v>
      </c>
      <c r="AF1165" s="80">
        <f t="shared" si="3531"/>
        <v>3425</v>
      </c>
      <c r="AG1165" s="41">
        <v>2</v>
      </c>
      <c r="AH1165" s="76">
        <f t="shared" si="3442"/>
        <v>1</v>
      </c>
      <c r="AI1165" s="103"/>
    </row>
    <row r="1166" spans="15:35" ht="14.7" thickBot="1" x14ac:dyDescent="0.55000000000000004">
      <c r="R1166" s="3"/>
      <c r="AC1166" s="238"/>
      <c r="AD1166" s="45">
        <f t="shared" si="3441"/>
        <v>2285</v>
      </c>
      <c r="AE1166" s="40">
        <f t="shared" si="3455"/>
        <v>6856</v>
      </c>
      <c r="AF1166" s="81">
        <f>AE1166/AG1166</f>
        <v>857</v>
      </c>
      <c r="AG1166" s="41">
        <v>8</v>
      </c>
      <c r="AH1166" s="76">
        <f t="shared" si="3442"/>
        <v>3</v>
      </c>
      <c r="AI1166" s="103"/>
    </row>
    <row r="1167" spans="15:35" ht="14.7" thickBot="1" x14ac:dyDescent="0.55000000000000004">
      <c r="O1167" s="157">
        <f t="shared" ref="O1167" si="3604">-1+4*(Q1167+1)</f>
        <v>1151</v>
      </c>
      <c r="P1167" s="177">
        <f t="shared" ref="P1167" si="3605">-1+6*(Q1167+1)</f>
        <v>1727</v>
      </c>
      <c r="Q1167" s="2">
        <v>287</v>
      </c>
      <c r="R1167" s="3"/>
      <c r="S1167" s="52">
        <f t="shared" ref="S1167:S1168" si="3606">4*P1167+1</f>
        <v>6909</v>
      </c>
      <c r="T1167">
        <f t="shared" ref="T1167:T1168" si="3607">4*S1167+1</f>
        <v>27637</v>
      </c>
      <c r="U1167">
        <f t="shared" ref="U1167:U1168" si="3608">4*T1167+1</f>
        <v>110549</v>
      </c>
      <c r="V1167">
        <f t="shared" ref="V1167:V1168" si="3609">4*U1167+1</f>
        <v>442197</v>
      </c>
      <c r="W1167">
        <f t="shared" ref="W1167:W1168" si="3610">4*V1167+1</f>
        <v>1768789</v>
      </c>
      <c r="X1167">
        <f t="shared" ref="X1167:X1168" si="3611">4*W1167+1</f>
        <v>7075157</v>
      </c>
      <c r="Y1167">
        <f t="shared" ref="Y1167:Y1168" si="3612">4*X1167+1</f>
        <v>28300629</v>
      </c>
      <c r="Z1167">
        <f t="shared" ref="Z1167:Z1168" si="3613">4*Y1167+1</f>
        <v>113202517</v>
      </c>
      <c r="AC1167" s="237"/>
      <c r="AD1167" s="45">
        <f t="shared" si="3441"/>
        <v>2287</v>
      </c>
      <c r="AE1167" s="40">
        <f t="shared" si="3455"/>
        <v>6862</v>
      </c>
      <c r="AF1167" s="80">
        <f t="shared" si="3514"/>
        <v>3431</v>
      </c>
      <c r="AG1167" s="41">
        <v>2</v>
      </c>
      <c r="AH1167" s="76">
        <f t="shared" si="3442"/>
        <v>1</v>
      </c>
      <c r="AI1167" s="103"/>
    </row>
    <row r="1168" spans="15:35" x14ac:dyDescent="0.5">
      <c r="O1168" s="158">
        <f t="shared" ref="O1168" si="3614">1+8*(Q1167+1)</f>
        <v>2305</v>
      </c>
      <c r="P1168" s="159">
        <f t="shared" ref="P1168" si="3615">P1167+2</f>
        <v>1729</v>
      </c>
      <c r="Q1168" s="39"/>
      <c r="R1168" s="3"/>
      <c r="S1168">
        <f t="shared" si="3606"/>
        <v>6917</v>
      </c>
      <c r="T1168">
        <f t="shared" si="3607"/>
        <v>27669</v>
      </c>
      <c r="U1168">
        <f t="shared" si="3608"/>
        <v>110677</v>
      </c>
      <c r="V1168">
        <f t="shared" si="3609"/>
        <v>442709</v>
      </c>
      <c r="W1168">
        <f t="shared" si="3610"/>
        <v>1770837</v>
      </c>
      <c r="X1168">
        <f t="shared" si="3611"/>
        <v>7083349</v>
      </c>
      <c r="Y1168">
        <f t="shared" si="3612"/>
        <v>28333397</v>
      </c>
      <c r="Z1168">
        <f t="shared" si="3613"/>
        <v>113333589</v>
      </c>
      <c r="AC1168" s="102"/>
      <c r="AD1168" s="45">
        <f t="shared" si="3441"/>
        <v>2289</v>
      </c>
      <c r="AE1168" s="40">
        <f t="shared" si="3455"/>
        <v>6868</v>
      </c>
      <c r="AF1168" s="82">
        <f>AE1168/4</f>
        <v>1717</v>
      </c>
      <c r="AG1168" s="41">
        <v>4</v>
      </c>
      <c r="AH1168" s="76">
        <f t="shared" si="3442"/>
        <v>2</v>
      </c>
      <c r="AI1168" s="103"/>
    </row>
    <row r="1169" spans="15:35" x14ac:dyDescent="0.5">
      <c r="O1169" s="174"/>
      <c r="P1169" s="175"/>
      <c r="R1169" s="3"/>
      <c r="AC1169" s="237"/>
      <c r="AD1169" s="45">
        <f t="shared" si="3441"/>
        <v>2291</v>
      </c>
      <c r="AE1169" s="40">
        <f t="shared" si="3455"/>
        <v>6874</v>
      </c>
      <c r="AF1169" s="80">
        <f t="shared" si="3517"/>
        <v>3437</v>
      </c>
      <c r="AG1169" s="41">
        <v>2</v>
      </c>
      <c r="AH1169" s="76">
        <f t="shared" si="3442"/>
        <v>1</v>
      </c>
      <c r="AI1169" s="103"/>
    </row>
    <row r="1170" spans="15:35" ht="14.7" thickBot="1" x14ac:dyDescent="0.55000000000000004">
      <c r="R1170" s="3"/>
      <c r="AC1170" s="238"/>
      <c r="AD1170" s="45">
        <f t="shared" si="3441"/>
        <v>2293</v>
      </c>
      <c r="AE1170" s="40">
        <f t="shared" si="3455"/>
        <v>6880</v>
      </c>
      <c r="AF1170" s="81">
        <f>AE1170/AG1170</f>
        <v>215</v>
      </c>
      <c r="AG1170" s="41">
        <v>32</v>
      </c>
      <c r="AH1170" s="76">
        <f t="shared" si="3442"/>
        <v>5</v>
      </c>
      <c r="AI1170" s="103"/>
    </row>
    <row r="1171" spans="15:35" ht="14.7" thickBot="1" x14ac:dyDescent="0.55000000000000004">
      <c r="O1171" s="157">
        <f t="shared" ref="O1171" si="3616">-1+4*(Q1171+1)</f>
        <v>1155</v>
      </c>
      <c r="P1171" s="177">
        <f t="shared" ref="P1171" si="3617">-1+6*(Q1171+1)</f>
        <v>1733</v>
      </c>
      <c r="Q1171" s="2">
        <v>288</v>
      </c>
      <c r="R1171" s="3"/>
      <c r="S1171" s="52">
        <f t="shared" ref="S1171:S1172" si="3618">4*P1171+1</f>
        <v>6933</v>
      </c>
      <c r="T1171">
        <f t="shared" ref="T1171:T1172" si="3619">4*S1171+1</f>
        <v>27733</v>
      </c>
      <c r="U1171">
        <f t="shared" ref="U1171:U1172" si="3620">4*T1171+1</f>
        <v>110933</v>
      </c>
      <c r="V1171">
        <f t="shared" ref="V1171:V1172" si="3621">4*U1171+1</f>
        <v>443733</v>
      </c>
      <c r="W1171">
        <f t="shared" ref="W1171:W1172" si="3622">4*V1171+1</f>
        <v>1774933</v>
      </c>
      <c r="X1171">
        <f t="shared" ref="X1171:X1172" si="3623">4*W1171+1</f>
        <v>7099733</v>
      </c>
      <c r="Y1171">
        <f t="shared" ref="Y1171:Y1172" si="3624">4*X1171+1</f>
        <v>28398933</v>
      </c>
      <c r="Z1171">
        <f t="shared" ref="Z1171:Z1172" si="3625">4*Y1171+1</f>
        <v>113595733</v>
      </c>
      <c r="AC1171" s="237"/>
      <c r="AD1171" s="45">
        <f t="shared" si="3441"/>
        <v>2295</v>
      </c>
      <c r="AE1171" s="40">
        <f t="shared" si="3455"/>
        <v>6886</v>
      </c>
      <c r="AF1171" s="80">
        <f t="shared" si="3528"/>
        <v>3443</v>
      </c>
      <c r="AG1171" s="41">
        <v>2</v>
      </c>
      <c r="AH1171" s="76">
        <f t="shared" si="3442"/>
        <v>1</v>
      </c>
      <c r="AI1171" s="103"/>
    </row>
    <row r="1172" spans="15:35" x14ac:dyDescent="0.5">
      <c r="O1172" s="158">
        <f t="shared" ref="O1172" si="3626">1+8*(Q1171+1)</f>
        <v>2313</v>
      </c>
      <c r="P1172" s="159">
        <f t="shared" ref="P1172" si="3627">P1171+2</f>
        <v>1735</v>
      </c>
      <c r="Q1172" s="39"/>
      <c r="R1172" s="3"/>
      <c r="S1172">
        <f t="shared" si="3618"/>
        <v>6941</v>
      </c>
      <c r="T1172">
        <f t="shared" si="3619"/>
        <v>27765</v>
      </c>
      <c r="U1172">
        <f t="shared" si="3620"/>
        <v>111061</v>
      </c>
      <c r="V1172">
        <f t="shared" si="3621"/>
        <v>444245</v>
      </c>
      <c r="W1172">
        <f t="shared" si="3622"/>
        <v>1776981</v>
      </c>
      <c r="X1172">
        <f t="shared" si="3623"/>
        <v>7107925</v>
      </c>
      <c r="Y1172">
        <f t="shared" si="3624"/>
        <v>28431701</v>
      </c>
      <c r="Z1172">
        <f t="shared" si="3625"/>
        <v>113726805</v>
      </c>
      <c r="AC1172" s="102"/>
      <c r="AD1172" s="45">
        <f t="shared" si="3441"/>
        <v>2297</v>
      </c>
      <c r="AE1172" s="40">
        <f t="shared" si="3455"/>
        <v>6892</v>
      </c>
      <c r="AF1172" s="82">
        <f>AE1172/4</f>
        <v>1723</v>
      </c>
      <c r="AG1172" s="41">
        <v>4</v>
      </c>
      <c r="AH1172" s="76">
        <f t="shared" si="3442"/>
        <v>2</v>
      </c>
      <c r="AI1172" s="103"/>
    </row>
    <row r="1173" spans="15:35" x14ac:dyDescent="0.5">
      <c r="O1173" s="174"/>
      <c r="P1173" s="175"/>
      <c r="R1173" s="3"/>
      <c r="AC1173" s="237"/>
      <c r="AD1173" s="45">
        <f t="shared" si="3441"/>
        <v>2299</v>
      </c>
      <c r="AE1173" s="40">
        <f t="shared" si="3455"/>
        <v>6898</v>
      </c>
      <c r="AF1173" s="80">
        <f t="shared" si="3531"/>
        <v>3449</v>
      </c>
      <c r="AG1173" s="41">
        <v>2</v>
      </c>
      <c r="AH1173" s="76">
        <f t="shared" si="3442"/>
        <v>1</v>
      </c>
      <c r="AI1173" s="103"/>
    </row>
    <row r="1174" spans="15:35" ht="14.7" thickBot="1" x14ac:dyDescent="0.55000000000000004">
      <c r="R1174" s="3"/>
      <c r="AC1174" s="238"/>
      <c r="AD1174" s="45">
        <f t="shared" si="3441"/>
        <v>2301</v>
      </c>
      <c r="AE1174" s="40">
        <f t="shared" si="3455"/>
        <v>6904</v>
      </c>
      <c r="AF1174" s="81">
        <f>AE1174/AG1174</f>
        <v>863</v>
      </c>
      <c r="AG1174" s="41">
        <v>8</v>
      </c>
      <c r="AH1174" s="76">
        <f t="shared" si="3442"/>
        <v>3</v>
      </c>
      <c r="AI1174" s="103"/>
    </row>
    <row r="1175" spans="15:35" ht="14.7" thickBot="1" x14ac:dyDescent="0.55000000000000004">
      <c r="O1175" s="157">
        <f t="shared" ref="O1175" si="3628">-1+4*(Q1175+1)</f>
        <v>1159</v>
      </c>
      <c r="P1175" s="177">
        <f t="shared" ref="P1175" si="3629">-1+6*(Q1175+1)</f>
        <v>1739</v>
      </c>
      <c r="Q1175" s="2">
        <v>289</v>
      </c>
      <c r="R1175" s="3"/>
      <c r="S1175" s="52">
        <f t="shared" ref="S1175:S1176" si="3630">4*P1175+1</f>
        <v>6957</v>
      </c>
      <c r="T1175">
        <f t="shared" ref="T1175:T1176" si="3631">4*S1175+1</f>
        <v>27829</v>
      </c>
      <c r="U1175">
        <f t="shared" ref="U1175:U1176" si="3632">4*T1175+1</f>
        <v>111317</v>
      </c>
      <c r="V1175">
        <f t="shared" ref="V1175:V1176" si="3633">4*U1175+1</f>
        <v>445269</v>
      </c>
      <c r="W1175">
        <f t="shared" ref="W1175:W1176" si="3634">4*V1175+1</f>
        <v>1781077</v>
      </c>
      <c r="X1175">
        <f t="shared" ref="X1175:X1176" si="3635">4*W1175+1</f>
        <v>7124309</v>
      </c>
      <c r="Y1175">
        <f t="shared" ref="Y1175:Y1176" si="3636">4*X1175+1</f>
        <v>28497237</v>
      </c>
      <c r="Z1175">
        <f t="shared" ref="Z1175:Z1176" si="3637">4*Y1175+1</f>
        <v>113988949</v>
      </c>
      <c r="AC1175" s="237"/>
      <c r="AD1175" s="45">
        <f t="shared" si="3441"/>
        <v>2303</v>
      </c>
      <c r="AE1175" s="40">
        <f t="shared" si="3455"/>
        <v>6910</v>
      </c>
      <c r="AF1175" s="80">
        <f t="shared" si="3514"/>
        <v>3455</v>
      </c>
      <c r="AG1175" s="41">
        <v>2</v>
      </c>
      <c r="AH1175" s="76">
        <f t="shared" si="3442"/>
        <v>1</v>
      </c>
      <c r="AI1175" s="103"/>
    </row>
    <row r="1176" spans="15:35" x14ac:dyDescent="0.5">
      <c r="O1176" s="158">
        <f t="shared" ref="O1176" si="3638">1+8*(Q1175+1)</f>
        <v>2321</v>
      </c>
      <c r="P1176" s="159">
        <f t="shared" ref="P1176" si="3639">P1175+2</f>
        <v>1741</v>
      </c>
      <c r="Q1176" s="39"/>
      <c r="R1176" s="3"/>
      <c r="S1176">
        <f t="shared" si="3630"/>
        <v>6965</v>
      </c>
      <c r="T1176">
        <f t="shared" si="3631"/>
        <v>27861</v>
      </c>
      <c r="U1176">
        <f t="shared" si="3632"/>
        <v>111445</v>
      </c>
      <c r="V1176">
        <f t="shared" si="3633"/>
        <v>445781</v>
      </c>
      <c r="W1176">
        <f t="shared" si="3634"/>
        <v>1783125</v>
      </c>
      <c r="X1176">
        <f t="shared" si="3635"/>
        <v>7132501</v>
      </c>
      <c r="Y1176">
        <f t="shared" si="3636"/>
        <v>28530005</v>
      </c>
      <c r="Z1176">
        <f t="shared" si="3637"/>
        <v>114120021</v>
      </c>
      <c r="AC1176" s="102"/>
      <c r="AD1176" s="45">
        <f t="shared" si="3441"/>
        <v>2305</v>
      </c>
      <c r="AE1176" s="40">
        <f t="shared" si="3455"/>
        <v>6916</v>
      </c>
      <c r="AF1176" s="82">
        <f>AE1176/4</f>
        <v>1729</v>
      </c>
      <c r="AG1176" s="41">
        <v>4</v>
      </c>
      <c r="AH1176" s="76">
        <f t="shared" si="3442"/>
        <v>2</v>
      </c>
      <c r="AI1176" s="103"/>
    </row>
    <row r="1177" spans="15:35" x14ac:dyDescent="0.5">
      <c r="O1177" s="174"/>
      <c r="P1177" s="175"/>
      <c r="R1177" s="3"/>
      <c r="AC1177" s="237"/>
      <c r="AD1177" s="45">
        <f t="shared" ref="AD1177:AD1240" si="3640">(AE1177-1)/3</f>
        <v>2307</v>
      </c>
      <c r="AE1177" s="40">
        <f t="shared" si="3455"/>
        <v>6922</v>
      </c>
      <c r="AF1177" s="80">
        <f t="shared" si="3517"/>
        <v>3461</v>
      </c>
      <c r="AG1177" s="41">
        <v>2</v>
      </c>
      <c r="AH1177" s="76">
        <f t="shared" ref="AH1177:AH1240" si="3641">LOG(AG1177,2)</f>
        <v>1</v>
      </c>
      <c r="AI1177" s="103"/>
    </row>
    <row r="1178" spans="15:35" ht="14.7" thickBot="1" x14ac:dyDescent="0.55000000000000004">
      <c r="R1178" s="3"/>
      <c r="AC1178" s="238"/>
      <c r="AD1178" s="45">
        <f t="shared" si="3640"/>
        <v>2309</v>
      </c>
      <c r="AE1178" s="40">
        <f t="shared" si="3455"/>
        <v>6928</v>
      </c>
      <c r="AF1178" s="81">
        <f>AE1178/AG1178</f>
        <v>433</v>
      </c>
      <c r="AG1178" s="41">
        <v>16</v>
      </c>
      <c r="AH1178" s="76">
        <f t="shared" si="3641"/>
        <v>4</v>
      </c>
      <c r="AI1178" s="103"/>
    </row>
    <row r="1179" spans="15:35" ht="14.7" thickBot="1" x14ac:dyDescent="0.55000000000000004">
      <c r="O1179" s="157">
        <f t="shared" ref="O1179" si="3642">-1+4*(Q1179+1)</f>
        <v>1163</v>
      </c>
      <c r="P1179" s="177">
        <f t="shared" ref="P1179" si="3643">-1+6*(Q1179+1)</f>
        <v>1745</v>
      </c>
      <c r="Q1179" s="2">
        <v>290</v>
      </c>
      <c r="R1179" s="3"/>
      <c r="S1179" s="52">
        <f t="shared" ref="S1179:S1180" si="3644">4*P1179+1</f>
        <v>6981</v>
      </c>
      <c r="T1179">
        <f t="shared" ref="T1179:T1180" si="3645">4*S1179+1</f>
        <v>27925</v>
      </c>
      <c r="U1179">
        <f t="shared" ref="U1179:U1180" si="3646">4*T1179+1</f>
        <v>111701</v>
      </c>
      <c r="V1179">
        <f t="shared" ref="V1179:V1180" si="3647">4*U1179+1</f>
        <v>446805</v>
      </c>
      <c r="W1179">
        <f t="shared" ref="W1179:W1180" si="3648">4*V1179+1</f>
        <v>1787221</v>
      </c>
      <c r="X1179">
        <f t="shared" ref="X1179:X1180" si="3649">4*W1179+1</f>
        <v>7148885</v>
      </c>
      <c r="Y1179">
        <f t="shared" ref="Y1179:Y1180" si="3650">4*X1179+1</f>
        <v>28595541</v>
      </c>
      <c r="Z1179">
        <f t="shared" ref="Z1179:Z1180" si="3651">4*Y1179+1</f>
        <v>114382165</v>
      </c>
      <c r="AC1179" s="237"/>
      <c r="AD1179" s="45">
        <f t="shared" si="3640"/>
        <v>2311</v>
      </c>
      <c r="AE1179" s="40">
        <f t="shared" si="3455"/>
        <v>6934</v>
      </c>
      <c r="AF1179" s="80">
        <f t="shared" si="3528"/>
        <v>3467</v>
      </c>
      <c r="AG1179" s="41">
        <v>2</v>
      </c>
      <c r="AH1179" s="76">
        <f t="shared" si="3641"/>
        <v>1</v>
      </c>
      <c r="AI1179" s="103"/>
    </row>
    <row r="1180" spans="15:35" x14ac:dyDescent="0.5">
      <c r="O1180" s="158">
        <f t="shared" ref="O1180" si="3652">1+8*(Q1179+1)</f>
        <v>2329</v>
      </c>
      <c r="P1180" s="159">
        <f t="shared" ref="P1180" si="3653">P1179+2</f>
        <v>1747</v>
      </c>
      <c r="Q1180" s="39"/>
      <c r="R1180" s="3"/>
      <c r="S1180">
        <f t="shared" si="3644"/>
        <v>6989</v>
      </c>
      <c r="T1180">
        <f t="shared" si="3645"/>
        <v>27957</v>
      </c>
      <c r="U1180">
        <f t="shared" si="3646"/>
        <v>111829</v>
      </c>
      <c r="V1180">
        <f t="shared" si="3647"/>
        <v>447317</v>
      </c>
      <c r="W1180">
        <f t="shared" si="3648"/>
        <v>1789269</v>
      </c>
      <c r="X1180">
        <f t="shared" si="3649"/>
        <v>7157077</v>
      </c>
      <c r="Y1180">
        <f t="shared" si="3650"/>
        <v>28628309</v>
      </c>
      <c r="Z1180">
        <f t="shared" si="3651"/>
        <v>114513237</v>
      </c>
      <c r="AC1180" s="102"/>
      <c r="AD1180" s="45">
        <f t="shared" si="3640"/>
        <v>2313</v>
      </c>
      <c r="AE1180" s="40">
        <f t="shared" si="3455"/>
        <v>6940</v>
      </c>
      <c r="AF1180" s="82">
        <f>AE1180/4</f>
        <v>1735</v>
      </c>
      <c r="AG1180" s="41">
        <v>4</v>
      </c>
      <c r="AH1180" s="76">
        <f t="shared" si="3641"/>
        <v>2</v>
      </c>
      <c r="AI1180" s="103"/>
    </row>
    <row r="1181" spans="15:35" x14ac:dyDescent="0.5">
      <c r="O1181" s="174"/>
      <c r="P1181" s="175"/>
      <c r="R1181" s="3"/>
      <c r="AC1181" s="237"/>
      <c r="AD1181" s="45">
        <f t="shared" si="3640"/>
        <v>2315</v>
      </c>
      <c r="AE1181" s="40">
        <f t="shared" ref="AE1181:AE1244" si="3654">AE1180+6</f>
        <v>6946</v>
      </c>
      <c r="AF1181" s="80">
        <f t="shared" si="3531"/>
        <v>3473</v>
      </c>
      <c r="AG1181" s="41">
        <v>2</v>
      </c>
      <c r="AH1181" s="76">
        <f t="shared" si="3641"/>
        <v>1</v>
      </c>
      <c r="AI1181" s="103"/>
    </row>
    <row r="1182" spans="15:35" ht="14.7" thickBot="1" x14ac:dyDescent="0.55000000000000004">
      <c r="R1182" s="3"/>
      <c r="AC1182" s="238"/>
      <c r="AD1182" s="45">
        <f t="shared" si="3640"/>
        <v>2317</v>
      </c>
      <c r="AE1182" s="40">
        <f t="shared" si="3654"/>
        <v>6952</v>
      </c>
      <c r="AF1182" s="81">
        <f>AE1182/AG1182</f>
        <v>869</v>
      </c>
      <c r="AG1182" s="41">
        <v>8</v>
      </c>
      <c r="AH1182" s="76">
        <f t="shared" si="3641"/>
        <v>3</v>
      </c>
      <c r="AI1182" s="103"/>
    </row>
    <row r="1183" spans="15:35" ht="14.7" thickBot="1" x14ac:dyDescent="0.55000000000000004">
      <c r="O1183" s="157">
        <f t="shared" ref="O1183" si="3655">-1+4*(Q1183+1)</f>
        <v>1167</v>
      </c>
      <c r="P1183" s="177">
        <f t="shared" ref="P1183" si="3656">-1+6*(Q1183+1)</f>
        <v>1751</v>
      </c>
      <c r="Q1183" s="2">
        <v>291</v>
      </c>
      <c r="R1183" s="3"/>
      <c r="S1183" s="52">
        <f t="shared" ref="S1183:S1184" si="3657">4*P1183+1</f>
        <v>7005</v>
      </c>
      <c r="T1183">
        <f t="shared" ref="T1183:T1184" si="3658">4*S1183+1</f>
        <v>28021</v>
      </c>
      <c r="U1183">
        <f t="shared" ref="U1183:U1184" si="3659">4*T1183+1</f>
        <v>112085</v>
      </c>
      <c r="V1183">
        <f t="shared" ref="V1183:V1184" si="3660">4*U1183+1</f>
        <v>448341</v>
      </c>
      <c r="W1183">
        <f t="shared" ref="W1183:W1184" si="3661">4*V1183+1</f>
        <v>1793365</v>
      </c>
      <c r="X1183">
        <f t="shared" ref="X1183:X1184" si="3662">4*W1183+1</f>
        <v>7173461</v>
      </c>
      <c r="Y1183">
        <f t="shared" ref="Y1183:Y1184" si="3663">4*X1183+1</f>
        <v>28693845</v>
      </c>
      <c r="Z1183">
        <f t="shared" ref="Z1183:Z1184" si="3664">4*Y1183+1</f>
        <v>114775381</v>
      </c>
      <c r="AC1183" s="237"/>
      <c r="AD1183" s="45">
        <f t="shared" si="3640"/>
        <v>2319</v>
      </c>
      <c r="AE1183" s="40">
        <f t="shared" si="3654"/>
        <v>6958</v>
      </c>
      <c r="AF1183" s="80">
        <f t="shared" si="3514"/>
        <v>3479</v>
      </c>
      <c r="AG1183" s="41">
        <v>2</v>
      </c>
      <c r="AH1183" s="76">
        <f t="shared" si="3641"/>
        <v>1</v>
      </c>
      <c r="AI1183" s="103"/>
    </row>
    <row r="1184" spans="15:35" x14ac:dyDescent="0.5">
      <c r="O1184" s="158">
        <f t="shared" ref="O1184" si="3665">1+8*(Q1183+1)</f>
        <v>2337</v>
      </c>
      <c r="P1184" s="159">
        <f t="shared" ref="P1184" si="3666">P1183+2</f>
        <v>1753</v>
      </c>
      <c r="Q1184" s="39"/>
      <c r="R1184" s="3"/>
      <c r="S1184">
        <f t="shared" si="3657"/>
        <v>7013</v>
      </c>
      <c r="T1184">
        <f t="shared" si="3658"/>
        <v>28053</v>
      </c>
      <c r="U1184">
        <f t="shared" si="3659"/>
        <v>112213</v>
      </c>
      <c r="V1184">
        <f t="shared" si="3660"/>
        <v>448853</v>
      </c>
      <c r="W1184">
        <f t="shared" si="3661"/>
        <v>1795413</v>
      </c>
      <c r="X1184">
        <f t="shared" si="3662"/>
        <v>7181653</v>
      </c>
      <c r="Y1184">
        <f t="shared" si="3663"/>
        <v>28726613</v>
      </c>
      <c r="Z1184">
        <f t="shared" si="3664"/>
        <v>114906453</v>
      </c>
      <c r="AC1184" s="102"/>
      <c r="AD1184" s="45">
        <f t="shared" si="3640"/>
        <v>2321</v>
      </c>
      <c r="AE1184" s="40">
        <f t="shared" si="3654"/>
        <v>6964</v>
      </c>
      <c r="AF1184" s="82">
        <f>AE1184/4</f>
        <v>1741</v>
      </c>
      <c r="AG1184" s="41">
        <v>4</v>
      </c>
      <c r="AH1184" s="76">
        <f t="shared" si="3641"/>
        <v>2</v>
      </c>
      <c r="AI1184" s="103"/>
    </row>
    <row r="1185" spans="15:35" x14ac:dyDescent="0.5">
      <c r="O1185" s="174"/>
      <c r="P1185" s="175"/>
      <c r="R1185" s="3"/>
      <c r="AC1185" s="237"/>
      <c r="AD1185" s="45">
        <f t="shared" si="3640"/>
        <v>2323</v>
      </c>
      <c r="AE1185" s="40">
        <f t="shared" si="3654"/>
        <v>6970</v>
      </c>
      <c r="AF1185" s="80">
        <f t="shared" si="3517"/>
        <v>3485</v>
      </c>
      <c r="AG1185" s="41">
        <v>2</v>
      </c>
      <c r="AH1185" s="76">
        <f t="shared" si="3641"/>
        <v>1</v>
      </c>
      <c r="AI1185" s="103"/>
    </row>
    <row r="1186" spans="15:35" ht="14.7" thickBot="1" x14ac:dyDescent="0.55000000000000004">
      <c r="R1186" s="3"/>
      <c r="AC1186" s="238"/>
      <c r="AD1186" s="45">
        <f t="shared" si="3640"/>
        <v>2325</v>
      </c>
      <c r="AE1186" s="40">
        <f t="shared" si="3654"/>
        <v>6976</v>
      </c>
      <c r="AF1186" s="81">
        <f>AE1186/AG1186</f>
        <v>109</v>
      </c>
      <c r="AG1186" s="41">
        <v>64</v>
      </c>
      <c r="AH1186" s="76">
        <f t="shared" si="3641"/>
        <v>6</v>
      </c>
      <c r="AI1186" s="103"/>
    </row>
    <row r="1187" spans="15:35" ht="14.7" thickBot="1" x14ac:dyDescent="0.55000000000000004">
      <c r="O1187" s="157">
        <f t="shared" ref="O1187" si="3667">-1+4*(Q1187+1)</f>
        <v>1171</v>
      </c>
      <c r="P1187" s="177">
        <f t="shared" ref="P1187" si="3668">-1+6*(Q1187+1)</f>
        <v>1757</v>
      </c>
      <c r="Q1187" s="2">
        <v>292</v>
      </c>
      <c r="R1187" s="3"/>
      <c r="S1187" s="52">
        <f t="shared" ref="S1187:S1188" si="3669">4*P1187+1</f>
        <v>7029</v>
      </c>
      <c r="T1187">
        <f t="shared" ref="T1187:T1188" si="3670">4*S1187+1</f>
        <v>28117</v>
      </c>
      <c r="U1187">
        <f t="shared" ref="U1187:U1188" si="3671">4*T1187+1</f>
        <v>112469</v>
      </c>
      <c r="V1187">
        <f t="shared" ref="V1187:V1188" si="3672">4*U1187+1</f>
        <v>449877</v>
      </c>
      <c r="W1187">
        <f t="shared" ref="W1187:W1188" si="3673">4*V1187+1</f>
        <v>1799509</v>
      </c>
      <c r="X1187">
        <f t="shared" ref="X1187:X1188" si="3674">4*W1187+1</f>
        <v>7198037</v>
      </c>
      <c r="Y1187">
        <f t="shared" ref="Y1187:Y1188" si="3675">4*X1187+1</f>
        <v>28792149</v>
      </c>
      <c r="Z1187">
        <f t="shared" ref="Z1187:Z1188" si="3676">4*Y1187+1</f>
        <v>115168597</v>
      </c>
      <c r="AC1187" s="237"/>
      <c r="AD1187" s="45">
        <f t="shared" si="3640"/>
        <v>2327</v>
      </c>
      <c r="AE1187" s="40">
        <f t="shared" si="3654"/>
        <v>6982</v>
      </c>
      <c r="AF1187" s="80">
        <f t="shared" si="3528"/>
        <v>3491</v>
      </c>
      <c r="AG1187" s="41">
        <v>2</v>
      </c>
      <c r="AH1187" s="76">
        <f t="shared" si="3641"/>
        <v>1</v>
      </c>
      <c r="AI1187" s="103"/>
    </row>
    <row r="1188" spans="15:35" x14ac:dyDescent="0.5">
      <c r="O1188" s="158">
        <f t="shared" ref="O1188" si="3677">1+8*(Q1187+1)</f>
        <v>2345</v>
      </c>
      <c r="P1188" s="159">
        <f t="shared" ref="P1188" si="3678">P1187+2</f>
        <v>1759</v>
      </c>
      <c r="Q1188" s="39"/>
      <c r="R1188" s="3"/>
      <c r="S1188">
        <f t="shared" si="3669"/>
        <v>7037</v>
      </c>
      <c r="T1188">
        <f t="shared" si="3670"/>
        <v>28149</v>
      </c>
      <c r="U1188">
        <f t="shared" si="3671"/>
        <v>112597</v>
      </c>
      <c r="V1188">
        <f t="shared" si="3672"/>
        <v>450389</v>
      </c>
      <c r="W1188">
        <f t="shared" si="3673"/>
        <v>1801557</v>
      </c>
      <c r="X1188">
        <f t="shared" si="3674"/>
        <v>7206229</v>
      </c>
      <c r="Y1188">
        <f t="shared" si="3675"/>
        <v>28824917</v>
      </c>
      <c r="Z1188">
        <f t="shared" si="3676"/>
        <v>115299669</v>
      </c>
      <c r="AC1188" s="102"/>
      <c r="AD1188" s="45">
        <f t="shared" si="3640"/>
        <v>2329</v>
      </c>
      <c r="AE1188" s="40">
        <f t="shared" si="3654"/>
        <v>6988</v>
      </c>
      <c r="AF1188" s="82">
        <f>AE1188/4</f>
        <v>1747</v>
      </c>
      <c r="AG1188" s="41">
        <v>4</v>
      </c>
      <c r="AH1188" s="76">
        <f t="shared" si="3641"/>
        <v>2</v>
      </c>
      <c r="AI1188" s="103"/>
    </row>
    <row r="1189" spans="15:35" x14ac:dyDescent="0.5">
      <c r="O1189" s="174"/>
      <c r="P1189" s="175"/>
      <c r="R1189" s="3"/>
      <c r="AC1189" s="237"/>
      <c r="AD1189" s="45">
        <f t="shared" si="3640"/>
        <v>2331</v>
      </c>
      <c r="AE1189" s="40">
        <f t="shared" si="3654"/>
        <v>6994</v>
      </c>
      <c r="AF1189" s="80">
        <f t="shared" si="3531"/>
        <v>3497</v>
      </c>
      <c r="AG1189" s="41">
        <v>2</v>
      </c>
      <c r="AH1189" s="76">
        <f t="shared" si="3641"/>
        <v>1</v>
      </c>
      <c r="AI1189" s="103"/>
    </row>
    <row r="1190" spans="15:35" ht="14.7" thickBot="1" x14ac:dyDescent="0.55000000000000004">
      <c r="R1190" s="3"/>
      <c r="AC1190" s="238"/>
      <c r="AD1190" s="45">
        <f t="shared" si="3640"/>
        <v>2333</v>
      </c>
      <c r="AE1190" s="40">
        <f t="shared" si="3654"/>
        <v>7000</v>
      </c>
      <c r="AF1190" s="81">
        <f>AE1190/AG1190</f>
        <v>875</v>
      </c>
      <c r="AG1190" s="41">
        <v>8</v>
      </c>
      <c r="AH1190" s="76">
        <f t="shared" si="3641"/>
        <v>3</v>
      </c>
      <c r="AI1190" s="103"/>
    </row>
    <row r="1191" spans="15:35" ht="14.7" thickBot="1" x14ac:dyDescent="0.55000000000000004">
      <c r="O1191" s="157">
        <f t="shared" ref="O1191" si="3679">-1+4*(Q1191+1)</f>
        <v>1175</v>
      </c>
      <c r="P1191" s="177">
        <f t="shared" ref="P1191" si="3680">-1+6*(Q1191+1)</f>
        <v>1763</v>
      </c>
      <c r="Q1191" s="2">
        <v>293</v>
      </c>
      <c r="R1191" s="3"/>
      <c r="S1191" s="52">
        <f t="shared" ref="S1191:S1192" si="3681">4*P1191+1</f>
        <v>7053</v>
      </c>
      <c r="T1191">
        <f t="shared" ref="T1191:T1192" si="3682">4*S1191+1</f>
        <v>28213</v>
      </c>
      <c r="U1191">
        <f t="shared" ref="U1191:U1192" si="3683">4*T1191+1</f>
        <v>112853</v>
      </c>
      <c r="V1191">
        <f t="shared" ref="V1191:V1192" si="3684">4*U1191+1</f>
        <v>451413</v>
      </c>
      <c r="W1191">
        <f t="shared" ref="W1191:W1192" si="3685">4*V1191+1</f>
        <v>1805653</v>
      </c>
      <c r="X1191">
        <f t="shared" ref="X1191:X1192" si="3686">4*W1191+1</f>
        <v>7222613</v>
      </c>
      <c r="Y1191">
        <f t="shared" ref="Y1191:Y1192" si="3687">4*X1191+1</f>
        <v>28890453</v>
      </c>
      <c r="Z1191">
        <f t="shared" ref="Z1191:Z1192" si="3688">4*Y1191+1</f>
        <v>115561813</v>
      </c>
      <c r="AC1191" s="237"/>
      <c r="AD1191" s="45">
        <f t="shared" si="3640"/>
        <v>2335</v>
      </c>
      <c r="AE1191" s="40">
        <f t="shared" si="3654"/>
        <v>7006</v>
      </c>
      <c r="AF1191" s="80">
        <f t="shared" si="3514"/>
        <v>3503</v>
      </c>
      <c r="AG1191" s="41">
        <v>2</v>
      </c>
      <c r="AH1191" s="76">
        <f t="shared" si="3641"/>
        <v>1</v>
      </c>
      <c r="AI1191" s="103"/>
    </row>
    <row r="1192" spans="15:35" x14ac:dyDescent="0.5">
      <c r="O1192" s="158">
        <f t="shared" ref="O1192" si="3689">1+8*(Q1191+1)</f>
        <v>2353</v>
      </c>
      <c r="P1192" s="159">
        <f t="shared" ref="P1192" si="3690">P1191+2</f>
        <v>1765</v>
      </c>
      <c r="Q1192" s="39"/>
      <c r="R1192" s="3"/>
      <c r="S1192">
        <f t="shared" si="3681"/>
        <v>7061</v>
      </c>
      <c r="T1192">
        <f t="shared" si="3682"/>
        <v>28245</v>
      </c>
      <c r="U1192">
        <f t="shared" si="3683"/>
        <v>112981</v>
      </c>
      <c r="V1192">
        <f t="shared" si="3684"/>
        <v>451925</v>
      </c>
      <c r="W1192">
        <f t="shared" si="3685"/>
        <v>1807701</v>
      </c>
      <c r="X1192">
        <f t="shared" si="3686"/>
        <v>7230805</v>
      </c>
      <c r="Y1192">
        <f t="shared" si="3687"/>
        <v>28923221</v>
      </c>
      <c r="Z1192">
        <f t="shared" si="3688"/>
        <v>115692885</v>
      </c>
      <c r="AC1192" s="102"/>
      <c r="AD1192" s="45">
        <f t="shared" si="3640"/>
        <v>2337</v>
      </c>
      <c r="AE1192" s="40">
        <f t="shared" si="3654"/>
        <v>7012</v>
      </c>
      <c r="AF1192" s="82">
        <f>AE1192/4</f>
        <v>1753</v>
      </c>
      <c r="AG1192" s="41">
        <v>4</v>
      </c>
      <c r="AH1192" s="76">
        <f t="shared" si="3641"/>
        <v>2</v>
      </c>
      <c r="AI1192" s="103"/>
    </row>
    <row r="1193" spans="15:35" x14ac:dyDescent="0.5">
      <c r="O1193" s="174"/>
      <c r="P1193" s="175"/>
      <c r="R1193" s="3"/>
      <c r="AC1193" s="237"/>
      <c r="AD1193" s="45">
        <f t="shared" si="3640"/>
        <v>2339</v>
      </c>
      <c r="AE1193" s="40">
        <f t="shared" si="3654"/>
        <v>7018</v>
      </c>
      <c r="AF1193" s="80">
        <f t="shared" si="3517"/>
        <v>3509</v>
      </c>
      <c r="AG1193" s="41">
        <v>2</v>
      </c>
      <c r="AH1193" s="76">
        <f t="shared" si="3641"/>
        <v>1</v>
      </c>
      <c r="AI1193" s="103"/>
    </row>
    <row r="1194" spans="15:35" ht="14.7" thickBot="1" x14ac:dyDescent="0.55000000000000004">
      <c r="R1194" s="3"/>
      <c r="AC1194" s="238"/>
      <c r="AD1194" s="45">
        <f t="shared" si="3640"/>
        <v>2341</v>
      </c>
      <c r="AE1194" s="40">
        <f t="shared" si="3654"/>
        <v>7024</v>
      </c>
      <c r="AF1194" s="81">
        <f>AE1194/AG1194</f>
        <v>439</v>
      </c>
      <c r="AG1194" s="41">
        <v>16</v>
      </c>
      <c r="AH1194" s="76">
        <f t="shared" si="3641"/>
        <v>4</v>
      </c>
      <c r="AI1194" s="103"/>
    </row>
    <row r="1195" spans="15:35" ht="14.7" thickBot="1" x14ac:dyDescent="0.55000000000000004">
      <c r="O1195" s="157">
        <f t="shared" ref="O1195" si="3691">-1+4*(Q1195+1)</f>
        <v>1179</v>
      </c>
      <c r="P1195" s="177">
        <f t="shared" ref="P1195" si="3692">-1+6*(Q1195+1)</f>
        <v>1769</v>
      </c>
      <c r="Q1195" s="2">
        <v>294</v>
      </c>
      <c r="R1195" s="3"/>
      <c r="S1195" s="52">
        <f t="shared" ref="S1195:S1196" si="3693">4*P1195+1</f>
        <v>7077</v>
      </c>
      <c r="T1195">
        <f t="shared" ref="T1195:T1196" si="3694">4*S1195+1</f>
        <v>28309</v>
      </c>
      <c r="U1195">
        <f t="shared" ref="U1195:U1196" si="3695">4*T1195+1</f>
        <v>113237</v>
      </c>
      <c r="V1195">
        <f t="shared" ref="V1195:V1196" si="3696">4*U1195+1</f>
        <v>452949</v>
      </c>
      <c r="W1195">
        <f t="shared" ref="W1195:W1196" si="3697">4*V1195+1</f>
        <v>1811797</v>
      </c>
      <c r="X1195">
        <f t="shared" ref="X1195:X1196" si="3698">4*W1195+1</f>
        <v>7247189</v>
      </c>
      <c r="Y1195">
        <f t="shared" ref="Y1195:Y1196" si="3699">4*X1195+1</f>
        <v>28988757</v>
      </c>
      <c r="Z1195">
        <f t="shared" ref="Z1195:Z1196" si="3700">4*Y1195+1</f>
        <v>115955029</v>
      </c>
      <c r="AC1195" s="237"/>
      <c r="AD1195" s="45">
        <f t="shared" si="3640"/>
        <v>2343</v>
      </c>
      <c r="AE1195" s="40">
        <f t="shared" si="3654"/>
        <v>7030</v>
      </c>
      <c r="AF1195" s="80">
        <f t="shared" si="3528"/>
        <v>3515</v>
      </c>
      <c r="AG1195" s="41">
        <v>2</v>
      </c>
      <c r="AH1195" s="76">
        <f t="shared" si="3641"/>
        <v>1</v>
      </c>
      <c r="AI1195" s="103"/>
    </row>
    <row r="1196" spans="15:35" x14ac:dyDescent="0.5">
      <c r="O1196" s="158">
        <f t="shared" ref="O1196" si="3701">1+8*(Q1195+1)</f>
        <v>2361</v>
      </c>
      <c r="P1196" s="159">
        <f t="shared" ref="P1196" si="3702">P1195+2</f>
        <v>1771</v>
      </c>
      <c r="Q1196" s="39"/>
      <c r="R1196" s="3"/>
      <c r="S1196">
        <f t="shared" si="3693"/>
        <v>7085</v>
      </c>
      <c r="T1196">
        <f t="shared" si="3694"/>
        <v>28341</v>
      </c>
      <c r="U1196">
        <f t="shared" si="3695"/>
        <v>113365</v>
      </c>
      <c r="V1196">
        <f t="shared" si="3696"/>
        <v>453461</v>
      </c>
      <c r="W1196">
        <f t="shared" si="3697"/>
        <v>1813845</v>
      </c>
      <c r="X1196">
        <f t="shared" si="3698"/>
        <v>7255381</v>
      </c>
      <c r="Y1196">
        <f t="shared" si="3699"/>
        <v>29021525</v>
      </c>
      <c r="Z1196">
        <f t="shared" si="3700"/>
        <v>116086101</v>
      </c>
      <c r="AC1196" s="102"/>
      <c r="AD1196" s="45">
        <f t="shared" si="3640"/>
        <v>2345</v>
      </c>
      <c r="AE1196" s="40">
        <f t="shared" si="3654"/>
        <v>7036</v>
      </c>
      <c r="AF1196" s="82">
        <f>AE1196/4</f>
        <v>1759</v>
      </c>
      <c r="AG1196" s="41">
        <v>4</v>
      </c>
      <c r="AH1196" s="76">
        <f t="shared" si="3641"/>
        <v>2</v>
      </c>
      <c r="AI1196" s="103"/>
    </row>
    <row r="1197" spans="15:35" x14ac:dyDescent="0.5">
      <c r="O1197" s="174"/>
      <c r="P1197" s="175"/>
      <c r="R1197" s="3"/>
      <c r="AC1197" s="237"/>
      <c r="AD1197" s="45">
        <f t="shared" si="3640"/>
        <v>2347</v>
      </c>
      <c r="AE1197" s="40">
        <f t="shared" si="3654"/>
        <v>7042</v>
      </c>
      <c r="AF1197" s="80">
        <f t="shared" si="3531"/>
        <v>3521</v>
      </c>
      <c r="AG1197" s="41">
        <v>2</v>
      </c>
      <c r="AH1197" s="76">
        <f t="shared" si="3641"/>
        <v>1</v>
      </c>
      <c r="AI1197" s="103"/>
    </row>
    <row r="1198" spans="15:35" ht="14.7" thickBot="1" x14ac:dyDescent="0.55000000000000004">
      <c r="R1198" s="3"/>
      <c r="AC1198" s="238"/>
      <c r="AD1198" s="45">
        <f t="shared" si="3640"/>
        <v>2349</v>
      </c>
      <c r="AE1198" s="40">
        <f t="shared" si="3654"/>
        <v>7048</v>
      </c>
      <c r="AF1198" s="81">
        <f>AE1198/AG1198</f>
        <v>881</v>
      </c>
      <c r="AG1198" s="41">
        <v>8</v>
      </c>
      <c r="AH1198" s="76">
        <f t="shared" si="3641"/>
        <v>3</v>
      </c>
      <c r="AI1198" s="103"/>
    </row>
    <row r="1199" spans="15:35" ht="14.7" thickBot="1" x14ac:dyDescent="0.55000000000000004">
      <c r="O1199" s="157">
        <f t="shared" ref="O1199" si="3703">-1+4*(Q1199+1)</f>
        <v>1183</v>
      </c>
      <c r="P1199" s="177">
        <f t="shared" ref="P1199" si="3704">-1+6*(Q1199+1)</f>
        <v>1775</v>
      </c>
      <c r="Q1199" s="2">
        <v>295</v>
      </c>
      <c r="R1199" s="3"/>
      <c r="S1199" s="52">
        <f t="shared" ref="S1199:S1200" si="3705">4*P1199+1</f>
        <v>7101</v>
      </c>
      <c r="T1199">
        <f t="shared" ref="T1199:T1200" si="3706">4*S1199+1</f>
        <v>28405</v>
      </c>
      <c r="U1199">
        <f t="shared" ref="U1199:U1200" si="3707">4*T1199+1</f>
        <v>113621</v>
      </c>
      <c r="V1199">
        <f t="shared" ref="V1199:V1200" si="3708">4*U1199+1</f>
        <v>454485</v>
      </c>
      <c r="W1199">
        <f t="shared" ref="W1199:W1200" si="3709">4*V1199+1</f>
        <v>1817941</v>
      </c>
      <c r="X1199">
        <f t="shared" ref="X1199:X1200" si="3710">4*W1199+1</f>
        <v>7271765</v>
      </c>
      <c r="Y1199">
        <f t="shared" ref="Y1199:Y1200" si="3711">4*X1199+1</f>
        <v>29087061</v>
      </c>
      <c r="Z1199">
        <f t="shared" ref="Z1199:Z1200" si="3712">4*Y1199+1</f>
        <v>116348245</v>
      </c>
      <c r="AC1199" s="237"/>
      <c r="AD1199" s="45">
        <f t="shared" si="3640"/>
        <v>2351</v>
      </c>
      <c r="AE1199" s="40">
        <f t="shared" si="3654"/>
        <v>7054</v>
      </c>
      <c r="AF1199" s="80">
        <f t="shared" ref="AF1199:AF1215" si="3713">AF1197+6</f>
        <v>3527</v>
      </c>
      <c r="AG1199" s="41">
        <v>2</v>
      </c>
      <c r="AH1199" s="76">
        <f t="shared" si="3641"/>
        <v>1</v>
      </c>
      <c r="AI1199" s="103"/>
    </row>
    <row r="1200" spans="15:35" x14ac:dyDescent="0.5">
      <c r="O1200" s="158">
        <f t="shared" ref="O1200" si="3714">1+8*(Q1199+1)</f>
        <v>2369</v>
      </c>
      <c r="P1200" s="159">
        <f t="shared" ref="P1200" si="3715">P1199+2</f>
        <v>1777</v>
      </c>
      <c r="Q1200" s="39"/>
      <c r="R1200" s="3"/>
      <c r="S1200">
        <f t="shared" si="3705"/>
        <v>7109</v>
      </c>
      <c r="T1200">
        <f t="shared" si="3706"/>
        <v>28437</v>
      </c>
      <c r="U1200">
        <f t="shared" si="3707"/>
        <v>113749</v>
      </c>
      <c r="V1200">
        <f t="shared" si="3708"/>
        <v>454997</v>
      </c>
      <c r="W1200">
        <f t="shared" si="3709"/>
        <v>1819989</v>
      </c>
      <c r="X1200">
        <f t="shared" si="3710"/>
        <v>7279957</v>
      </c>
      <c r="Y1200">
        <f t="shared" si="3711"/>
        <v>29119829</v>
      </c>
      <c r="Z1200">
        <f t="shared" si="3712"/>
        <v>116479317</v>
      </c>
      <c r="AC1200" s="102"/>
      <c r="AD1200" s="45">
        <f t="shared" si="3640"/>
        <v>2353</v>
      </c>
      <c r="AE1200" s="40">
        <f t="shared" si="3654"/>
        <v>7060</v>
      </c>
      <c r="AF1200" s="82">
        <f>AE1200/4</f>
        <v>1765</v>
      </c>
      <c r="AG1200" s="41">
        <v>4</v>
      </c>
      <c r="AH1200" s="76">
        <f t="shared" si="3641"/>
        <v>2</v>
      </c>
      <c r="AI1200" s="103"/>
    </row>
    <row r="1201" spans="15:35" x14ac:dyDescent="0.5">
      <c r="O1201" s="174"/>
      <c r="P1201" s="175"/>
      <c r="R1201" s="3"/>
      <c r="AC1201" s="237"/>
      <c r="AD1201" s="45">
        <f t="shared" si="3640"/>
        <v>2355</v>
      </c>
      <c r="AE1201" s="40">
        <f t="shared" si="3654"/>
        <v>7066</v>
      </c>
      <c r="AF1201" s="80">
        <f t="shared" ref="AF1201:AF1217" si="3716">AF1199+6</f>
        <v>3533</v>
      </c>
      <c r="AG1201" s="41">
        <v>2</v>
      </c>
      <c r="AH1201" s="76">
        <f t="shared" si="3641"/>
        <v>1</v>
      </c>
      <c r="AI1201" s="103"/>
    </row>
    <row r="1202" spans="15:35" ht="14.7" thickBot="1" x14ac:dyDescent="0.55000000000000004">
      <c r="R1202" s="3"/>
      <c r="AC1202" s="238"/>
      <c r="AD1202" s="45">
        <f t="shared" si="3640"/>
        <v>2357</v>
      </c>
      <c r="AE1202" s="40">
        <f t="shared" si="3654"/>
        <v>7072</v>
      </c>
      <c r="AF1202" s="81">
        <f>AE1202/AG1202</f>
        <v>221</v>
      </c>
      <c r="AG1202" s="41">
        <v>32</v>
      </c>
      <c r="AH1202" s="76">
        <f t="shared" si="3641"/>
        <v>5</v>
      </c>
      <c r="AI1202" s="103"/>
    </row>
    <row r="1203" spans="15:35" ht="14.7" thickBot="1" x14ac:dyDescent="0.55000000000000004">
      <c r="O1203" s="157">
        <f t="shared" ref="O1203" si="3717">-1+4*(Q1203+1)</f>
        <v>1187</v>
      </c>
      <c r="P1203" s="177">
        <f t="shared" ref="P1203" si="3718">-1+6*(Q1203+1)</f>
        <v>1781</v>
      </c>
      <c r="Q1203" s="2">
        <v>296</v>
      </c>
      <c r="R1203" s="3"/>
      <c r="S1203" s="52">
        <f t="shared" ref="S1203:S1204" si="3719">4*P1203+1</f>
        <v>7125</v>
      </c>
      <c r="T1203">
        <f t="shared" ref="T1203:T1204" si="3720">4*S1203+1</f>
        <v>28501</v>
      </c>
      <c r="U1203">
        <f t="shared" ref="U1203:U1204" si="3721">4*T1203+1</f>
        <v>114005</v>
      </c>
      <c r="V1203">
        <f t="shared" ref="V1203:V1204" si="3722">4*U1203+1</f>
        <v>456021</v>
      </c>
      <c r="W1203">
        <f t="shared" ref="W1203:W1204" si="3723">4*V1203+1</f>
        <v>1824085</v>
      </c>
      <c r="X1203">
        <f t="shared" ref="X1203:X1204" si="3724">4*W1203+1</f>
        <v>7296341</v>
      </c>
      <c r="Y1203">
        <f t="shared" ref="Y1203:Y1204" si="3725">4*X1203+1</f>
        <v>29185365</v>
      </c>
      <c r="Z1203">
        <f t="shared" ref="Z1203:Z1204" si="3726">4*Y1203+1</f>
        <v>116741461</v>
      </c>
      <c r="AC1203" s="237"/>
      <c r="AD1203" s="45">
        <f t="shared" si="3640"/>
        <v>2359</v>
      </c>
      <c r="AE1203" s="40">
        <f t="shared" si="3654"/>
        <v>7078</v>
      </c>
      <c r="AF1203" s="80">
        <f t="shared" ref="AF1203:AF1211" si="3727">AF1201+6</f>
        <v>3539</v>
      </c>
      <c r="AG1203" s="41">
        <v>2</v>
      </c>
      <c r="AH1203" s="76">
        <f t="shared" si="3641"/>
        <v>1</v>
      </c>
      <c r="AI1203" s="103"/>
    </row>
    <row r="1204" spans="15:35" x14ac:dyDescent="0.5">
      <c r="O1204" s="158">
        <f t="shared" ref="O1204" si="3728">1+8*(Q1203+1)</f>
        <v>2377</v>
      </c>
      <c r="P1204" s="159">
        <f t="shared" ref="P1204" si="3729">P1203+2</f>
        <v>1783</v>
      </c>
      <c r="Q1204" s="39"/>
      <c r="R1204" s="3"/>
      <c r="S1204">
        <f t="shared" si="3719"/>
        <v>7133</v>
      </c>
      <c r="T1204">
        <f t="shared" si="3720"/>
        <v>28533</v>
      </c>
      <c r="U1204">
        <f t="shared" si="3721"/>
        <v>114133</v>
      </c>
      <c r="V1204">
        <f t="shared" si="3722"/>
        <v>456533</v>
      </c>
      <c r="W1204">
        <f t="shared" si="3723"/>
        <v>1826133</v>
      </c>
      <c r="X1204">
        <f t="shared" si="3724"/>
        <v>7304533</v>
      </c>
      <c r="Y1204">
        <f t="shared" si="3725"/>
        <v>29218133</v>
      </c>
      <c r="Z1204">
        <f t="shared" si="3726"/>
        <v>116872533</v>
      </c>
      <c r="AC1204" s="102"/>
      <c r="AD1204" s="45">
        <f t="shared" si="3640"/>
        <v>2361</v>
      </c>
      <c r="AE1204" s="40">
        <f t="shared" si="3654"/>
        <v>7084</v>
      </c>
      <c r="AF1204" s="82">
        <f>AE1204/4</f>
        <v>1771</v>
      </c>
      <c r="AG1204" s="41">
        <v>4</v>
      </c>
      <c r="AH1204" s="76">
        <f t="shared" si="3641"/>
        <v>2</v>
      </c>
      <c r="AI1204" s="103"/>
    </row>
    <row r="1205" spans="15:35" x14ac:dyDescent="0.5">
      <c r="O1205" s="174"/>
      <c r="P1205" s="175"/>
      <c r="R1205" s="3"/>
      <c r="AC1205" s="237"/>
      <c r="AD1205" s="45">
        <f t="shared" si="3640"/>
        <v>2363</v>
      </c>
      <c r="AE1205" s="40">
        <f t="shared" si="3654"/>
        <v>7090</v>
      </c>
      <c r="AF1205" s="80">
        <f t="shared" ref="AF1205:AF1213" si="3730">AF1203+6</f>
        <v>3545</v>
      </c>
      <c r="AG1205" s="41">
        <v>2</v>
      </c>
      <c r="AH1205" s="76">
        <f t="shared" si="3641"/>
        <v>1</v>
      </c>
      <c r="AI1205" s="103"/>
    </row>
    <row r="1206" spans="15:35" ht="14.7" thickBot="1" x14ac:dyDescent="0.55000000000000004">
      <c r="R1206" s="3"/>
      <c r="AC1206" s="238"/>
      <c r="AD1206" s="45">
        <f t="shared" si="3640"/>
        <v>2365</v>
      </c>
      <c r="AE1206" s="40">
        <f t="shared" si="3654"/>
        <v>7096</v>
      </c>
      <c r="AF1206" s="81">
        <f>AE1206/AG1206</f>
        <v>887</v>
      </c>
      <c r="AG1206" s="41">
        <v>8</v>
      </c>
      <c r="AH1206" s="76">
        <f t="shared" si="3641"/>
        <v>3</v>
      </c>
      <c r="AI1206" s="103"/>
    </row>
    <row r="1207" spans="15:35" ht="14.7" thickBot="1" x14ac:dyDescent="0.55000000000000004">
      <c r="O1207" s="157">
        <f t="shared" ref="O1207" si="3731">-1+4*(Q1207+1)</f>
        <v>1191</v>
      </c>
      <c r="P1207" s="177">
        <f t="shared" ref="P1207" si="3732">-1+6*(Q1207+1)</f>
        <v>1787</v>
      </c>
      <c r="Q1207" s="2">
        <v>297</v>
      </c>
      <c r="R1207" s="3"/>
      <c r="S1207" s="52">
        <f t="shared" ref="S1207:S1208" si="3733">4*P1207+1</f>
        <v>7149</v>
      </c>
      <c r="T1207">
        <f t="shared" ref="T1207:T1208" si="3734">4*S1207+1</f>
        <v>28597</v>
      </c>
      <c r="U1207">
        <f t="shared" ref="U1207:U1208" si="3735">4*T1207+1</f>
        <v>114389</v>
      </c>
      <c r="V1207">
        <f t="shared" ref="V1207:V1208" si="3736">4*U1207+1</f>
        <v>457557</v>
      </c>
      <c r="W1207">
        <f t="shared" ref="W1207:W1208" si="3737">4*V1207+1</f>
        <v>1830229</v>
      </c>
      <c r="X1207">
        <f t="shared" ref="X1207:X1208" si="3738">4*W1207+1</f>
        <v>7320917</v>
      </c>
      <c r="Y1207">
        <f t="shared" ref="Y1207:Y1208" si="3739">4*X1207+1</f>
        <v>29283669</v>
      </c>
      <c r="Z1207">
        <f t="shared" ref="Z1207:Z1208" si="3740">4*Y1207+1</f>
        <v>117134677</v>
      </c>
      <c r="AC1207" s="237"/>
      <c r="AD1207" s="45">
        <f t="shared" si="3640"/>
        <v>2367</v>
      </c>
      <c r="AE1207" s="40">
        <f t="shared" si="3654"/>
        <v>7102</v>
      </c>
      <c r="AF1207" s="80">
        <f t="shared" si="3713"/>
        <v>3551</v>
      </c>
      <c r="AG1207" s="41">
        <v>2</v>
      </c>
      <c r="AH1207" s="76">
        <f t="shared" si="3641"/>
        <v>1</v>
      </c>
      <c r="AI1207" s="103"/>
    </row>
    <row r="1208" spans="15:35" x14ac:dyDescent="0.5">
      <c r="O1208" s="158">
        <f t="shared" ref="O1208" si="3741">1+8*(Q1207+1)</f>
        <v>2385</v>
      </c>
      <c r="P1208" s="159">
        <f t="shared" ref="P1208" si="3742">P1207+2</f>
        <v>1789</v>
      </c>
      <c r="Q1208" s="39"/>
      <c r="R1208" s="3"/>
      <c r="S1208">
        <f t="shared" si="3733"/>
        <v>7157</v>
      </c>
      <c r="T1208">
        <f t="shared" si="3734"/>
        <v>28629</v>
      </c>
      <c r="U1208">
        <f t="shared" si="3735"/>
        <v>114517</v>
      </c>
      <c r="V1208">
        <f t="shared" si="3736"/>
        <v>458069</v>
      </c>
      <c r="W1208">
        <f t="shared" si="3737"/>
        <v>1832277</v>
      </c>
      <c r="X1208">
        <f t="shared" si="3738"/>
        <v>7329109</v>
      </c>
      <c r="Y1208">
        <f t="shared" si="3739"/>
        <v>29316437</v>
      </c>
      <c r="Z1208">
        <f t="shared" si="3740"/>
        <v>117265749</v>
      </c>
      <c r="AC1208" s="102"/>
      <c r="AD1208" s="45">
        <f t="shared" si="3640"/>
        <v>2369</v>
      </c>
      <c r="AE1208" s="40">
        <f t="shared" si="3654"/>
        <v>7108</v>
      </c>
      <c r="AF1208" s="82">
        <f>AE1208/4</f>
        <v>1777</v>
      </c>
      <c r="AG1208" s="41">
        <v>4</v>
      </c>
      <c r="AH1208" s="76">
        <f t="shared" si="3641"/>
        <v>2</v>
      </c>
      <c r="AI1208" s="103"/>
    </row>
    <row r="1209" spans="15:35" x14ac:dyDescent="0.5">
      <c r="O1209" s="174"/>
      <c r="P1209" s="175"/>
      <c r="R1209" s="3"/>
      <c r="AC1209" s="237"/>
      <c r="AD1209" s="45">
        <f t="shared" si="3640"/>
        <v>2371</v>
      </c>
      <c r="AE1209" s="40">
        <f t="shared" si="3654"/>
        <v>7114</v>
      </c>
      <c r="AF1209" s="80">
        <f t="shared" si="3716"/>
        <v>3557</v>
      </c>
      <c r="AG1209" s="41">
        <v>2</v>
      </c>
      <c r="AH1209" s="76">
        <f t="shared" si="3641"/>
        <v>1</v>
      </c>
      <c r="AI1209" s="103"/>
    </row>
    <row r="1210" spans="15:35" ht="14.7" thickBot="1" x14ac:dyDescent="0.55000000000000004">
      <c r="R1210" s="3"/>
      <c r="AC1210" s="238"/>
      <c r="AD1210" s="45">
        <f t="shared" si="3640"/>
        <v>2373</v>
      </c>
      <c r="AE1210" s="40">
        <f t="shared" si="3654"/>
        <v>7120</v>
      </c>
      <c r="AF1210" s="81">
        <f>AE1210/AG1210</f>
        <v>445</v>
      </c>
      <c r="AG1210" s="41">
        <v>16</v>
      </c>
      <c r="AH1210" s="76">
        <f t="shared" si="3641"/>
        <v>4</v>
      </c>
      <c r="AI1210" s="103"/>
    </row>
    <row r="1211" spans="15:35" ht="14.7" thickBot="1" x14ac:dyDescent="0.55000000000000004">
      <c r="O1211" s="157">
        <f t="shared" ref="O1211" si="3743">-1+4*(Q1211+1)</f>
        <v>1195</v>
      </c>
      <c r="P1211" s="177">
        <f t="shared" ref="P1211" si="3744">-1+6*(Q1211+1)</f>
        <v>1793</v>
      </c>
      <c r="Q1211" s="2">
        <v>298</v>
      </c>
      <c r="R1211" s="3"/>
      <c r="S1211" s="52">
        <f t="shared" ref="S1211:S1212" si="3745">4*P1211+1</f>
        <v>7173</v>
      </c>
      <c r="T1211">
        <f t="shared" ref="T1211:T1212" si="3746">4*S1211+1</f>
        <v>28693</v>
      </c>
      <c r="U1211">
        <f t="shared" ref="U1211:U1212" si="3747">4*T1211+1</f>
        <v>114773</v>
      </c>
      <c r="V1211">
        <f t="shared" ref="V1211:V1212" si="3748">4*U1211+1</f>
        <v>459093</v>
      </c>
      <c r="W1211">
        <f t="shared" ref="W1211:W1212" si="3749">4*V1211+1</f>
        <v>1836373</v>
      </c>
      <c r="X1211">
        <f t="shared" ref="X1211:X1212" si="3750">4*W1211+1</f>
        <v>7345493</v>
      </c>
      <c r="Y1211">
        <f t="shared" ref="Y1211:Y1212" si="3751">4*X1211+1</f>
        <v>29381973</v>
      </c>
      <c r="Z1211">
        <f t="shared" ref="Z1211:Z1212" si="3752">4*Y1211+1</f>
        <v>117527893</v>
      </c>
      <c r="AC1211" s="237"/>
      <c r="AD1211" s="45">
        <f t="shared" si="3640"/>
        <v>2375</v>
      </c>
      <c r="AE1211" s="40">
        <f t="shared" si="3654"/>
        <v>7126</v>
      </c>
      <c r="AF1211" s="80">
        <f t="shared" si="3727"/>
        <v>3563</v>
      </c>
      <c r="AG1211" s="41">
        <v>2</v>
      </c>
      <c r="AH1211" s="76">
        <f t="shared" si="3641"/>
        <v>1</v>
      </c>
      <c r="AI1211" s="103"/>
    </row>
    <row r="1212" spans="15:35" x14ac:dyDescent="0.5">
      <c r="O1212" s="158">
        <f t="shared" ref="O1212" si="3753">1+8*(Q1211+1)</f>
        <v>2393</v>
      </c>
      <c r="P1212" s="159">
        <f t="shared" ref="P1212" si="3754">P1211+2</f>
        <v>1795</v>
      </c>
      <c r="Q1212" s="39"/>
      <c r="R1212" s="3"/>
      <c r="S1212">
        <f t="shared" si="3745"/>
        <v>7181</v>
      </c>
      <c r="T1212">
        <f t="shared" si="3746"/>
        <v>28725</v>
      </c>
      <c r="U1212">
        <f t="shared" si="3747"/>
        <v>114901</v>
      </c>
      <c r="V1212">
        <f t="shared" si="3748"/>
        <v>459605</v>
      </c>
      <c r="W1212">
        <f t="shared" si="3749"/>
        <v>1838421</v>
      </c>
      <c r="X1212">
        <f t="shared" si="3750"/>
        <v>7353685</v>
      </c>
      <c r="Y1212">
        <f t="shared" si="3751"/>
        <v>29414741</v>
      </c>
      <c r="Z1212">
        <f t="shared" si="3752"/>
        <v>117658965</v>
      </c>
      <c r="AC1212" s="102"/>
      <c r="AD1212" s="45">
        <f t="shared" si="3640"/>
        <v>2377</v>
      </c>
      <c r="AE1212" s="40">
        <f t="shared" si="3654"/>
        <v>7132</v>
      </c>
      <c r="AF1212" s="82">
        <f>AE1212/4</f>
        <v>1783</v>
      </c>
      <c r="AG1212" s="41">
        <v>4</v>
      </c>
      <c r="AH1212" s="76">
        <f t="shared" si="3641"/>
        <v>2</v>
      </c>
      <c r="AI1212" s="103"/>
    </row>
    <row r="1213" spans="15:35" x14ac:dyDescent="0.5">
      <c r="O1213" s="174"/>
      <c r="P1213" s="175"/>
      <c r="R1213" s="3"/>
      <c r="AC1213" s="237"/>
      <c r="AD1213" s="45">
        <f t="shared" si="3640"/>
        <v>2379</v>
      </c>
      <c r="AE1213" s="40">
        <f t="shared" si="3654"/>
        <v>7138</v>
      </c>
      <c r="AF1213" s="80">
        <f t="shared" si="3730"/>
        <v>3569</v>
      </c>
      <c r="AG1213" s="41">
        <v>2</v>
      </c>
      <c r="AH1213" s="76">
        <f t="shared" si="3641"/>
        <v>1</v>
      </c>
      <c r="AI1213" s="103"/>
    </row>
    <row r="1214" spans="15:35" ht="14.7" thickBot="1" x14ac:dyDescent="0.55000000000000004">
      <c r="R1214" s="3"/>
      <c r="AC1214" s="238"/>
      <c r="AD1214" s="45">
        <f t="shared" si="3640"/>
        <v>2381</v>
      </c>
      <c r="AE1214" s="40">
        <f t="shared" si="3654"/>
        <v>7144</v>
      </c>
      <c r="AF1214" s="81">
        <f>AE1214/AG1214</f>
        <v>893</v>
      </c>
      <c r="AG1214" s="41">
        <v>8</v>
      </c>
      <c r="AH1214" s="76">
        <f t="shared" si="3641"/>
        <v>3</v>
      </c>
      <c r="AI1214" s="103"/>
    </row>
    <row r="1215" spans="15:35" ht="14.7" thickBot="1" x14ac:dyDescent="0.55000000000000004">
      <c r="O1215" s="157">
        <f t="shared" ref="O1215" si="3755">-1+4*(Q1215+1)</f>
        <v>1199</v>
      </c>
      <c r="P1215" s="177">
        <f t="shared" ref="P1215" si="3756">-1+6*(Q1215+1)</f>
        <v>1799</v>
      </c>
      <c r="Q1215" s="2">
        <v>299</v>
      </c>
      <c r="R1215" s="3"/>
      <c r="S1215" s="52">
        <f t="shared" ref="S1215:S1216" si="3757">4*P1215+1</f>
        <v>7197</v>
      </c>
      <c r="T1215">
        <f t="shared" ref="T1215:T1216" si="3758">4*S1215+1</f>
        <v>28789</v>
      </c>
      <c r="U1215">
        <f t="shared" ref="U1215:U1216" si="3759">4*T1215+1</f>
        <v>115157</v>
      </c>
      <c r="V1215">
        <f t="shared" ref="V1215:V1216" si="3760">4*U1215+1</f>
        <v>460629</v>
      </c>
      <c r="W1215">
        <f t="shared" ref="W1215:W1216" si="3761">4*V1215+1</f>
        <v>1842517</v>
      </c>
      <c r="X1215">
        <f t="shared" ref="X1215:X1216" si="3762">4*W1215+1</f>
        <v>7370069</v>
      </c>
      <c r="Y1215">
        <f t="shared" ref="Y1215:Y1216" si="3763">4*X1215+1</f>
        <v>29480277</v>
      </c>
      <c r="Z1215">
        <f t="shared" ref="Z1215:Z1216" si="3764">4*Y1215+1</f>
        <v>117921109</v>
      </c>
      <c r="AC1215" s="237"/>
      <c r="AD1215" s="45">
        <f t="shared" si="3640"/>
        <v>2383</v>
      </c>
      <c r="AE1215" s="40">
        <f t="shared" si="3654"/>
        <v>7150</v>
      </c>
      <c r="AF1215" s="80">
        <f t="shared" si="3713"/>
        <v>3575</v>
      </c>
      <c r="AG1215" s="41">
        <v>2</v>
      </c>
      <c r="AH1215" s="76">
        <f t="shared" si="3641"/>
        <v>1</v>
      </c>
      <c r="AI1215" s="103"/>
    </row>
    <row r="1216" spans="15:35" x14ac:dyDescent="0.5">
      <c r="O1216" s="158">
        <f t="shared" ref="O1216" si="3765">1+8*(Q1215+1)</f>
        <v>2401</v>
      </c>
      <c r="P1216" s="159">
        <f t="shared" ref="P1216" si="3766">P1215+2</f>
        <v>1801</v>
      </c>
      <c r="Q1216" s="39"/>
      <c r="R1216" s="3"/>
      <c r="S1216">
        <f t="shared" si="3757"/>
        <v>7205</v>
      </c>
      <c r="T1216">
        <f t="shared" si="3758"/>
        <v>28821</v>
      </c>
      <c r="U1216">
        <f t="shared" si="3759"/>
        <v>115285</v>
      </c>
      <c r="V1216">
        <f t="shared" si="3760"/>
        <v>461141</v>
      </c>
      <c r="W1216">
        <f t="shared" si="3761"/>
        <v>1844565</v>
      </c>
      <c r="X1216">
        <f t="shared" si="3762"/>
        <v>7378261</v>
      </c>
      <c r="Y1216">
        <f t="shared" si="3763"/>
        <v>29513045</v>
      </c>
      <c r="Z1216">
        <f t="shared" si="3764"/>
        <v>118052181</v>
      </c>
      <c r="AC1216" s="102"/>
      <c r="AD1216" s="45">
        <f t="shared" si="3640"/>
        <v>2385</v>
      </c>
      <c r="AE1216" s="40">
        <f t="shared" si="3654"/>
        <v>7156</v>
      </c>
      <c r="AF1216" s="82">
        <f>AE1216/4</f>
        <v>1789</v>
      </c>
      <c r="AG1216" s="41">
        <v>4</v>
      </c>
      <c r="AH1216" s="76">
        <f t="shared" si="3641"/>
        <v>2</v>
      </c>
      <c r="AI1216" s="103"/>
    </row>
    <row r="1217" spans="15:35" x14ac:dyDescent="0.5">
      <c r="O1217" s="174"/>
      <c r="P1217" s="175"/>
      <c r="R1217" s="3"/>
      <c r="AC1217" s="237"/>
      <c r="AD1217" s="45">
        <f t="shared" si="3640"/>
        <v>2387</v>
      </c>
      <c r="AE1217" s="40">
        <f t="shared" si="3654"/>
        <v>7162</v>
      </c>
      <c r="AF1217" s="80">
        <f t="shared" si="3716"/>
        <v>3581</v>
      </c>
      <c r="AG1217" s="41">
        <v>2</v>
      </c>
      <c r="AH1217" s="76">
        <f t="shared" si="3641"/>
        <v>1</v>
      </c>
      <c r="AI1217" s="103"/>
    </row>
    <row r="1218" spans="15:35" ht="14.7" thickBot="1" x14ac:dyDescent="0.55000000000000004">
      <c r="R1218" s="3"/>
      <c r="AC1218" s="238"/>
      <c r="AD1218" s="45">
        <f t="shared" si="3640"/>
        <v>2389</v>
      </c>
      <c r="AE1218" s="40">
        <f t="shared" si="3654"/>
        <v>7168</v>
      </c>
      <c r="AF1218" s="81">
        <f>AE1218/AG1218</f>
        <v>7</v>
      </c>
      <c r="AG1218" s="41">
        <v>1024</v>
      </c>
      <c r="AH1218" s="76">
        <f t="shared" si="3641"/>
        <v>10</v>
      </c>
      <c r="AI1218" s="103"/>
    </row>
    <row r="1219" spans="15:35" ht="14.7" thickBot="1" x14ac:dyDescent="0.55000000000000004">
      <c r="O1219" s="157">
        <f t="shared" ref="O1219" si="3767">-1+4*(Q1219+1)</f>
        <v>1203</v>
      </c>
      <c r="P1219" s="177">
        <f t="shared" ref="P1219" si="3768">-1+6*(Q1219+1)</f>
        <v>1805</v>
      </c>
      <c r="Q1219" s="2">
        <v>300</v>
      </c>
      <c r="R1219" s="3"/>
      <c r="S1219" s="52">
        <f t="shared" ref="S1219:S1220" si="3769">4*P1219+1</f>
        <v>7221</v>
      </c>
      <c r="T1219">
        <f t="shared" ref="T1219:T1220" si="3770">4*S1219+1</f>
        <v>28885</v>
      </c>
      <c r="U1219">
        <f t="shared" ref="U1219:U1220" si="3771">4*T1219+1</f>
        <v>115541</v>
      </c>
      <c r="V1219">
        <f t="shared" ref="V1219:V1220" si="3772">4*U1219+1</f>
        <v>462165</v>
      </c>
      <c r="W1219">
        <f t="shared" ref="W1219:W1220" si="3773">4*V1219+1</f>
        <v>1848661</v>
      </c>
      <c r="X1219">
        <f t="shared" ref="X1219:X1220" si="3774">4*W1219+1</f>
        <v>7394645</v>
      </c>
      <c r="Y1219">
        <f t="shared" ref="Y1219:Y1220" si="3775">4*X1219+1</f>
        <v>29578581</v>
      </c>
      <c r="Z1219">
        <f t="shared" ref="Z1219:Z1220" si="3776">4*Y1219+1</f>
        <v>118314325</v>
      </c>
      <c r="AC1219" s="237"/>
      <c r="AD1219" s="45">
        <f t="shared" si="3640"/>
        <v>2391</v>
      </c>
      <c r="AE1219" s="40">
        <f t="shared" si="3654"/>
        <v>7174</v>
      </c>
      <c r="AF1219" s="80">
        <f t="shared" ref="AF1219:AF1231" si="3777">AF1217+6</f>
        <v>3587</v>
      </c>
      <c r="AG1219" s="41">
        <v>2</v>
      </c>
      <c r="AH1219" s="76">
        <f t="shared" si="3641"/>
        <v>1</v>
      </c>
      <c r="AI1219" s="103"/>
    </row>
    <row r="1220" spans="15:35" x14ac:dyDescent="0.5">
      <c r="O1220" s="158">
        <f t="shared" ref="O1220" si="3778">1+8*(Q1219+1)</f>
        <v>2409</v>
      </c>
      <c r="P1220" s="159">
        <f t="shared" ref="P1220" si="3779">P1219+2</f>
        <v>1807</v>
      </c>
      <c r="Q1220" s="39"/>
      <c r="R1220" s="3"/>
      <c r="S1220">
        <f t="shared" si="3769"/>
        <v>7229</v>
      </c>
      <c r="T1220">
        <f t="shared" si="3770"/>
        <v>28917</v>
      </c>
      <c r="U1220">
        <f t="shared" si="3771"/>
        <v>115669</v>
      </c>
      <c r="V1220">
        <f t="shared" si="3772"/>
        <v>462677</v>
      </c>
      <c r="W1220">
        <f t="shared" si="3773"/>
        <v>1850709</v>
      </c>
      <c r="X1220">
        <f t="shared" si="3774"/>
        <v>7402837</v>
      </c>
      <c r="Y1220">
        <f t="shared" si="3775"/>
        <v>29611349</v>
      </c>
      <c r="Z1220">
        <f t="shared" si="3776"/>
        <v>118445397</v>
      </c>
      <c r="AC1220" s="102"/>
      <c r="AD1220" s="45">
        <f t="shared" si="3640"/>
        <v>2393</v>
      </c>
      <c r="AE1220" s="40">
        <f t="shared" si="3654"/>
        <v>7180</v>
      </c>
      <c r="AF1220" s="82">
        <f>AE1220/4</f>
        <v>1795</v>
      </c>
      <c r="AG1220" s="41">
        <v>4</v>
      </c>
      <c r="AH1220" s="76">
        <f t="shared" si="3641"/>
        <v>2</v>
      </c>
      <c r="AI1220" s="103"/>
    </row>
    <row r="1221" spans="15:35" x14ac:dyDescent="0.5">
      <c r="O1221" s="174"/>
      <c r="P1221" s="175"/>
      <c r="R1221" s="3"/>
      <c r="AC1221" s="237"/>
      <c r="AD1221" s="45">
        <f t="shared" si="3640"/>
        <v>2395</v>
      </c>
      <c r="AE1221" s="40">
        <f t="shared" si="3654"/>
        <v>7186</v>
      </c>
      <c r="AF1221" s="80">
        <f t="shared" ref="AF1221:AF1233" si="3780">AF1219+6</f>
        <v>3593</v>
      </c>
      <c r="AG1221" s="41">
        <v>2</v>
      </c>
      <c r="AH1221" s="76">
        <f t="shared" si="3641"/>
        <v>1</v>
      </c>
      <c r="AI1221" s="103"/>
    </row>
    <row r="1222" spans="15:35" ht="14.7" thickBot="1" x14ac:dyDescent="0.55000000000000004">
      <c r="R1222" s="3"/>
      <c r="AC1222" s="238"/>
      <c r="AD1222" s="45">
        <f t="shared" si="3640"/>
        <v>2397</v>
      </c>
      <c r="AE1222" s="40">
        <f t="shared" si="3654"/>
        <v>7192</v>
      </c>
      <c r="AF1222" s="81">
        <f>AE1222/AG1222</f>
        <v>899</v>
      </c>
      <c r="AG1222" s="41">
        <v>8</v>
      </c>
      <c r="AH1222" s="76">
        <f t="shared" si="3641"/>
        <v>3</v>
      </c>
      <c r="AI1222" s="103"/>
    </row>
    <row r="1223" spans="15:35" ht="14.7" thickBot="1" x14ac:dyDescent="0.55000000000000004">
      <c r="O1223" s="157">
        <f t="shared" ref="O1223" si="3781">-1+4*(Q1223+1)</f>
        <v>1207</v>
      </c>
      <c r="P1223" s="177">
        <f t="shared" ref="P1223" si="3782">-1+6*(Q1223+1)</f>
        <v>1811</v>
      </c>
      <c r="Q1223" s="2">
        <v>301</v>
      </c>
      <c r="R1223" s="3"/>
      <c r="S1223" s="52">
        <f t="shared" ref="S1223:S1224" si="3783">4*P1223+1</f>
        <v>7245</v>
      </c>
      <c r="T1223">
        <f t="shared" ref="T1223:T1224" si="3784">4*S1223+1</f>
        <v>28981</v>
      </c>
      <c r="U1223">
        <f t="shared" ref="U1223:U1224" si="3785">4*T1223+1</f>
        <v>115925</v>
      </c>
      <c r="V1223">
        <f t="shared" ref="V1223:V1224" si="3786">4*U1223+1</f>
        <v>463701</v>
      </c>
      <c r="W1223">
        <f t="shared" ref="W1223:W1224" si="3787">4*V1223+1</f>
        <v>1854805</v>
      </c>
      <c r="X1223">
        <f t="shared" ref="X1223:X1224" si="3788">4*W1223+1</f>
        <v>7419221</v>
      </c>
      <c r="Y1223">
        <f t="shared" ref="Y1223:Y1224" si="3789">4*X1223+1</f>
        <v>29676885</v>
      </c>
      <c r="Z1223">
        <f t="shared" ref="Z1223:Z1224" si="3790">4*Y1223+1</f>
        <v>118707541</v>
      </c>
      <c r="AC1223" s="237"/>
      <c r="AD1223" s="45">
        <f t="shared" si="3640"/>
        <v>2399</v>
      </c>
      <c r="AE1223" s="40">
        <f t="shared" si="3654"/>
        <v>7198</v>
      </c>
      <c r="AF1223" s="80">
        <f t="shared" si="3777"/>
        <v>3599</v>
      </c>
      <c r="AG1223" s="41">
        <v>2</v>
      </c>
      <c r="AH1223" s="76">
        <f t="shared" si="3641"/>
        <v>1</v>
      </c>
      <c r="AI1223" s="103"/>
    </row>
    <row r="1224" spans="15:35" x14ac:dyDescent="0.5">
      <c r="O1224" s="158">
        <f t="shared" ref="O1224" si="3791">1+8*(Q1223+1)</f>
        <v>2417</v>
      </c>
      <c r="P1224" s="159">
        <f t="shared" ref="P1224" si="3792">P1223+2</f>
        <v>1813</v>
      </c>
      <c r="Q1224" s="39"/>
      <c r="R1224" s="3"/>
      <c r="S1224">
        <f t="shared" si="3783"/>
        <v>7253</v>
      </c>
      <c r="T1224">
        <f t="shared" si="3784"/>
        <v>29013</v>
      </c>
      <c r="U1224">
        <f t="shared" si="3785"/>
        <v>116053</v>
      </c>
      <c r="V1224">
        <f t="shared" si="3786"/>
        <v>464213</v>
      </c>
      <c r="W1224">
        <f t="shared" si="3787"/>
        <v>1856853</v>
      </c>
      <c r="X1224">
        <f t="shared" si="3788"/>
        <v>7427413</v>
      </c>
      <c r="Y1224">
        <f t="shared" si="3789"/>
        <v>29709653</v>
      </c>
      <c r="Z1224">
        <f t="shared" si="3790"/>
        <v>118838613</v>
      </c>
      <c r="AC1224" s="102"/>
      <c r="AD1224" s="45">
        <f t="shared" si="3640"/>
        <v>2401</v>
      </c>
      <c r="AE1224" s="40">
        <f t="shared" si="3654"/>
        <v>7204</v>
      </c>
      <c r="AF1224" s="82">
        <f>AE1224/4</f>
        <v>1801</v>
      </c>
      <c r="AG1224" s="41">
        <v>4</v>
      </c>
      <c r="AH1224" s="76">
        <f t="shared" si="3641"/>
        <v>2</v>
      </c>
      <c r="AI1224" s="103"/>
    </row>
    <row r="1225" spans="15:35" x14ac:dyDescent="0.5">
      <c r="O1225" s="174"/>
      <c r="P1225" s="175"/>
      <c r="R1225" s="3"/>
      <c r="AC1225" s="237"/>
      <c r="AD1225" s="45">
        <f t="shared" si="3640"/>
        <v>2403</v>
      </c>
      <c r="AE1225" s="40">
        <f t="shared" si="3654"/>
        <v>7210</v>
      </c>
      <c r="AF1225" s="80">
        <f t="shared" si="3780"/>
        <v>3605</v>
      </c>
      <c r="AG1225" s="41">
        <v>2</v>
      </c>
      <c r="AH1225" s="76">
        <f t="shared" si="3641"/>
        <v>1</v>
      </c>
      <c r="AI1225" s="103"/>
    </row>
    <row r="1226" spans="15:35" ht="14.7" thickBot="1" x14ac:dyDescent="0.55000000000000004">
      <c r="R1226" s="3"/>
      <c r="AC1226" s="238"/>
      <c r="AD1226" s="45">
        <f t="shared" si="3640"/>
        <v>2405</v>
      </c>
      <c r="AE1226" s="40">
        <f t="shared" si="3654"/>
        <v>7216</v>
      </c>
      <c r="AF1226" s="81">
        <f>AE1226/AG1226</f>
        <v>451</v>
      </c>
      <c r="AG1226" s="41">
        <v>16</v>
      </c>
      <c r="AH1226" s="76">
        <f t="shared" si="3641"/>
        <v>4</v>
      </c>
      <c r="AI1226" s="103"/>
    </row>
    <row r="1227" spans="15:35" ht="14.7" thickBot="1" x14ac:dyDescent="0.55000000000000004">
      <c r="O1227" s="157">
        <f t="shared" ref="O1227" si="3793">-1+4*(Q1227+1)</f>
        <v>1211</v>
      </c>
      <c r="P1227" s="177">
        <f t="shared" ref="P1227" si="3794">-1+6*(Q1227+1)</f>
        <v>1817</v>
      </c>
      <c r="Q1227" s="2">
        <v>302</v>
      </c>
      <c r="R1227" s="3"/>
      <c r="S1227" s="52">
        <f t="shared" ref="S1227:S1228" si="3795">4*P1227+1</f>
        <v>7269</v>
      </c>
      <c r="T1227">
        <f t="shared" ref="T1227:T1228" si="3796">4*S1227+1</f>
        <v>29077</v>
      </c>
      <c r="U1227">
        <f t="shared" ref="U1227:U1228" si="3797">4*T1227+1</f>
        <v>116309</v>
      </c>
      <c r="V1227">
        <f t="shared" ref="V1227:V1228" si="3798">4*U1227+1</f>
        <v>465237</v>
      </c>
      <c r="W1227">
        <f t="shared" ref="W1227:W1228" si="3799">4*V1227+1</f>
        <v>1860949</v>
      </c>
      <c r="X1227">
        <f t="shared" ref="X1227:X1228" si="3800">4*W1227+1</f>
        <v>7443797</v>
      </c>
      <c r="Y1227">
        <f t="shared" ref="Y1227:Y1228" si="3801">4*X1227+1</f>
        <v>29775189</v>
      </c>
      <c r="Z1227">
        <f t="shared" ref="Z1227:Z1228" si="3802">4*Y1227+1</f>
        <v>119100757</v>
      </c>
      <c r="AC1227" s="237"/>
      <c r="AD1227" s="45">
        <f t="shared" si="3640"/>
        <v>2407</v>
      </c>
      <c r="AE1227" s="40">
        <f t="shared" si="3654"/>
        <v>7222</v>
      </c>
      <c r="AF1227" s="80">
        <f t="shared" si="3777"/>
        <v>3611</v>
      </c>
      <c r="AG1227" s="41">
        <v>2</v>
      </c>
      <c r="AH1227" s="76">
        <f t="shared" si="3641"/>
        <v>1</v>
      </c>
      <c r="AI1227" s="103"/>
    </row>
    <row r="1228" spans="15:35" x14ac:dyDescent="0.5">
      <c r="O1228" s="158">
        <f t="shared" ref="O1228" si="3803">1+8*(Q1227+1)</f>
        <v>2425</v>
      </c>
      <c r="P1228" s="159">
        <f t="shared" ref="P1228" si="3804">P1227+2</f>
        <v>1819</v>
      </c>
      <c r="Q1228" s="39"/>
      <c r="R1228" s="3"/>
      <c r="S1228">
        <f t="shared" si="3795"/>
        <v>7277</v>
      </c>
      <c r="T1228">
        <f t="shared" si="3796"/>
        <v>29109</v>
      </c>
      <c r="U1228">
        <f t="shared" si="3797"/>
        <v>116437</v>
      </c>
      <c r="V1228">
        <f t="shared" si="3798"/>
        <v>465749</v>
      </c>
      <c r="W1228">
        <f t="shared" si="3799"/>
        <v>1862997</v>
      </c>
      <c r="X1228">
        <f t="shared" si="3800"/>
        <v>7451989</v>
      </c>
      <c r="Y1228">
        <f t="shared" si="3801"/>
        <v>29807957</v>
      </c>
      <c r="Z1228">
        <f t="shared" si="3802"/>
        <v>119231829</v>
      </c>
      <c r="AC1228" s="102"/>
      <c r="AD1228" s="45">
        <f t="shared" si="3640"/>
        <v>2409</v>
      </c>
      <c r="AE1228" s="40">
        <f t="shared" si="3654"/>
        <v>7228</v>
      </c>
      <c r="AF1228" s="82">
        <f>AE1228/4</f>
        <v>1807</v>
      </c>
      <c r="AG1228" s="41">
        <v>4</v>
      </c>
      <c r="AH1228" s="76">
        <f t="shared" si="3641"/>
        <v>2</v>
      </c>
      <c r="AI1228" s="103"/>
    </row>
    <row r="1229" spans="15:35" x14ac:dyDescent="0.5">
      <c r="O1229" s="174"/>
      <c r="P1229" s="175"/>
      <c r="R1229" s="3"/>
      <c r="AC1229" s="237"/>
      <c r="AD1229" s="45">
        <f t="shared" si="3640"/>
        <v>2411</v>
      </c>
      <c r="AE1229" s="40">
        <f t="shared" si="3654"/>
        <v>7234</v>
      </c>
      <c r="AF1229" s="80">
        <f t="shared" si="3780"/>
        <v>3617</v>
      </c>
      <c r="AG1229" s="41">
        <v>2</v>
      </c>
      <c r="AH1229" s="76">
        <f t="shared" si="3641"/>
        <v>1</v>
      </c>
      <c r="AI1229" s="103"/>
    </row>
    <row r="1230" spans="15:35" ht="14.7" thickBot="1" x14ac:dyDescent="0.55000000000000004">
      <c r="R1230" s="3"/>
      <c r="AC1230" s="238"/>
      <c r="AD1230" s="45">
        <f t="shared" si="3640"/>
        <v>2413</v>
      </c>
      <c r="AE1230" s="40">
        <f t="shared" si="3654"/>
        <v>7240</v>
      </c>
      <c r="AF1230" s="81">
        <f>AE1230/AG1230</f>
        <v>905</v>
      </c>
      <c r="AG1230" s="41">
        <v>8</v>
      </c>
      <c r="AH1230" s="76">
        <f t="shared" si="3641"/>
        <v>3</v>
      </c>
      <c r="AI1230" s="103"/>
    </row>
    <row r="1231" spans="15:35" ht="14.7" thickBot="1" x14ac:dyDescent="0.55000000000000004">
      <c r="O1231" s="157">
        <f t="shared" ref="O1231" si="3805">-1+4*(Q1231+1)</f>
        <v>1215</v>
      </c>
      <c r="P1231" s="177">
        <f t="shared" ref="P1231" si="3806">-1+6*(Q1231+1)</f>
        <v>1823</v>
      </c>
      <c r="Q1231" s="2">
        <v>303</v>
      </c>
      <c r="R1231" s="3"/>
      <c r="S1231" s="52">
        <f t="shared" ref="S1231:S1232" si="3807">4*P1231+1</f>
        <v>7293</v>
      </c>
      <c r="T1231">
        <f t="shared" ref="T1231:T1232" si="3808">4*S1231+1</f>
        <v>29173</v>
      </c>
      <c r="U1231">
        <f t="shared" ref="U1231:U1232" si="3809">4*T1231+1</f>
        <v>116693</v>
      </c>
      <c r="V1231">
        <f t="shared" ref="V1231:V1232" si="3810">4*U1231+1</f>
        <v>466773</v>
      </c>
      <c r="W1231">
        <f t="shared" ref="W1231:W1232" si="3811">4*V1231+1</f>
        <v>1867093</v>
      </c>
      <c r="X1231">
        <f t="shared" ref="X1231:X1232" si="3812">4*W1231+1</f>
        <v>7468373</v>
      </c>
      <c r="Y1231">
        <f t="shared" ref="Y1231:Y1232" si="3813">4*X1231+1</f>
        <v>29873493</v>
      </c>
      <c r="Z1231">
        <f t="shared" ref="Z1231:Z1232" si="3814">4*Y1231+1</f>
        <v>119493973</v>
      </c>
      <c r="AC1231" s="237"/>
      <c r="AD1231" s="45">
        <f t="shared" si="3640"/>
        <v>2415</v>
      </c>
      <c r="AE1231" s="40">
        <f t="shared" si="3654"/>
        <v>7246</v>
      </c>
      <c r="AF1231" s="80">
        <f t="shared" si="3777"/>
        <v>3623</v>
      </c>
      <c r="AG1231" s="41">
        <v>2</v>
      </c>
      <c r="AH1231" s="76">
        <f t="shared" si="3641"/>
        <v>1</v>
      </c>
      <c r="AI1231" s="103"/>
    </row>
    <row r="1232" spans="15:35" x14ac:dyDescent="0.5">
      <c r="O1232" s="158">
        <f t="shared" ref="O1232" si="3815">1+8*(Q1231+1)</f>
        <v>2433</v>
      </c>
      <c r="P1232" s="159">
        <f t="shared" ref="P1232" si="3816">P1231+2</f>
        <v>1825</v>
      </c>
      <c r="Q1232" s="39"/>
      <c r="R1232" s="3"/>
      <c r="S1232">
        <f t="shared" si="3807"/>
        <v>7301</v>
      </c>
      <c r="T1232">
        <f t="shared" si="3808"/>
        <v>29205</v>
      </c>
      <c r="U1232">
        <f t="shared" si="3809"/>
        <v>116821</v>
      </c>
      <c r="V1232">
        <f t="shared" si="3810"/>
        <v>467285</v>
      </c>
      <c r="W1232">
        <f t="shared" si="3811"/>
        <v>1869141</v>
      </c>
      <c r="X1232">
        <f t="shared" si="3812"/>
        <v>7476565</v>
      </c>
      <c r="Y1232">
        <f t="shared" si="3813"/>
        <v>29906261</v>
      </c>
      <c r="Z1232">
        <f t="shared" si="3814"/>
        <v>119625045</v>
      </c>
      <c r="AC1232" s="102"/>
      <c r="AD1232" s="45">
        <f t="shared" si="3640"/>
        <v>2417</v>
      </c>
      <c r="AE1232" s="40">
        <f t="shared" si="3654"/>
        <v>7252</v>
      </c>
      <c r="AF1232" s="82">
        <f>AE1232/4</f>
        <v>1813</v>
      </c>
      <c r="AG1232" s="41">
        <v>4</v>
      </c>
      <c r="AH1232" s="76">
        <f t="shared" si="3641"/>
        <v>2</v>
      </c>
      <c r="AI1232" s="103"/>
    </row>
    <row r="1233" spans="15:35" x14ac:dyDescent="0.5">
      <c r="O1233" s="174"/>
      <c r="P1233" s="175"/>
      <c r="R1233" s="3"/>
      <c r="AC1233" s="237"/>
      <c r="AD1233" s="45">
        <f t="shared" si="3640"/>
        <v>2419</v>
      </c>
      <c r="AE1233" s="40">
        <f t="shared" si="3654"/>
        <v>7258</v>
      </c>
      <c r="AF1233" s="80">
        <f t="shared" si="3780"/>
        <v>3629</v>
      </c>
      <c r="AG1233" s="41">
        <v>2</v>
      </c>
      <c r="AH1233" s="76">
        <f t="shared" si="3641"/>
        <v>1</v>
      </c>
      <c r="AI1233" s="103"/>
    </row>
    <row r="1234" spans="15:35" ht="14.7" thickBot="1" x14ac:dyDescent="0.55000000000000004">
      <c r="R1234" s="3"/>
      <c r="AC1234" s="238"/>
      <c r="AD1234" s="45">
        <f t="shared" si="3640"/>
        <v>2421</v>
      </c>
      <c r="AE1234" s="40">
        <f t="shared" si="3654"/>
        <v>7264</v>
      </c>
      <c r="AF1234" s="81">
        <f>AE1234/AG1234</f>
        <v>227</v>
      </c>
      <c r="AG1234" s="41">
        <v>32</v>
      </c>
      <c r="AH1234" s="76">
        <f t="shared" si="3641"/>
        <v>5</v>
      </c>
      <c r="AI1234" s="103"/>
    </row>
    <row r="1235" spans="15:35" ht="14.7" thickBot="1" x14ac:dyDescent="0.55000000000000004">
      <c r="O1235" s="157">
        <f t="shared" ref="O1235" si="3817">-1+4*(Q1235+1)</f>
        <v>1219</v>
      </c>
      <c r="P1235" s="177">
        <f t="shared" ref="P1235" si="3818">-1+6*(Q1235+1)</f>
        <v>1829</v>
      </c>
      <c r="Q1235" s="2">
        <v>304</v>
      </c>
      <c r="R1235" s="3"/>
      <c r="S1235" s="52">
        <f t="shared" ref="S1235:S1236" si="3819">4*P1235+1</f>
        <v>7317</v>
      </c>
      <c r="T1235">
        <f t="shared" ref="T1235:T1236" si="3820">4*S1235+1</f>
        <v>29269</v>
      </c>
      <c r="U1235">
        <f t="shared" ref="U1235:U1236" si="3821">4*T1235+1</f>
        <v>117077</v>
      </c>
      <c r="V1235">
        <f t="shared" ref="V1235:V1236" si="3822">4*U1235+1</f>
        <v>468309</v>
      </c>
      <c r="W1235">
        <f t="shared" ref="W1235:W1236" si="3823">4*V1235+1</f>
        <v>1873237</v>
      </c>
      <c r="X1235">
        <f t="shared" ref="X1235:X1236" si="3824">4*W1235+1</f>
        <v>7492949</v>
      </c>
      <c r="Y1235">
        <f t="shared" ref="Y1235:Y1236" si="3825">4*X1235+1</f>
        <v>29971797</v>
      </c>
      <c r="Z1235">
        <f t="shared" ref="Z1235:Z1236" si="3826">4*Y1235+1</f>
        <v>119887189</v>
      </c>
      <c r="AC1235" s="237"/>
      <c r="AD1235" s="45">
        <f t="shared" si="3640"/>
        <v>2423</v>
      </c>
      <c r="AE1235" s="40">
        <f t="shared" si="3654"/>
        <v>7270</v>
      </c>
      <c r="AF1235" s="80">
        <f t="shared" ref="AF1235:AF1295" si="3827">AF1233+6</f>
        <v>3635</v>
      </c>
      <c r="AG1235" s="41">
        <v>2</v>
      </c>
      <c r="AH1235" s="76">
        <f t="shared" si="3641"/>
        <v>1</v>
      </c>
      <c r="AI1235" s="103"/>
    </row>
    <row r="1236" spans="15:35" x14ac:dyDescent="0.5">
      <c r="O1236" s="158">
        <f t="shared" ref="O1236" si="3828">1+8*(Q1235+1)</f>
        <v>2441</v>
      </c>
      <c r="P1236" s="159">
        <f t="shared" ref="P1236" si="3829">P1235+2</f>
        <v>1831</v>
      </c>
      <c r="Q1236" s="39"/>
      <c r="R1236" s="3"/>
      <c r="S1236">
        <f t="shared" si="3819"/>
        <v>7325</v>
      </c>
      <c r="T1236">
        <f t="shared" si="3820"/>
        <v>29301</v>
      </c>
      <c r="U1236">
        <f t="shared" si="3821"/>
        <v>117205</v>
      </c>
      <c r="V1236">
        <f t="shared" si="3822"/>
        <v>468821</v>
      </c>
      <c r="W1236">
        <f t="shared" si="3823"/>
        <v>1875285</v>
      </c>
      <c r="X1236">
        <f t="shared" si="3824"/>
        <v>7501141</v>
      </c>
      <c r="Y1236">
        <f t="shared" si="3825"/>
        <v>30004565</v>
      </c>
      <c r="Z1236">
        <f t="shared" si="3826"/>
        <v>120018261</v>
      </c>
      <c r="AC1236" s="102"/>
      <c r="AD1236" s="45">
        <f t="shared" si="3640"/>
        <v>2425</v>
      </c>
      <c r="AE1236" s="40">
        <f t="shared" si="3654"/>
        <v>7276</v>
      </c>
      <c r="AF1236" s="82">
        <f>AE1236/4</f>
        <v>1819</v>
      </c>
      <c r="AG1236" s="41">
        <v>4</v>
      </c>
      <c r="AH1236" s="76">
        <f t="shared" si="3641"/>
        <v>2</v>
      </c>
      <c r="AI1236" s="103"/>
    </row>
    <row r="1237" spans="15:35" x14ac:dyDescent="0.5">
      <c r="O1237" s="174"/>
      <c r="P1237" s="175"/>
      <c r="R1237" s="3"/>
      <c r="AC1237" s="237"/>
      <c r="AD1237" s="45">
        <f t="shared" si="3640"/>
        <v>2427</v>
      </c>
      <c r="AE1237" s="40">
        <f t="shared" si="3654"/>
        <v>7282</v>
      </c>
      <c r="AF1237" s="80">
        <f t="shared" ref="AF1237:AF1297" si="3830">AF1235+6</f>
        <v>3641</v>
      </c>
      <c r="AG1237" s="41">
        <v>2</v>
      </c>
      <c r="AH1237" s="76">
        <f t="shared" si="3641"/>
        <v>1</v>
      </c>
      <c r="AI1237" s="103"/>
    </row>
    <row r="1238" spans="15:35" ht="14.7" thickBot="1" x14ac:dyDescent="0.55000000000000004">
      <c r="R1238" s="3"/>
      <c r="AC1238" s="238"/>
      <c r="AD1238" s="45">
        <f t="shared" si="3640"/>
        <v>2429</v>
      </c>
      <c r="AE1238" s="40">
        <f t="shared" si="3654"/>
        <v>7288</v>
      </c>
      <c r="AF1238" s="81">
        <f>AE1238/AG1238</f>
        <v>911</v>
      </c>
      <c r="AG1238" s="41">
        <v>8</v>
      </c>
      <c r="AH1238" s="76">
        <f t="shared" si="3641"/>
        <v>3</v>
      </c>
      <c r="AI1238" s="103"/>
    </row>
    <row r="1239" spans="15:35" ht="14.7" thickBot="1" x14ac:dyDescent="0.55000000000000004">
      <c r="O1239" s="157">
        <f t="shared" ref="O1239" si="3831">-1+4*(Q1239+1)</f>
        <v>1223</v>
      </c>
      <c r="P1239" s="177">
        <f t="shared" ref="P1239" si="3832">-1+6*(Q1239+1)</f>
        <v>1835</v>
      </c>
      <c r="Q1239" s="2">
        <v>305</v>
      </c>
      <c r="R1239" s="3"/>
      <c r="S1239" s="52">
        <f t="shared" ref="S1239:S1240" si="3833">4*P1239+1</f>
        <v>7341</v>
      </c>
      <c r="T1239">
        <f t="shared" ref="T1239:T1240" si="3834">4*S1239+1</f>
        <v>29365</v>
      </c>
      <c r="U1239">
        <f t="shared" ref="U1239:U1240" si="3835">4*T1239+1</f>
        <v>117461</v>
      </c>
      <c r="V1239">
        <f t="shared" ref="V1239:V1240" si="3836">4*U1239+1</f>
        <v>469845</v>
      </c>
      <c r="W1239">
        <f t="shared" ref="W1239:W1240" si="3837">4*V1239+1</f>
        <v>1879381</v>
      </c>
      <c r="X1239">
        <f t="shared" ref="X1239:X1240" si="3838">4*W1239+1</f>
        <v>7517525</v>
      </c>
      <c r="Y1239">
        <f t="shared" ref="Y1239:Y1240" si="3839">4*X1239+1</f>
        <v>30070101</v>
      </c>
      <c r="Z1239">
        <f t="shared" ref="Z1239:Z1240" si="3840">4*Y1239+1</f>
        <v>120280405</v>
      </c>
      <c r="AC1239" s="237"/>
      <c r="AD1239" s="45">
        <f t="shared" si="3640"/>
        <v>2431</v>
      </c>
      <c r="AE1239" s="40">
        <f t="shared" si="3654"/>
        <v>7294</v>
      </c>
      <c r="AF1239" s="80">
        <f t="shared" si="3827"/>
        <v>3647</v>
      </c>
      <c r="AG1239" s="41">
        <v>2</v>
      </c>
      <c r="AH1239" s="76">
        <f t="shared" si="3641"/>
        <v>1</v>
      </c>
      <c r="AI1239" s="103"/>
    </row>
    <row r="1240" spans="15:35" x14ac:dyDescent="0.5">
      <c r="O1240" s="158">
        <f t="shared" ref="O1240" si="3841">1+8*(Q1239+1)</f>
        <v>2449</v>
      </c>
      <c r="P1240" s="159">
        <f t="shared" ref="P1240" si="3842">P1239+2</f>
        <v>1837</v>
      </c>
      <c r="Q1240" s="39"/>
      <c r="R1240" s="3"/>
      <c r="S1240">
        <f t="shared" si="3833"/>
        <v>7349</v>
      </c>
      <c r="T1240">
        <f t="shared" si="3834"/>
        <v>29397</v>
      </c>
      <c r="U1240">
        <f t="shared" si="3835"/>
        <v>117589</v>
      </c>
      <c r="V1240">
        <f t="shared" si="3836"/>
        <v>470357</v>
      </c>
      <c r="W1240">
        <f t="shared" si="3837"/>
        <v>1881429</v>
      </c>
      <c r="X1240">
        <f t="shared" si="3838"/>
        <v>7525717</v>
      </c>
      <c r="Y1240">
        <f t="shared" si="3839"/>
        <v>30102869</v>
      </c>
      <c r="Z1240">
        <f t="shared" si="3840"/>
        <v>120411477</v>
      </c>
      <c r="AC1240" s="102"/>
      <c r="AD1240" s="45">
        <f t="shared" si="3640"/>
        <v>2433</v>
      </c>
      <c r="AE1240" s="40">
        <f t="shared" si="3654"/>
        <v>7300</v>
      </c>
      <c r="AF1240" s="82">
        <f>AE1240/4</f>
        <v>1825</v>
      </c>
      <c r="AG1240" s="41">
        <v>4</v>
      </c>
      <c r="AH1240" s="76">
        <f t="shared" si="3641"/>
        <v>2</v>
      </c>
      <c r="AI1240" s="103"/>
    </row>
    <row r="1241" spans="15:35" x14ac:dyDescent="0.5">
      <c r="O1241" s="174"/>
      <c r="P1241" s="175"/>
      <c r="R1241" s="3"/>
      <c r="AC1241" s="237"/>
      <c r="AD1241" s="45">
        <f t="shared" ref="AD1241:AD1304" si="3843">(AE1241-1)/3</f>
        <v>2435</v>
      </c>
      <c r="AE1241" s="40">
        <f t="shared" si="3654"/>
        <v>7306</v>
      </c>
      <c r="AF1241" s="80">
        <f t="shared" si="3830"/>
        <v>3653</v>
      </c>
      <c r="AG1241" s="41">
        <v>2</v>
      </c>
      <c r="AH1241" s="76">
        <f t="shared" ref="AH1241:AH1304" si="3844">LOG(AG1241,2)</f>
        <v>1</v>
      </c>
      <c r="AI1241" s="103"/>
    </row>
    <row r="1242" spans="15:35" ht="14.7" thickBot="1" x14ac:dyDescent="0.55000000000000004">
      <c r="R1242" s="3"/>
      <c r="AC1242" s="238"/>
      <c r="AD1242" s="45">
        <f t="shared" si="3843"/>
        <v>2437</v>
      </c>
      <c r="AE1242" s="40">
        <f t="shared" si="3654"/>
        <v>7312</v>
      </c>
      <c r="AF1242" s="81">
        <f>AE1242/AG1242</f>
        <v>457</v>
      </c>
      <c r="AG1242" s="41">
        <v>16</v>
      </c>
      <c r="AH1242" s="76">
        <f t="shared" si="3844"/>
        <v>4</v>
      </c>
      <c r="AI1242" s="103"/>
    </row>
    <row r="1243" spans="15:35" ht="14.7" thickBot="1" x14ac:dyDescent="0.55000000000000004">
      <c r="O1243" s="157">
        <f t="shared" ref="O1243" si="3845">-1+4*(Q1243+1)</f>
        <v>1227</v>
      </c>
      <c r="P1243" s="177">
        <f t="shared" ref="P1243" si="3846">-1+6*(Q1243+1)</f>
        <v>1841</v>
      </c>
      <c r="Q1243" s="2">
        <v>306</v>
      </c>
      <c r="R1243" s="3"/>
      <c r="S1243" s="52">
        <f t="shared" ref="S1243:S1244" si="3847">4*P1243+1</f>
        <v>7365</v>
      </c>
      <c r="T1243">
        <f t="shared" ref="T1243:T1244" si="3848">4*S1243+1</f>
        <v>29461</v>
      </c>
      <c r="U1243">
        <f t="shared" ref="U1243:U1244" si="3849">4*T1243+1</f>
        <v>117845</v>
      </c>
      <c r="V1243">
        <f t="shared" ref="V1243:V1244" si="3850">4*U1243+1</f>
        <v>471381</v>
      </c>
      <c r="W1243">
        <f t="shared" ref="W1243:W1244" si="3851">4*V1243+1</f>
        <v>1885525</v>
      </c>
      <c r="X1243">
        <f t="shared" ref="X1243:X1244" si="3852">4*W1243+1</f>
        <v>7542101</v>
      </c>
      <c r="Y1243">
        <f t="shared" ref="Y1243:Y1244" si="3853">4*X1243+1</f>
        <v>30168405</v>
      </c>
      <c r="Z1243">
        <f t="shared" ref="Z1243:Z1244" si="3854">4*Y1243+1</f>
        <v>120673621</v>
      </c>
      <c r="AC1243" s="237"/>
      <c r="AD1243" s="45">
        <f t="shared" si="3843"/>
        <v>2439</v>
      </c>
      <c r="AE1243" s="40">
        <f t="shared" si="3654"/>
        <v>7318</v>
      </c>
      <c r="AF1243" s="80">
        <f t="shared" si="3827"/>
        <v>3659</v>
      </c>
      <c r="AG1243" s="41">
        <v>2</v>
      </c>
      <c r="AH1243" s="76">
        <f t="shared" si="3844"/>
        <v>1</v>
      </c>
      <c r="AI1243" s="103"/>
    </row>
    <row r="1244" spans="15:35" x14ac:dyDescent="0.5">
      <c r="O1244" s="158">
        <f t="shared" ref="O1244" si="3855">1+8*(Q1243+1)</f>
        <v>2457</v>
      </c>
      <c r="P1244" s="159">
        <f t="shared" ref="P1244" si="3856">P1243+2</f>
        <v>1843</v>
      </c>
      <c r="Q1244" s="39"/>
      <c r="R1244" s="3"/>
      <c r="S1244">
        <f t="shared" si="3847"/>
        <v>7373</v>
      </c>
      <c r="T1244">
        <f t="shared" si="3848"/>
        <v>29493</v>
      </c>
      <c r="U1244">
        <f t="shared" si="3849"/>
        <v>117973</v>
      </c>
      <c r="V1244">
        <f t="shared" si="3850"/>
        <v>471893</v>
      </c>
      <c r="W1244">
        <f t="shared" si="3851"/>
        <v>1887573</v>
      </c>
      <c r="X1244">
        <f t="shared" si="3852"/>
        <v>7550293</v>
      </c>
      <c r="Y1244">
        <f t="shared" si="3853"/>
        <v>30201173</v>
      </c>
      <c r="Z1244">
        <f t="shared" si="3854"/>
        <v>120804693</v>
      </c>
      <c r="AC1244" s="102"/>
      <c r="AD1244" s="45">
        <f t="shared" si="3843"/>
        <v>2441</v>
      </c>
      <c r="AE1244" s="40">
        <f t="shared" si="3654"/>
        <v>7324</v>
      </c>
      <c r="AF1244" s="82">
        <f>AE1244/4</f>
        <v>1831</v>
      </c>
      <c r="AG1244" s="41">
        <v>4</v>
      </c>
      <c r="AH1244" s="76">
        <f t="shared" si="3844"/>
        <v>2</v>
      </c>
      <c r="AI1244" s="103"/>
    </row>
    <row r="1245" spans="15:35" x14ac:dyDescent="0.5">
      <c r="O1245" s="174"/>
      <c r="P1245" s="175"/>
      <c r="R1245" s="3"/>
      <c r="AC1245" s="237"/>
      <c r="AD1245" s="45">
        <f t="shared" si="3843"/>
        <v>2443</v>
      </c>
      <c r="AE1245" s="40">
        <f t="shared" ref="AE1245:AE1308" si="3857">AE1244+6</f>
        <v>7330</v>
      </c>
      <c r="AF1245" s="80">
        <f t="shared" si="3830"/>
        <v>3665</v>
      </c>
      <c r="AG1245" s="41">
        <v>2</v>
      </c>
      <c r="AH1245" s="76">
        <f t="shared" si="3844"/>
        <v>1</v>
      </c>
      <c r="AI1245" s="103"/>
    </row>
    <row r="1246" spans="15:35" ht="14.7" thickBot="1" x14ac:dyDescent="0.55000000000000004">
      <c r="R1246" s="3"/>
      <c r="AC1246" s="238"/>
      <c r="AD1246" s="45">
        <f t="shared" si="3843"/>
        <v>2445</v>
      </c>
      <c r="AE1246" s="40">
        <f t="shared" si="3857"/>
        <v>7336</v>
      </c>
      <c r="AF1246" s="81">
        <f>AE1246/AG1246</f>
        <v>917</v>
      </c>
      <c r="AG1246" s="41">
        <v>8</v>
      </c>
      <c r="AH1246" s="76">
        <f t="shared" si="3844"/>
        <v>3</v>
      </c>
      <c r="AI1246" s="103"/>
    </row>
    <row r="1247" spans="15:35" ht="14.7" thickBot="1" x14ac:dyDescent="0.55000000000000004">
      <c r="O1247" s="157">
        <f t="shared" ref="O1247" si="3858">-1+4*(Q1247+1)</f>
        <v>1231</v>
      </c>
      <c r="P1247" s="177">
        <f t="shared" ref="P1247" si="3859">-1+6*(Q1247+1)</f>
        <v>1847</v>
      </c>
      <c r="Q1247" s="2">
        <v>307</v>
      </c>
      <c r="R1247" s="3"/>
      <c r="S1247" s="52">
        <f t="shared" ref="S1247:S1248" si="3860">4*P1247+1</f>
        <v>7389</v>
      </c>
      <c r="T1247">
        <f t="shared" ref="T1247:T1248" si="3861">4*S1247+1</f>
        <v>29557</v>
      </c>
      <c r="U1247">
        <f t="shared" ref="U1247:U1248" si="3862">4*T1247+1</f>
        <v>118229</v>
      </c>
      <c r="V1247">
        <f t="shared" ref="V1247:V1248" si="3863">4*U1247+1</f>
        <v>472917</v>
      </c>
      <c r="W1247">
        <f t="shared" ref="W1247:W1248" si="3864">4*V1247+1</f>
        <v>1891669</v>
      </c>
      <c r="X1247">
        <f t="shared" ref="X1247:X1248" si="3865">4*W1247+1</f>
        <v>7566677</v>
      </c>
      <c r="Y1247">
        <f t="shared" ref="Y1247:Y1248" si="3866">4*X1247+1</f>
        <v>30266709</v>
      </c>
      <c r="Z1247">
        <f t="shared" ref="Z1247:Z1248" si="3867">4*Y1247+1</f>
        <v>121066837</v>
      </c>
      <c r="AC1247" s="237"/>
      <c r="AD1247" s="45">
        <f t="shared" si="3843"/>
        <v>2447</v>
      </c>
      <c r="AE1247" s="40">
        <f t="shared" si="3857"/>
        <v>7342</v>
      </c>
      <c r="AF1247" s="80">
        <f t="shared" si="3827"/>
        <v>3671</v>
      </c>
      <c r="AG1247" s="41">
        <v>2</v>
      </c>
      <c r="AH1247" s="76">
        <f t="shared" si="3844"/>
        <v>1</v>
      </c>
      <c r="AI1247" s="103"/>
    </row>
    <row r="1248" spans="15:35" x14ac:dyDescent="0.5">
      <c r="O1248" s="158">
        <f t="shared" ref="O1248" si="3868">1+8*(Q1247+1)</f>
        <v>2465</v>
      </c>
      <c r="P1248" s="159">
        <f t="shared" ref="P1248" si="3869">P1247+2</f>
        <v>1849</v>
      </c>
      <c r="Q1248" s="39"/>
      <c r="R1248" s="3"/>
      <c r="S1248">
        <f t="shared" si="3860"/>
        <v>7397</v>
      </c>
      <c r="T1248">
        <f t="shared" si="3861"/>
        <v>29589</v>
      </c>
      <c r="U1248">
        <f t="shared" si="3862"/>
        <v>118357</v>
      </c>
      <c r="V1248">
        <f t="shared" si="3863"/>
        <v>473429</v>
      </c>
      <c r="W1248">
        <f t="shared" si="3864"/>
        <v>1893717</v>
      </c>
      <c r="X1248">
        <f t="shared" si="3865"/>
        <v>7574869</v>
      </c>
      <c r="Y1248">
        <f t="shared" si="3866"/>
        <v>30299477</v>
      </c>
      <c r="Z1248">
        <f t="shared" si="3867"/>
        <v>121197909</v>
      </c>
      <c r="AC1248" s="102"/>
      <c r="AD1248" s="45">
        <f t="shared" si="3843"/>
        <v>2449</v>
      </c>
      <c r="AE1248" s="40">
        <f t="shared" si="3857"/>
        <v>7348</v>
      </c>
      <c r="AF1248" s="82">
        <f>AE1248/4</f>
        <v>1837</v>
      </c>
      <c r="AG1248" s="41">
        <v>4</v>
      </c>
      <c r="AH1248" s="76">
        <f t="shared" si="3844"/>
        <v>2</v>
      </c>
      <c r="AI1248" s="103"/>
    </row>
    <row r="1249" spans="15:35" x14ac:dyDescent="0.5">
      <c r="O1249" s="174"/>
      <c r="P1249" s="175"/>
      <c r="R1249" s="3"/>
      <c r="AC1249" s="237"/>
      <c r="AD1249" s="45">
        <f t="shared" si="3843"/>
        <v>2451</v>
      </c>
      <c r="AE1249" s="40">
        <f t="shared" si="3857"/>
        <v>7354</v>
      </c>
      <c r="AF1249" s="80">
        <f t="shared" si="3830"/>
        <v>3677</v>
      </c>
      <c r="AG1249" s="41">
        <v>2</v>
      </c>
      <c r="AH1249" s="76">
        <f t="shared" si="3844"/>
        <v>1</v>
      </c>
      <c r="AI1249" s="103"/>
    </row>
    <row r="1250" spans="15:35" ht="14.7" thickBot="1" x14ac:dyDescent="0.55000000000000004">
      <c r="R1250" s="3"/>
      <c r="AC1250" s="238"/>
      <c r="AD1250" s="45">
        <f t="shared" si="3843"/>
        <v>2453</v>
      </c>
      <c r="AE1250" s="40">
        <f t="shared" si="3857"/>
        <v>7360</v>
      </c>
      <c r="AF1250" s="81">
        <f>AE1250/AG1250</f>
        <v>115</v>
      </c>
      <c r="AG1250" s="41">
        <v>64</v>
      </c>
      <c r="AH1250" s="76">
        <f t="shared" si="3844"/>
        <v>6</v>
      </c>
      <c r="AI1250" s="103"/>
    </row>
    <row r="1251" spans="15:35" ht="14.7" thickBot="1" x14ac:dyDescent="0.55000000000000004">
      <c r="O1251" s="157">
        <f t="shared" ref="O1251" si="3870">-1+4*(Q1251+1)</f>
        <v>1235</v>
      </c>
      <c r="P1251" s="177">
        <f t="shared" ref="P1251" si="3871">-1+6*(Q1251+1)</f>
        <v>1853</v>
      </c>
      <c r="Q1251" s="2">
        <v>308</v>
      </c>
      <c r="R1251" s="3"/>
      <c r="S1251" s="52">
        <f t="shared" ref="S1251:S1252" si="3872">4*P1251+1</f>
        <v>7413</v>
      </c>
      <c r="T1251">
        <f t="shared" ref="T1251:T1252" si="3873">4*S1251+1</f>
        <v>29653</v>
      </c>
      <c r="U1251">
        <f t="shared" ref="U1251:U1252" si="3874">4*T1251+1</f>
        <v>118613</v>
      </c>
      <c r="V1251">
        <f t="shared" ref="V1251:V1252" si="3875">4*U1251+1</f>
        <v>474453</v>
      </c>
      <c r="W1251">
        <f t="shared" ref="W1251:W1252" si="3876">4*V1251+1</f>
        <v>1897813</v>
      </c>
      <c r="X1251">
        <f t="shared" ref="X1251:X1252" si="3877">4*W1251+1</f>
        <v>7591253</v>
      </c>
      <c r="Y1251">
        <f t="shared" ref="Y1251:Y1252" si="3878">4*X1251+1</f>
        <v>30365013</v>
      </c>
      <c r="Z1251">
        <f t="shared" ref="Z1251:Z1252" si="3879">4*Y1251+1</f>
        <v>121460053</v>
      </c>
      <c r="AC1251" s="237"/>
      <c r="AD1251" s="45">
        <f t="shared" si="3843"/>
        <v>2455</v>
      </c>
      <c r="AE1251" s="40">
        <f t="shared" si="3857"/>
        <v>7366</v>
      </c>
      <c r="AF1251" s="80">
        <f t="shared" si="3827"/>
        <v>3683</v>
      </c>
      <c r="AG1251" s="41">
        <v>2</v>
      </c>
      <c r="AH1251" s="76">
        <f t="shared" si="3844"/>
        <v>1</v>
      </c>
      <c r="AI1251" s="103"/>
    </row>
    <row r="1252" spans="15:35" x14ac:dyDescent="0.5">
      <c r="O1252" s="158">
        <f t="shared" ref="O1252" si="3880">1+8*(Q1251+1)</f>
        <v>2473</v>
      </c>
      <c r="P1252" s="159">
        <f t="shared" ref="P1252" si="3881">P1251+2</f>
        <v>1855</v>
      </c>
      <c r="Q1252" s="39"/>
      <c r="R1252" s="3"/>
      <c r="S1252">
        <f t="shared" si="3872"/>
        <v>7421</v>
      </c>
      <c r="T1252">
        <f t="shared" si="3873"/>
        <v>29685</v>
      </c>
      <c r="U1252">
        <f t="shared" si="3874"/>
        <v>118741</v>
      </c>
      <c r="V1252">
        <f t="shared" si="3875"/>
        <v>474965</v>
      </c>
      <c r="W1252">
        <f t="shared" si="3876"/>
        <v>1899861</v>
      </c>
      <c r="X1252">
        <f t="shared" si="3877"/>
        <v>7599445</v>
      </c>
      <c r="Y1252">
        <f t="shared" si="3878"/>
        <v>30397781</v>
      </c>
      <c r="Z1252">
        <f t="shared" si="3879"/>
        <v>121591125</v>
      </c>
      <c r="AC1252" s="102"/>
      <c r="AD1252" s="45">
        <f t="shared" si="3843"/>
        <v>2457</v>
      </c>
      <c r="AE1252" s="40">
        <f t="shared" si="3857"/>
        <v>7372</v>
      </c>
      <c r="AF1252" s="82">
        <f>AE1252/4</f>
        <v>1843</v>
      </c>
      <c r="AG1252" s="41">
        <v>4</v>
      </c>
      <c r="AH1252" s="76">
        <f t="shared" si="3844"/>
        <v>2</v>
      </c>
      <c r="AI1252" s="103"/>
    </row>
    <row r="1253" spans="15:35" x14ac:dyDescent="0.5">
      <c r="O1253" s="174"/>
      <c r="P1253" s="175"/>
      <c r="R1253" s="3"/>
      <c r="AC1253" s="237"/>
      <c r="AD1253" s="45">
        <f t="shared" si="3843"/>
        <v>2459</v>
      </c>
      <c r="AE1253" s="40">
        <f t="shared" si="3857"/>
        <v>7378</v>
      </c>
      <c r="AF1253" s="80">
        <f t="shared" si="3830"/>
        <v>3689</v>
      </c>
      <c r="AG1253" s="41">
        <v>2</v>
      </c>
      <c r="AH1253" s="76">
        <f t="shared" si="3844"/>
        <v>1</v>
      </c>
      <c r="AI1253" s="103"/>
    </row>
    <row r="1254" spans="15:35" ht="14.7" thickBot="1" x14ac:dyDescent="0.55000000000000004">
      <c r="R1254" s="3"/>
      <c r="AC1254" s="238"/>
      <c r="AD1254" s="45">
        <f t="shared" si="3843"/>
        <v>2461</v>
      </c>
      <c r="AE1254" s="40">
        <f t="shared" si="3857"/>
        <v>7384</v>
      </c>
      <c r="AF1254" s="81">
        <f>AE1254/AG1254</f>
        <v>923</v>
      </c>
      <c r="AG1254" s="41">
        <v>8</v>
      </c>
      <c r="AH1254" s="76">
        <f t="shared" si="3844"/>
        <v>3</v>
      </c>
      <c r="AI1254" s="103"/>
    </row>
    <row r="1255" spans="15:35" ht="14.7" thickBot="1" x14ac:dyDescent="0.55000000000000004">
      <c r="O1255" s="157">
        <f t="shared" ref="O1255" si="3882">-1+4*(Q1255+1)</f>
        <v>1239</v>
      </c>
      <c r="P1255" s="177">
        <f t="shared" ref="P1255" si="3883">-1+6*(Q1255+1)</f>
        <v>1859</v>
      </c>
      <c r="Q1255" s="2">
        <v>309</v>
      </c>
      <c r="R1255" s="3"/>
      <c r="S1255" s="52">
        <f t="shared" ref="S1255:S1256" si="3884">4*P1255+1</f>
        <v>7437</v>
      </c>
      <c r="T1255">
        <f t="shared" ref="T1255:T1256" si="3885">4*S1255+1</f>
        <v>29749</v>
      </c>
      <c r="U1255">
        <f t="shared" ref="U1255:U1256" si="3886">4*T1255+1</f>
        <v>118997</v>
      </c>
      <c r="V1255">
        <f t="shared" ref="V1255:V1256" si="3887">4*U1255+1</f>
        <v>475989</v>
      </c>
      <c r="W1255">
        <f t="shared" ref="W1255:W1256" si="3888">4*V1255+1</f>
        <v>1903957</v>
      </c>
      <c r="X1255">
        <f t="shared" ref="X1255:X1256" si="3889">4*W1255+1</f>
        <v>7615829</v>
      </c>
      <c r="Y1255">
        <f t="shared" ref="Y1255:Y1256" si="3890">4*X1255+1</f>
        <v>30463317</v>
      </c>
      <c r="Z1255">
        <f t="shared" ref="Z1255:Z1256" si="3891">4*Y1255+1</f>
        <v>121853269</v>
      </c>
      <c r="AC1255" s="237"/>
      <c r="AD1255" s="45">
        <f t="shared" si="3843"/>
        <v>2463</v>
      </c>
      <c r="AE1255" s="40">
        <f t="shared" si="3857"/>
        <v>7390</v>
      </c>
      <c r="AF1255" s="80">
        <f t="shared" si="3827"/>
        <v>3695</v>
      </c>
      <c r="AG1255" s="41">
        <v>2</v>
      </c>
      <c r="AH1255" s="76">
        <f t="shared" si="3844"/>
        <v>1</v>
      </c>
      <c r="AI1255" s="103"/>
    </row>
    <row r="1256" spans="15:35" x14ac:dyDescent="0.5">
      <c r="O1256" s="158">
        <f t="shared" ref="O1256" si="3892">1+8*(Q1255+1)</f>
        <v>2481</v>
      </c>
      <c r="P1256" s="159">
        <f t="shared" ref="P1256" si="3893">P1255+2</f>
        <v>1861</v>
      </c>
      <c r="Q1256" s="39"/>
      <c r="R1256" s="3"/>
      <c r="S1256">
        <f t="shared" si="3884"/>
        <v>7445</v>
      </c>
      <c r="T1256">
        <f t="shared" si="3885"/>
        <v>29781</v>
      </c>
      <c r="U1256">
        <f t="shared" si="3886"/>
        <v>119125</v>
      </c>
      <c r="V1256">
        <f t="shared" si="3887"/>
        <v>476501</v>
      </c>
      <c r="W1256">
        <f t="shared" si="3888"/>
        <v>1906005</v>
      </c>
      <c r="X1256">
        <f t="shared" si="3889"/>
        <v>7624021</v>
      </c>
      <c r="Y1256">
        <f t="shared" si="3890"/>
        <v>30496085</v>
      </c>
      <c r="Z1256">
        <f t="shared" si="3891"/>
        <v>121984341</v>
      </c>
      <c r="AC1256" s="102"/>
      <c r="AD1256" s="45">
        <f t="shared" si="3843"/>
        <v>2465</v>
      </c>
      <c r="AE1256" s="40">
        <f t="shared" si="3857"/>
        <v>7396</v>
      </c>
      <c r="AF1256" s="82">
        <f>AE1256/4</f>
        <v>1849</v>
      </c>
      <c r="AG1256" s="41">
        <v>4</v>
      </c>
      <c r="AH1256" s="76">
        <f t="shared" si="3844"/>
        <v>2</v>
      </c>
      <c r="AI1256" s="103"/>
    </row>
    <row r="1257" spans="15:35" x14ac:dyDescent="0.5">
      <c r="O1257" s="174"/>
      <c r="P1257" s="175"/>
      <c r="R1257" s="3"/>
      <c r="AC1257" s="237"/>
      <c r="AD1257" s="45">
        <f t="shared" si="3843"/>
        <v>2467</v>
      </c>
      <c r="AE1257" s="40">
        <f t="shared" si="3857"/>
        <v>7402</v>
      </c>
      <c r="AF1257" s="80">
        <f t="shared" si="3830"/>
        <v>3701</v>
      </c>
      <c r="AG1257" s="41">
        <v>2</v>
      </c>
      <c r="AH1257" s="76">
        <f t="shared" si="3844"/>
        <v>1</v>
      </c>
      <c r="AI1257" s="103"/>
    </row>
    <row r="1258" spans="15:35" ht="14.7" thickBot="1" x14ac:dyDescent="0.55000000000000004">
      <c r="R1258" s="3"/>
      <c r="AC1258" s="238"/>
      <c r="AD1258" s="45">
        <f t="shared" si="3843"/>
        <v>2469</v>
      </c>
      <c r="AE1258" s="40">
        <f t="shared" si="3857"/>
        <v>7408</v>
      </c>
      <c r="AF1258" s="81">
        <f>AE1258/AG1258</f>
        <v>463</v>
      </c>
      <c r="AG1258" s="41">
        <v>16</v>
      </c>
      <c r="AH1258" s="76">
        <f t="shared" si="3844"/>
        <v>4</v>
      </c>
      <c r="AI1258" s="103"/>
    </row>
    <row r="1259" spans="15:35" ht="14.7" thickBot="1" x14ac:dyDescent="0.55000000000000004">
      <c r="O1259" s="157">
        <f t="shared" ref="O1259" si="3894">-1+4*(Q1259+1)</f>
        <v>1243</v>
      </c>
      <c r="P1259" s="177">
        <f t="shared" ref="P1259" si="3895">-1+6*(Q1259+1)</f>
        <v>1865</v>
      </c>
      <c r="Q1259" s="2">
        <v>310</v>
      </c>
      <c r="R1259" s="3"/>
      <c r="S1259" s="52">
        <f t="shared" ref="S1259:S1260" si="3896">4*P1259+1</f>
        <v>7461</v>
      </c>
      <c r="T1259">
        <f t="shared" ref="T1259:T1260" si="3897">4*S1259+1</f>
        <v>29845</v>
      </c>
      <c r="U1259">
        <f t="shared" ref="U1259:U1260" si="3898">4*T1259+1</f>
        <v>119381</v>
      </c>
      <c r="V1259">
        <f t="shared" ref="V1259:V1260" si="3899">4*U1259+1</f>
        <v>477525</v>
      </c>
      <c r="W1259">
        <f t="shared" ref="W1259:W1260" si="3900">4*V1259+1</f>
        <v>1910101</v>
      </c>
      <c r="X1259">
        <f t="shared" ref="X1259:X1260" si="3901">4*W1259+1</f>
        <v>7640405</v>
      </c>
      <c r="Y1259">
        <f t="shared" ref="Y1259:Y1260" si="3902">4*X1259+1</f>
        <v>30561621</v>
      </c>
      <c r="Z1259">
        <f t="shared" ref="Z1259:Z1260" si="3903">4*Y1259+1</f>
        <v>122246485</v>
      </c>
      <c r="AC1259" s="237"/>
      <c r="AD1259" s="45">
        <f t="shared" si="3843"/>
        <v>2471</v>
      </c>
      <c r="AE1259" s="40">
        <f t="shared" si="3857"/>
        <v>7414</v>
      </c>
      <c r="AF1259" s="80">
        <f t="shared" si="3827"/>
        <v>3707</v>
      </c>
      <c r="AG1259" s="41">
        <v>2</v>
      </c>
      <c r="AH1259" s="76">
        <f t="shared" si="3844"/>
        <v>1</v>
      </c>
      <c r="AI1259" s="103"/>
    </row>
    <row r="1260" spans="15:35" x14ac:dyDescent="0.5">
      <c r="O1260" s="158">
        <f t="shared" ref="O1260" si="3904">1+8*(Q1259+1)</f>
        <v>2489</v>
      </c>
      <c r="P1260" s="159">
        <f t="shared" ref="P1260" si="3905">P1259+2</f>
        <v>1867</v>
      </c>
      <c r="Q1260" s="39"/>
      <c r="R1260" s="3"/>
      <c r="S1260">
        <f t="shared" si="3896"/>
        <v>7469</v>
      </c>
      <c r="T1260">
        <f t="shared" si="3897"/>
        <v>29877</v>
      </c>
      <c r="U1260">
        <f t="shared" si="3898"/>
        <v>119509</v>
      </c>
      <c r="V1260">
        <f t="shared" si="3899"/>
        <v>478037</v>
      </c>
      <c r="W1260">
        <f t="shared" si="3900"/>
        <v>1912149</v>
      </c>
      <c r="X1260">
        <f t="shared" si="3901"/>
        <v>7648597</v>
      </c>
      <c r="Y1260">
        <f t="shared" si="3902"/>
        <v>30594389</v>
      </c>
      <c r="Z1260">
        <f t="shared" si="3903"/>
        <v>122377557</v>
      </c>
      <c r="AC1260" s="102"/>
      <c r="AD1260" s="45">
        <f t="shared" si="3843"/>
        <v>2473</v>
      </c>
      <c r="AE1260" s="40">
        <f t="shared" si="3857"/>
        <v>7420</v>
      </c>
      <c r="AF1260" s="82">
        <f>AE1260/4</f>
        <v>1855</v>
      </c>
      <c r="AG1260" s="41">
        <v>4</v>
      </c>
      <c r="AH1260" s="76">
        <f t="shared" si="3844"/>
        <v>2</v>
      </c>
      <c r="AI1260" s="103"/>
    </row>
    <row r="1261" spans="15:35" x14ac:dyDescent="0.5">
      <c r="O1261" s="174"/>
      <c r="P1261" s="175"/>
      <c r="R1261" s="3"/>
      <c r="AC1261" s="237"/>
      <c r="AD1261" s="45">
        <f t="shared" si="3843"/>
        <v>2475</v>
      </c>
      <c r="AE1261" s="40">
        <f t="shared" si="3857"/>
        <v>7426</v>
      </c>
      <c r="AF1261" s="80">
        <f t="shared" si="3830"/>
        <v>3713</v>
      </c>
      <c r="AG1261" s="41">
        <v>2</v>
      </c>
      <c r="AH1261" s="76">
        <f t="shared" si="3844"/>
        <v>1</v>
      </c>
      <c r="AI1261" s="103"/>
    </row>
    <row r="1262" spans="15:35" ht="14.7" thickBot="1" x14ac:dyDescent="0.55000000000000004">
      <c r="R1262" s="3"/>
      <c r="AC1262" s="238"/>
      <c r="AD1262" s="45">
        <f t="shared" si="3843"/>
        <v>2477</v>
      </c>
      <c r="AE1262" s="40">
        <f t="shared" si="3857"/>
        <v>7432</v>
      </c>
      <c r="AF1262" s="81">
        <f>AE1262/AG1262</f>
        <v>929</v>
      </c>
      <c r="AG1262" s="41">
        <v>8</v>
      </c>
      <c r="AH1262" s="76">
        <f t="shared" si="3844"/>
        <v>3</v>
      </c>
      <c r="AI1262" s="103"/>
    </row>
    <row r="1263" spans="15:35" ht="14.7" thickBot="1" x14ac:dyDescent="0.55000000000000004">
      <c r="O1263" s="157">
        <f t="shared" ref="O1263" si="3906">-1+4*(Q1263+1)</f>
        <v>1247</v>
      </c>
      <c r="P1263" s="177">
        <f t="shared" ref="P1263" si="3907">-1+6*(Q1263+1)</f>
        <v>1871</v>
      </c>
      <c r="Q1263" s="2">
        <v>311</v>
      </c>
      <c r="R1263" s="3"/>
      <c r="S1263" s="52">
        <f t="shared" ref="S1263:S1264" si="3908">4*P1263+1</f>
        <v>7485</v>
      </c>
      <c r="T1263">
        <f t="shared" ref="T1263:T1264" si="3909">4*S1263+1</f>
        <v>29941</v>
      </c>
      <c r="U1263">
        <f t="shared" ref="U1263:U1264" si="3910">4*T1263+1</f>
        <v>119765</v>
      </c>
      <c r="V1263">
        <f t="shared" ref="V1263:V1264" si="3911">4*U1263+1</f>
        <v>479061</v>
      </c>
      <c r="W1263">
        <f t="shared" ref="W1263:W1264" si="3912">4*V1263+1</f>
        <v>1916245</v>
      </c>
      <c r="X1263">
        <f t="shared" ref="X1263:X1264" si="3913">4*W1263+1</f>
        <v>7664981</v>
      </c>
      <c r="Y1263">
        <f t="shared" ref="Y1263:Y1264" si="3914">4*X1263+1</f>
        <v>30659925</v>
      </c>
      <c r="Z1263">
        <f t="shared" ref="Z1263:Z1264" si="3915">4*Y1263+1</f>
        <v>122639701</v>
      </c>
      <c r="AC1263" s="237"/>
      <c r="AD1263" s="45">
        <f t="shared" si="3843"/>
        <v>2479</v>
      </c>
      <c r="AE1263" s="40">
        <f t="shared" si="3857"/>
        <v>7438</v>
      </c>
      <c r="AF1263" s="80">
        <f t="shared" si="3827"/>
        <v>3719</v>
      </c>
      <c r="AG1263" s="41">
        <v>2</v>
      </c>
      <c r="AH1263" s="76">
        <f t="shared" si="3844"/>
        <v>1</v>
      </c>
      <c r="AI1263" s="103"/>
    </row>
    <row r="1264" spans="15:35" x14ac:dyDescent="0.5">
      <c r="O1264" s="158">
        <f t="shared" ref="O1264" si="3916">1+8*(Q1263+1)</f>
        <v>2497</v>
      </c>
      <c r="P1264" s="159">
        <f t="shared" ref="P1264" si="3917">P1263+2</f>
        <v>1873</v>
      </c>
      <c r="Q1264" s="39"/>
      <c r="R1264" s="3"/>
      <c r="S1264">
        <f t="shared" si="3908"/>
        <v>7493</v>
      </c>
      <c r="T1264">
        <f t="shared" si="3909"/>
        <v>29973</v>
      </c>
      <c r="U1264">
        <f t="shared" si="3910"/>
        <v>119893</v>
      </c>
      <c r="V1264">
        <f t="shared" si="3911"/>
        <v>479573</v>
      </c>
      <c r="W1264">
        <f t="shared" si="3912"/>
        <v>1918293</v>
      </c>
      <c r="X1264">
        <f t="shared" si="3913"/>
        <v>7673173</v>
      </c>
      <c r="Y1264">
        <f t="shared" si="3914"/>
        <v>30692693</v>
      </c>
      <c r="Z1264">
        <f t="shared" si="3915"/>
        <v>122770773</v>
      </c>
      <c r="AC1264" s="102"/>
      <c r="AD1264" s="45">
        <f t="shared" si="3843"/>
        <v>2481</v>
      </c>
      <c r="AE1264" s="40">
        <f t="shared" si="3857"/>
        <v>7444</v>
      </c>
      <c r="AF1264" s="82">
        <f>AE1264/4</f>
        <v>1861</v>
      </c>
      <c r="AG1264" s="41">
        <v>4</v>
      </c>
      <c r="AH1264" s="76">
        <f t="shared" si="3844"/>
        <v>2</v>
      </c>
      <c r="AI1264" s="103"/>
    </row>
    <row r="1265" spans="15:35" x14ac:dyDescent="0.5">
      <c r="O1265" s="174"/>
      <c r="P1265" s="175"/>
      <c r="R1265" s="3"/>
      <c r="AC1265" s="237"/>
      <c r="AD1265" s="45">
        <f t="shared" si="3843"/>
        <v>2483</v>
      </c>
      <c r="AE1265" s="40">
        <f t="shared" si="3857"/>
        <v>7450</v>
      </c>
      <c r="AF1265" s="80">
        <f t="shared" si="3830"/>
        <v>3725</v>
      </c>
      <c r="AG1265" s="41">
        <v>2</v>
      </c>
      <c r="AH1265" s="76">
        <f t="shared" si="3844"/>
        <v>1</v>
      </c>
      <c r="AI1265" s="103"/>
    </row>
    <row r="1266" spans="15:35" ht="14.7" thickBot="1" x14ac:dyDescent="0.55000000000000004">
      <c r="R1266" s="3"/>
      <c r="AC1266" s="238"/>
      <c r="AD1266" s="45">
        <f t="shared" si="3843"/>
        <v>2485</v>
      </c>
      <c r="AE1266" s="40">
        <f t="shared" si="3857"/>
        <v>7456</v>
      </c>
      <c r="AF1266" s="81">
        <f>AE1266/AG1266</f>
        <v>233</v>
      </c>
      <c r="AG1266" s="41">
        <v>32</v>
      </c>
      <c r="AH1266" s="76">
        <f t="shared" si="3844"/>
        <v>5</v>
      </c>
      <c r="AI1266" s="103"/>
    </row>
    <row r="1267" spans="15:35" ht="14.7" thickBot="1" x14ac:dyDescent="0.55000000000000004">
      <c r="O1267" s="157">
        <f t="shared" ref="O1267" si="3918">-1+4*(Q1267+1)</f>
        <v>1251</v>
      </c>
      <c r="P1267" s="177">
        <f t="shared" ref="P1267" si="3919">-1+6*(Q1267+1)</f>
        <v>1877</v>
      </c>
      <c r="Q1267" s="2">
        <v>312</v>
      </c>
      <c r="R1267" s="3"/>
      <c r="S1267" s="52">
        <f t="shared" ref="S1267:S1268" si="3920">4*P1267+1</f>
        <v>7509</v>
      </c>
      <c r="T1267">
        <f t="shared" ref="T1267:T1268" si="3921">4*S1267+1</f>
        <v>30037</v>
      </c>
      <c r="U1267">
        <f t="shared" ref="U1267:U1268" si="3922">4*T1267+1</f>
        <v>120149</v>
      </c>
      <c r="V1267">
        <f t="shared" ref="V1267:V1268" si="3923">4*U1267+1</f>
        <v>480597</v>
      </c>
      <c r="W1267">
        <f t="shared" ref="W1267:W1268" si="3924">4*V1267+1</f>
        <v>1922389</v>
      </c>
      <c r="X1267">
        <f t="shared" ref="X1267:X1268" si="3925">4*W1267+1</f>
        <v>7689557</v>
      </c>
      <c r="Y1267">
        <f t="shared" ref="Y1267:Y1268" si="3926">4*X1267+1</f>
        <v>30758229</v>
      </c>
      <c r="Z1267">
        <f t="shared" ref="Z1267:Z1268" si="3927">4*Y1267+1</f>
        <v>123032917</v>
      </c>
      <c r="AC1267" s="237"/>
      <c r="AD1267" s="45">
        <f t="shared" si="3843"/>
        <v>2487</v>
      </c>
      <c r="AE1267" s="40">
        <f t="shared" si="3857"/>
        <v>7462</v>
      </c>
      <c r="AF1267" s="80">
        <f t="shared" si="3827"/>
        <v>3731</v>
      </c>
      <c r="AG1267" s="41">
        <v>2</v>
      </c>
      <c r="AH1267" s="76">
        <f t="shared" si="3844"/>
        <v>1</v>
      </c>
      <c r="AI1267" s="103"/>
    </row>
    <row r="1268" spans="15:35" x14ac:dyDescent="0.5">
      <c r="O1268" s="158">
        <f t="shared" ref="O1268" si="3928">1+8*(Q1267+1)</f>
        <v>2505</v>
      </c>
      <c r="P1268" s="159">
        <f t="shared" ref="P1268" si="3929">P1267+2</f>
        <v>1879</v>
      </c>
      <c r="Q1268" s="39"/>
      <c r="R1268" s="3"/>
      <c r="S1268">
        <f t="shared" si="3920"/>
        <v>7517</v>
      </c>
      <c r="T1268">
        <f t="shared" si="3921"/>
        <v>30069</v>
      </c>
      <c r="U1268">
        <f t="shared" si="3922"/>
        <v>120277</v>
      </c>
      <c r="V1268">
        <f t="shared" si="3923"/>
        <v>481109</v>
      </c>
      <c r="W1268">
        <f t="shared" si="3924"/>
        <v>1924437</v>
      </c>
      <c r="X1268">
        <f t="shared" si="3925"/>
        <v>7697749</v>
      </c>
      <c r="Y1268">
        <f t="shared" si="3926"/>
        <v>30790997</v>
      </c>
      <c r="Z1268">
        <f t="shared" si="3927"/>
        <v>123163989</v>
      </c>
      <c r="AC1268" s="102"/>
      <c r="AD1268" s="45">
        <f t="shared" si="3843"/>
        <v>2489</v>
      </c>
      <c r="AE1268" s="40">
        <f t="shared" si="3857"/>
        <v>7468</v>
      </c>
      <c r="AF1268" s="82">
        <f>AE1268/4</f>
        <v>1867</v>
      </c>
      <c r="AG1268" s="41">
        <v>4</v>
      </c>
      <c r="AH1268" s="76">
        <f t="shared" si="3844"/>
        <v>2</v>
      </c>
      <c r="AI1268" s="103"/>
    </row>
    <row r="1269" spans="15:35" x14ac:dyDescent="0.5">
      <c r="O1269" s="174"/>
      <c r="P1269" s="175"/>
      <c r="R1269" s="3"/>
      <c r="AC1269" s="237"/>
      <c r="AD1269" s="45">
        <f t="shared" si="3843"/>
        <v>2491</v>
      </c>
      <c r="AE1269" s="40">
        <f t="shared" si="3857"/>
        <v>7474</v>
      </c>
      <c r="AF1269" s="80">
        <f t="shared" si="3830"/>
        <v>3737</v>
      </c>
      <c r="AG1269" s="41">
        <v>2</v>
      </c>
      <c r="AH1269" s="76">
        <f t="shared" si="3844"/>
        <v>1</v>
      </c>
      <c r="AI1269" s="103"/>
    </row>
    <row r="1270" spans="15:35" ht="14.7" thickBot="1" x14ac:dyDescent="0.55000000000000004">
      <c r="R1270" s="3"/>
      <c r="AC1270" s="238"/>
      <c r="AD1270" s="45">
        <f t="shared" si="3843"/>
        <v>2493</v>
      </c>
      <c r="AE1270" s="40">
        <f t="shared" si="3857"/>
        <v>7480</v>
      </c>
      <c r="AF1270" s="81">
        <f>AE1270/AG1270</f>
        <v>935</v>
      </c>
      <c r="AG1270" s="41">
        <v>8</v>
      </c>
      <c r="AH1270" s="76">
        <f t="shared" si="3844"/>
        <v>3</v>
      </c>
      <c r="AI1270" s="103"/>
    </row>
    <row r="1271" spans="15:35" ht="14.7" thickBot="1" x14ac:dyDescent="0.55000000000000004">
      <c r="O1271" s="157">
        <f t="shared" ref="O1271" si="3930">-1+4*(Q1271+1)</f>
        <v>1255</v>
      </c>
      <c r="P1271" s="177">
        <f t="shared" ref="P1271" si="3931">-1+6*(Q1271+1)</f>
        <v>1883</v>
      </c>
      <c r="Q1271" s="2">
        <v>313</v>
      </c>
      <c r="R1271" s="3"/>
      <c r="S1271" s="52">
        <f t="shared" ref="S1271:S1272" si="3932">4*P1271+1</f>
        <v>7533</v>
      </c>
      <c r="T1271">
        <f t="shared" ref="T1271:T1272" si="3933">4*S1271+1</f>
        <v>30133</v>
      </c>
      <c r="U1271">
        <f t="shared" ref="U1271:U1272" si="3934">4*T1271+1</f>
        <v>120533</v>
      </c>
      <c r="V1271">
        <f t="shared" ref="V1271:V1272" si="3935">4*U1271+1</f>
        <v>482133</v>
      </c>
      <c r="W1271">
        <f t="shared" ref="W1271:W1272" si="3936">4*V1271+1</f>
        <v>1928533</v>
      </c>
      <c r="X1271">
        <f t="shared" ref="X1271:X1272" si="3937">4*W1271+1</f>
        <v>7714133</v>
      </c>
      <c r="Y1271">
        <f t="shared" ref="Y1271:Y1272" si="3938">4*X1271+1</f>
        <v>30856533</v>
      </c>
      <c r="Z1271">
        <f t="shared" ref="Z1271:Z1272" si="3939">4*Y1271+1</f>
        <v>123426133</v>
      </c>
      <c r="AC1271" s="237"/>
      <c r="AD1271" s="45">
        <f t="shared" si="3843"/>
        <v>2495</v>
      </c>
      <c r="AE1271" s="40">
        <f t="shared" si="3857"/>
        <v>7486</v>
      </c>
      <c r="AF1271" s="80">
        <f t="shared" si="3827"/>
        <v>3743</v>
      </c>
      <c r="AG1271" s="41">
        <v>2</v>
      </c>
      <c r="AH1271" s="76">
        <f t="shared" si="3844"/>
        <v>1</v>
      </c>
      <c r="AI1271" s="103"/>
    </row>
    <row r="1272" spans="15:35" x14ac:dyDescent="0.5">
      <c r="O1272" s="158">
        <f t="shared" ref="O1272" si="3940">1+8*(Q1271+1)</f>
        <v>2513</v>
      </c>
      <c r="P1272" s="159">
        <f t="shared" ref="P1272" si="3941">P1271+2</f>
        <v>1885</v>
      </c>
      <c r="Q1272" s="39"/>
      <c r="R1272" s="3"/>
      <c r="S1272">
        <f t="shared" si="3932"/>
        <v>7541</v>
      </c>
      <c r="T1272">
        <f t="shared" si="3933"/>
        <v>30165</v>
      </c>
      <c r="U1272">
        <f t="shared" si="3934"/>
        <v>120661</v>
      </c>
      <c r="V1272">
        <f t="shared" si="3935"/>
        <v>482645</v>
      </c>
      <c r="W1272">
        <f t="shared" si="3936"/>
        <v>1930581</v>
      </c>
      <c r="X1272">
        <f t="shared" si="3937"/>
        <v>7722325</v>
      </c>
      <c r="Y1272">
        <f t="shared" si="3938"/>
        <v>30889301</v>
      </c>
      <c r="Z1272">
        <f t="shared" si="3939"/>
        <v>123557205</v>
      </c>
      <c r="AC1272" s="102"/>
      <c r="AD1272" s="45">
        <f t="shared" si="3843"/>
        <v>2497</v>
      </c>
      <c r="AE1272" s="40">
        <f t="shared" si="3857"/>
        <v>7492</v>
      </c>
      <c r="AF1272" s="82">
        <f>AE1272/4</f>
        <v>1873</v>
      </c>
      <c r="AG1272" s="41">
        <v>4</v>
      </c>
      <c r="AH1272" s="76">
        <f t="shared" si="3844"/>
        <v>2</v>
      </c>
      <c r="AI1272" s="103"/>
    </row>
    <row r="1273" spans="15:35" x14ac:dyDescent="0.5">
      <c r="O1273" s="174"/>
      <c r="P1273" s="175"/>
      <c r="R1273" s="3"/>
      <c r="AC1273" s="237"/>
      <c r="AD1273" s="45">
        <f t="shared" si="3843"/>
        <v>2499</v>
      </c>
      <c r="AE1273" s="40">
        <f t="shared" si="3857"/>
        <v>7498</v>
      </c>
      <c r="AF1273" s="80">
        <f t="shared" si="3830"/>
        <v>3749</v>
      </c>
      <c r="AG1273" s="41">
        <v>2</v>
      </c>
      <c r="AH1273" s="76">
        <f t="shared" si="3844"/>
        <v>1</v>
      </c>
      <c r="AI1273" s="103"/>
    </row>
    <row r="1274" spans="15:35" ht="14.7" thickBot="1" x14ac:dyDescent="0.55000000000000004">
      <c r="R1274" s="3"/>
      <c r="AC1274" s="238"/>
      <c r="AD1274" s="45">
        <f t="shared" si="3843"/>
        <v>2501</v>
      </c>
      <c r="AE1274" s="40">
        <f t="shared" si="3857"/>
        <v>7504</v>
      </c>
      <c r="AF1274" s="81">
        <f>AE1274/AG1274</f>
        <v>469</v>
      </c>
      <c r="AG1274" s="41">
        <v>16</v>
      </c>
      <c r="AH1274" s="76">
        <f t="shared" si="3844"/>
        <v>4</v>
      </c>
      <c r="AI1274" s="103"/>
    </row>
    <row r="1275" spans="15:35" ht="14.7" thickBot="1" x14ac:dyDescent="0.55000000000000004">
      <c r="O1275" s="157">
        <f t="shared" ref="O1275" si="3942">-1+4*(Q1275+1)</f>
        <v>1259</v>
      </c>
      <c r="P1275" s="177">
        <f t="shared" ref="P1275" si="3943">-1+6*(Q1275+1)</f>
        <v>1889</v>
      </c>
      <c r="Q1275" s="2">
        <v>314</v>
      </c>
      <c r="R1275" s="3"/>
      <c r="S1275" s="52">
        <f t="shared" ref="S1275:S1276" si="3944">4*P1275+1</f>
        <v>7557</v>
      </c>
      <c r="T1275">
        <f t="shared" ref="T1275:T1276" si="3945">4*S1275+1</f>
        <v>30229</v>
      </c>
      <c r="U1275">
        <f t="shared" ref="U1275:U1276" si="3946">4*T1275+1</f>
        <v>120917</v>
      </c>
      <c r="V1275">
        <f t="shared" ref="V1275:V1276" si="3947">4*U1275+1</f>
        <v>483669</v>
      </c>
      <c r="W1275">
        <f t="shared" ref="W1275:W1276" si="3948">4*V1275+1</f>
        <v>1934677</v>
      </c>
      <c r="X1275">
        <f t="shared" ref="X1275:X1276" si="3949">4*W1275+1</f>
        <v>7738709</v>
      </c>
      <c r="Y1275">
        <f t="shared" ref="Y1275:Y1276" si="3950">4*X1275+1</f>
        <v>30954837</v>
      </c>
      <c r="Z1275">
        <f t="shared" ref="Z1275:Z1276" si="3951">4*Y1275+1</f>
        <v>123819349</v>
      </c>
      <c r="AC1275" s="237"/>
      <c r="AD1275" s="45">
        <f t="shared" si="3843"/>
        <v>2503</v>
      </c>
      <c r="AE1275" s="40">
        <f t="shared" si="3857"/>
        <v>7510</v>
      </c>
      <c r="AF1275" s="80">
        <f t="shared" si="3827"/>
        <v>3755</v>
      </c>
      <c r="AG1275" s="41">
        <v>2</v>
      </c>
      <c r="AH1275" s="76">
        <f t="shared" si="3844"/>
        <v>1</v>
      </c>
      <c r="AI1275" s="103"/>
    </row>
    <row r="1276" spans="15:35" x14ac:dyDescent="0.5">
      <c r="O1276" s="158">
        <f t="shared" ref="O1276" si="3952">1+8*(Q1275+1)</f>
        <v>2521</v>
      </c>
      <c r="P1276" s="159">
        <f t="shared" ref="P1276" si="3953">P1275+2</f>
        <v>1891</v>
      </c>
      <c r="Q1276" s="39"/>
      <c r="R1276" s="3"/>
      <c r="S1276">
        <f t="shared" si="3944"/>
        <v>7565</v>
      </c>
      <c r="T1276">
        <f t="shared" si="3945"/>
        <v>30261</v>
      </c>
      <c r="U1276">
        <f t="shared" si="3946"/>
        <v>121045</v>
      </c>
      <c r="V1276">
        <f t="shared" si="3947"/>
        <v>484181</v>
      </c>
      <c r="W1276">
        <f t="shared" si="3948"/>
        <v>1936725</v>
      </c>
      <c r="X1276">
        <f t="shared" si="3949"/>
        <v>7746901</v>
      </c>
      <c r="Y1276">
        <f t="shared" si="3950"/>
        <v>30987605</v>
      </c>
      <c r="Z1276">
        <f t="shared" si="3951"/>
        <v>123950421</v>
      </c>
      <c r="AC1276" s="102"/>
      <c r="AD1276" s="45">
        <f t="shared" si="3843"/>
        <v>2505</v>
      </c>
      <c r="AE1276" s="40">
        <f t="shared" si="3857"/>
        <v>7516</v>
      </c>
      <c r="AF1276" s="82">
        <f>AE1276/4</f>
        <v>1879</v>
      </c>
      <c r="AG1276" s="41">
        <v>4</v>
      </c>
      <c r="AH1276" s="76">
        <f t="shared" si="3844"/>
        <v>2</v>
      </c>
      <c r="AI1276" s="103"/>
    </row>
    <row r="1277" spans="15:35" x14ac:dyDescent="0.5">
      <c r="O1277" s="174"/>
      <c r="P1277" s="175"/>
      <c r="R1277" s="3"/>
      <c r="AC1277" s="237"/>
      <c r="AD1277" s="45">
        <f t="shared" si="3843"/>
        <v>2507</v>
      </c>
      <c r="AE1277" s="40">
        <f t="shared" si="3857"/>
        <v>7522</v>
      </c>
      <c r="AF1277" s="80">
        <f t="shared" si="3830"/>
        <v>3761</v>
      </c>
      <c r="AG1277" s="41">
        <v>2</v>
      </c>
      <c r="AH1277" s="76">
        <f t="shared" si="3844"/>
        <v>1</v>
      </c>
      <c r="AI1277" s="103"/>
    </row>
    <row r="1278" spans="15:35" ht="14.7" thickBot="1" x14ac:dyDescent="0.55000000000000004">
      <c r="R1278" s="3"/>
      <c r="AC1278" s="238"/>
      <c r="AD1278" s="45">
        <f t="shared" si="3843"/>
        <v>2509</v>
      </c>
      <c r="AE1278" s="40">
        <f t="shared" si="3857"/>
        <v>7528</v>
      </c>
      <c r="AF1278" s="81">
        <f>AE1278/AG1278</f>
        <v>941</v>
      </c>
      <c r="AG1278" s="41">
        <v>8</v>
      </c>
      <c r="AH1278" s="76">
        <f t="shared" si="3844"/>
        <v>3</v>
      </c>
      <c r="AI1278" s="103"/>
    </row>
    <row r="1279" spans="15:35" ht="14.7" thickBot="1" x14ac:dyDescent="0.55000000000000004">
      <c r="O1279" s="157">
        <f t="shared" ref="O1279" si="3954">-1+4*(Q1279+1)</f>
        <v>1263</v>
      </c>
      <c r="P1279" s="177">
        <f t="shared" ref="P1279" si="3955">-1+6*(Q1279+1)</f>
        <v>1895</v>
      </c>
      <c r="Q1279" s="2">
        <v>315</v>
      </c>
      <c r="R1279" s="3"/>
      <c r="S1279" s="52">
        <f t="shared" ref="S1279:S1280" si="3956">4*P1279+1</f>
        <v>7581</v>
      </c>
      <c r="T1279">
        <f t="shared" ref="T1279:T1280" si="3957">4*S1279+1</f>
        <v>30325</v>
      </c>
      <c r="U1279">
        <f t="shared" ref="U1279:U1280" si="3958">4*T1279+1</f>
        <v>121301</v>
      </c>
      <c r="V1279">
        <f t="shared" ref="V1279:V1280" si="3959">4*U1279+1</f>
        <v>485205</v>
      </c>
      <c r="W1279">
        <f t="shared" ref="W1279:W1280" si="3960">4*V1279+1</f>
        <v>1940821</v>
      </c>
      <c r="X1279">
        <f t="shared" ref="X1279:X1280" si="3961">4*W1279+1</f>
        <v>7763285</v>
      </c>
      <c r="Y1279">
        <f t="shared" ref="Y1279:Y1280" si="3962">4*X1279+1</f>
        <v>31053141</v>
      </c>
      <c r="Z1279">
        <f t="shared" ref="Z1279:Z1280" si="3963">4*Y1279+1</f>
        <v>124212565</v>
      </c>
      <c r="AC1279" s="237"/>
      <c r="AD1279" s="45">
        <f t="shared" si="3843"/>
        <v>2511</v>
      </c>
      <c r="AE1279" s="40">
        <f t="shared" si="3857"/>
        <v>7534</v>
      </c>
      <c r="AF1279" s="80">
        <f t="shared" si="3827"/>
        <v>3767</v>
      </c>
      <c r="AG1279" s="41">
        <v>2</v>
      </c>
      <c r="AH1279" s="76">
        <f t="shared" si="3844"/>
        <v>1</v>
      </c>
      <c r="AI1279" s="103"/>
    </row>
    <row r="1280" spans="15:35" x14ac:dyDescent="0.5">
      <c r="O1280" s="158">
        <f t="shared" ref="O1280" si="3964">1+8*(Q1279+1)</f>
        <v>2529</v>
      </c>
      <c r="P1280" s="159">
        <f t="shared" ref="P1280" si="3965">P1279+2</f>
        <v>1897</v>
      </c>
      <c r="Q1280" s="39"/>
      <c r="R1280" s="3"/>
      <c r="S1280">
        <f t="shared" si="3956"/>
        <v>7589</v>
      </c>
      <c r="T1280">
        <f t="shared" si="3957"/>
        <v>30357</v>
      </c>
      <c r="U1280">
        <f t="shared" si="3958"/>
        <v>121429</v>
      </c>
      <c r="V1280">
        <f t="shared" si="3959"/>
        <v>485717</v>
      </c>
      <c r="W1280">
        <f t="shared" si="3960"/>
        <v>1942869</v>
      </c>
      <c r="X1280">
        <f t="shared" si="3961"/>
        <v>7771477</v>
      </c>
      <c r="Y1280">
        <f t="shared" si="3962"/>
        <v>31085909</v>
      </c>
      <c r="Z1280">
        <f t="shared" si="3963"/>
        <v>124343637</v>
      </c>
      <c r="AC1280" s="102"/>
      <c r="AD1280" s="45">
        <f t="shared" si="3843"/>
        <v>2513</v>
      </c>
      <c r="AE1280" s="40">
        <f t="shared" si="3857"/>
        <v>7540</v>
      </c>
      <c r="AF1280" s="82">
        <f>AE1280/4</f>
        <v>1885</v>
      </c>
      <c r="AG1280" s="41">
        <v>4</v>
      </c>
      <c r="AH1280" s="76">
        <f t="shared" si="3844"/>
        <v>2</v>
      </c>
      <c r="AI1280" s="103"/>
    </row>
    <row r="1281" spans="15:35" x14ac:dyDescent="0.5">
      <c r="O1281" s="174"/>
      <c r="P1281" s="175"/>
      <c r="R1281" s="3"/>
      <c r="AC1281" s="237"/>
      <c r="AD1281" s="45">
        <f t="shared" si="3843"/>
        <v>2515</v>
      </c>
      <c r="AE1281" s="40">
        <f t="shared" si="3857"/>
        <v>7546</v>
      </c>
      <c r="AF1281" s="80">
        <f t="shared" si="3830"/>
        <v>3773</v>
      </c>
      <c r="AG1281" s="41">
        <v>2</v>
      </c>
      <c r="AH1281" s="76">
        <f t="shared" si="3844"/>
        <v>1</v>
      </c>
      <c r="AI1281" s="103"/>
    </row>
    <row r="1282" spans="15:35" ht="14.7" thickBot="1" x14ac:dyDescent="0.55000000000000004">
      <c r="R1282" s="3"/>
      <c r="AC1282" s="238"/>
      <c r="AD1282" s="45">
        <f t="shared" si="3843"/>
        <v>2517</v>
      </c>
      <c r="AE1282" s="40">
        <f t="shared" si="3857"/>
        <v>7552</v>
      </c>
      <c r="AF1282" s="81">
        <f>AE1282/AG1282</f>
        <v>59</v>
      </c>
      <c r="AG1282" s="41">
        <v>128</v>
      </c>
      <c r="AH1282" s="76">
        <f t="shared" si="3844"/>
        <v>7</v>
      </c>
      <c r="AI1282" s="103"/>
    </row>
    <row r="1283" spans="15:35" ht="14.7" thickBot="1" x14ac:dyDescent="0.55000000000000004">
      <c r="O1283" s="157">
        <f t="shared" ref="O1283" si="3966">-1+4*(Q1283+1)</f>
        <v>1267</v>
      </c>
      <c r="P1283" s="177">
        <f t="shared" ref="P1283" si="3967">-1+6*(Q1283+1)</f>
        <v>1901</v>
      </c>
      <c r="Q1283" s="2">
        <v>316</v>
      </c>
      <c r="R1283" s="3"/>
      <c r="S1283" s="52">
        <f t="shared" ref="S1283:S1284" si="3968">4*P1283+1</f>
        <v>7605</v>
      </c>
      <c r="T1283">
        <f t="shared" ref="T1283:T1284" si="3969">4*S1283+1</f>
        <v>30421</v>
      </c>
      <c r="U1283">
        <f t="shared" ref="U1283:U1284" si="3970">4*T1283+1</f>
        <v>121685</v>
      </c>
      <c r="V1283">
        <f t="shared" ref="V1283:V1284" si="3971">4*U1283+1</f>
        <v>486741</v>
      </c>
      <c r="W1283">
        <f t="shared" ref="W1283:W1284" si="3972">4*V1283+1</f>
        <v>1946965</v>
      </c>
      <c r="X1283">
        <f t="shared" ref="X1283:X1284" si="3973">4*W1283+1</f>
        <v>7787861</v>
      </c>
      <c r="Y1283">
        <f t="shared" ref="Y1283:Y1284" si="3974">4*X1283+1</f>
        <v>31151445</v>
      </c>
      <c r="Z1283">
        <f t="shared" ref="Z1283:Z1284" si="3975">4*Y1283+1</f>
        <v>124605781</v>
      </c>
      <c r="AC1283" s="237"/>
      <c r="AD1283" s="45">
        <f t="shared" si="3843"/>
        <v>2519</v>
      </c>
      <c r="AE1283" s="40">
        <f t="shared" si="3857"/>
        <v>7558</v>
      </c>
      <c r="AF1283" s="80">
        <f t="shared" si="3827"/>
        <v>3779</v>
      </c>
      <c r="AG1283" s="41">
        <v>2</v>
      </c>
      <c r="AH1283" s="76">
        <f t="shared" si="3844"/>
        <v>1</v>
      </c>
      <c r="AI1283" s="103"/>
    </row>
    <row r="1284" spans="15:35" x14ac:dyDescent="0.5">
      <c r="O1284" s="158">
        <f t="shared" ref="O1284" si="3976">1+8*(Q1283+1)</f>
        <v>2537</v>
      </c>
      <c r="P1284" s="159">
        <f t="shared" ref="P1284" si="3977">P1283+2</f>
        <v>1903</v>
      </c>
      <c r="Q1284" s="39"/>
      <c r="R1284" s="3"/>
      <c r="S1284">
        <f t="shared" si="3968"/>
        <v>7613</v>
      </c>
      <c r="T1284">
        <f t="shared" si="3969"/>
        <v>30453</v>
      </c>
      <c r="U1284">
        <f t="shared" si="3970"/>
        <v>121813</v>
      </c>
      <c r="V1284">
        <f t="shared" si="3971"/>
        <v>487253</v>
      </c>
      <c r="W1284">
        <f t="shared" si="3972"/>
        <v>1949013</v>
      </c>
      <c r="X1284">
        <f t="shared" si="3973"/>
        <v>7796053</v>
      </c>
      <c r="Y1284">
        <f t="shared" si="3974"/>
        <v>31184213</v>
      </c>
      <c r="Z1284">
        <f t="shared" si="3975"/>
        <v>124736853</v>
      </c>
      <c r="AC1284" s="102"/>
      <c r="AD1284" s="45">
        <f t="shared" si="3843"/>
        <v>2521</v>
      </c>
      <c r="AE1284" s="40">
        <f t="shared" si="3857"/>
        <v>7564</v>
      </c>
      <c r="AF1284" s="82">
        <f>AE1284/4</f>
        <v>1891</v>
      </c>
      <c r="AG1284" s="41">
        <v>4</v>
      </c>
      <c r="AH1284" s="76">
        <f t="shared" si="3844"/>
        <v>2</v>
      </c>
      <c r="AI1284" s="103"/>
    </row>
    <row r="1285" spans="15:35" x14ac:dyDescent="0.5">
      <c r="O1285" s="174"/>
      <c r="P1285" s="175"/>
      <c r="R1285" s="3"/>
      <c r="AC1285" s="237"/>
      <c r="AD1285" s="45">
        <f t="shared" si="3843"/>
        <v>2523</v>
      </c>
      <c r="AE1285" s="40">
        <f t="shared" si="3857"/>
        <v>7570</v>
      </c>
      <c r="AF1285" s="80">
        <f t="shared" si="3830"/>
        <v>3785</v>
      </c>
      <c r="AG1285" s="41">
        <v>2</v>
      </c>
      <c r="AH1285" s="76">
        <f t="shared" si="3844"/>
        <v>1</v>
      </c>
      <c r="AI1285" s="103"/>
    </row>
    <row r="1286" spans="15:35" ht="14.7" thickBot="1" x14ac:dyDescent="0.55000000000000004">
      <c r="R1286" s="3"/>
      <c r="AC1286" s="238"/>
      <c r="AD1286" s="45">
        <f t="shared" si="3843"/>
        <v>2525</v>
      </c>
      <c r="AE1286" s="40">
        <f t="shared" si="3857"/>
        <v>7576</v>
      </c>
      <c r="AF1286" s="81">
        <f>AE1286/AG1286</f>
        <v>947</v>
      </c>
      <c r="AG1286" s="41">
        <v>8</v>
      </c>
      <c r="AH1286" s="76">
        <f t="shared" si="3844"/>
        <v>3</v>
      </c>
      <c r="AI1286" s="103"/>
    </row>
    <row r="1287" spans="15:35" ht="14.7" thickBot="1" x14ac:dyDescent="0.55000000000000004">
      <c r="O1287" s="157">
        <f t="shared" ref="O1287" si="3978">-1+4*(Q1287+1)</f>
        <v>1271</v>
      </c>
      <c r="P1287" s="177">
        <f t="shared" ref="P1287" si="3979">-1+6*(Q1287+1)</f>
        <v>1907</v>
      </c>
      <c r="Q1287" s="2">
        <v>317</v>
      </c>
      <c r="R1287" s="3"/>
      <c r="S1287" s="52">
        <f t="shared" ref="S1287:S1288" si="3980">4*P1287+1</f>
        <v>7629</v>
      </c>
      <c r="T1287">
        <f t="shared" ref="T1287:T1288" si="3981">4*S1287+1</f>
        <v>30517</v>
      </c>
      <c r="U1287">
        <f t="shared" ref="U1287:U1288" si="3982">4*T1287+1</f>
        <v>122069</v>
      </c>
      <c r="V1287">
        <f t="shared" ref="V1287:V1288" si="3983">4*U1287+1</f>
        <v>488277</v>
      </c>
      <c r="W1287">
        <f t="shared" ref="W1287:W1288" si="3984">4*V1287+1</f>
        <v>1953109</v>
      </c>
      <c r="X1287">
        <f t="shared" ref="X1287:X1288" si="3985">4*W1287+1</f>
        <v>7812437</v>
      </c>
      <c r="Y1287">
        <f t="shared" ref="Y1287:Y1288" si="3986">4*X1287+1</f>
        <v>31249749</v>
      </c>
      <c r="Z1287">
        <f t="shared" ref="Z1287:Z1288" si="3987">4*Y1287+1</f>
        <v>124998997</v>
      </c>
      <c r="AC1287" s="237"/>
      <c r="AD1287" s="45">
        <f t="shared" si="3843"/>
        <v>2527</v>
      </c>
      <c r="AE1287" s="40">
        <f t="shared" si="3857"/>
        <v>7582</v>
      </c>
      <c r="AF1287" s="80">
        <f t="shared" si="3827"/>
        <v>3791</v>
      </c>
      <c r="AG1287" s="41">
        <v>2</v>
      </c>
      <c r="AH1287" s="76">
        <f t="shared" si="3844"/>
        <v>1</v>
      </c>
      <c r="AI1287" s="103"/>
    </row>
    <row r="1288" spans="15:35" x14ac:dyDescent="0.5">
      <c r="O1288" s="158">
        <f t="shared" ref="O1288" si="3988">1+8*(Q1287+1)</f>
        <v>2545</v>
      </c>
      <c r="P1288" s="159">
        <f t="shared" ref="P1288" si="3989">P1287+2</f>
        <v>1909</v>
      </c>
      <c r="Q1288" s="39"/>
      <c r="R1288" s="3"/>
      <c r="S1288">
        <f t="shared" si="3980"/>
        <v>7637</v>
      </c>
      <c r="T1288">
        <f t="shared" si="3981"/>
        <v>30549</v>
      </c>
      <c r="U1288">
        <f t="shared" si="3982"/>
        <v>122197</v>
      </c>
      <c r="V1288">
        <f t="shared" si="3983"/>
        <v>488789</v>
      </c>
      <c r="W1288">
        <f t="shared" si="3984"/>
        <v>1955157</v>
      </c>
      <c r="X1288">
        <f t="shared" si="3985"/>
        <v>7820629</v>
      </c>
      <c r="Y1288">
        <f t="shared" si="3986"/>
        <v>31282517</v>
      </c>
      <c r="Z1288">
        <f t="shared" si="3987"/>
        <v>125130069</v>
      </c>
      <c r="AC1288" s="102"/>
      <c r="AD1288" s="45">
        <f t="shared" si="3843"/>
        <v>2529</v>
      </c>
      <c r="AE1288" s="40">
        <f t="shared" si="3857"/>
        <v>7588</v>
      </c>
      <c r="AF1288" s="82">
        <f>AE1288/4</f>
        <v>1897</v>
      </c>
      <c r="AG1288" s="41">
        <v>4</v>
      </c>
      <c r="AH1288" s="76">
        <f t="shared" si="3844"/>
        <v>2</v>
      </c>
      <c r="AI1288" s="103"/>
    </row>
    <row r="1289" spans="15:35" x14ac:dyDescent="0.5">
      <c r="O1289" s="174"/>
      <c r="P1289" s="175"/>
      <c r="R1289" s="3"/>
      <c r="AC1289" s="237"/>
      <c r="AD1289" s="45">
        <f t="shared" si="3843"/>
        <v>2531</v>
      </c>
      <c r="AE1289" s="40">
        <f t="shared" si="3857"/>
        <v>7594</v>
      </c>
      <c r="AF1289" s="80">
        <f t="shared" si="3830"/>
        <v>3797</v>
      </c>
      <c r="AG1289" s="41">
        <v>2</v>
      </c>
      <c r="AH1289" s="76">
        <f t="shared" si="3844"/>
        <v>1</v>
      </c>
      <c r="AI1289" s="103"/>
    </row>
    <row r="1290" spans="15:35" ht="14.7" thickBot="1" x14ac:dyDescent="0.55000000000000004">
      <c r="R1290" s="3"/>
      <c r="AC1290" s="238"/>
      <c r="AD1290" s="45">
        <f t="shared" si="3843"/>
        <v>2533</v>
      </c>
      <c r="AE1290" s="40">
        <f t="shared" si="3857"/>
        <v>7600</v>
      </c>
      <c r="AF1290" s="81">
        <f>AE1290/AG1290</f>
        <v>475</v>
      </c>
      <c r="AG1290" s="41">
        <v>16</v>
      </c>
      <c r="AH1290" s="76">
        <f t="shared" si="3844"/>
        <v>4</v>
      </c>
      <c r="AI1290" s="103"/>
    </row>
    <row r="1291" spans="15:35" ht="14.7" thickBot="1" x14ac:dyDescent="0.55000000000000004">
      <c r="O1291" s="157">
        <f t="shared" ref="O1291" si="3990">-1+4*(Q1291+1)</f>
        <v>1275</v>
      </c>
      <c r="P1291" s="177">
        <f t="shared" ref="P1291" si="3991">-1+6*(Q1291+1)</f>
        <v>1913</v>
      </c>
      <c r="Q1291" s="2">
        <v>318</v>
      </c>
      <c r="R1291" s="3"/>
      <c r="S1291" s="52">
        <f t="shared" ref="S1291:S1292" si="3992">4*P1291+1</f>
        <v>7653</v>
      </c>
      <c r="T1291">
        <f t="shared" ref="T1291:T1292" si="3993">4*S1291+1</f>
        <v>30613</v>
      </c>
      <c r="U1291">
        <f t="shared" ref="U1291:U1292" si="3994">4*T1291+1</f>
        <v>122453</v>
      </c>
      <c r="V1291">
        <f t="shared" ref="V1291:V1292" si="3995">4*U1291+1</f>
        <v>489813</v>
      </c>
      <c r="W1291">
        <f t="shared" ref="W1291:W1292" si="3996">4*V1291+1</f>
        <v>1959253</v>
      </c>
      <c r="X1291">
        <f t="shared" ref="X1291:X1292" si="3997">4*W1291+1</f>
        <v>7837013</v>
      </c>
      <c r="Y1291">
        <f t="shared" ref="Y1291:Y1292" si="3998">4*X1291+1</f>
        <v>31348053</v>
      </c>
      <c r="Z1291">
        <f t="shared" ref="Z1291:Z1292" si="3999">4*Y1291+1</f>
        <v>125392213</v>
      </c>
      <c r="AC1291" s="237"/>
      <c r="AD1291" s="45">
        <f t="shared" si="3843"/>
        <v>2535</v>
      </c>
      <c r="AE1291" s="40">
        <f t="shared" si="3857"/>
        <v>7606</v>
      </c>
      <c r="AF1291" s="80">
        <f t="shared" si="3827"/>
        <v>3803</v>
      </c>
      <c r="AG1291" s="41">
        <v>2</v>
      </c>
      <c r="AH1291" s="76">
        <f t="shared" si="3844"/>
        <v>1</v>
      </c>
      <c r="AI1291" s="103"/>
    </row>
    <row r="1292" spans="15:35" x14ac:dyDescent="0.5">
      <c r="O1292" s="158">
        <f t="shared" ref="O1292" si="4000">1+8*(Q1291+1)</f>
        <v>2553</v>
      </c>
      <c r="P1292" s="159">
        <f t="shared" ref="P1292" si="4001">P1291+2</f>
        <v>1915</v>
      </c>
      <c r="Q1292" s="39"/>
      <c r="R1292" s="3"/>
      <c r="S1292">
        <f t="shared" si="3992"/>
        <v>7661</v>
      </c>
      <c r="T1292">
        <f t="shared" si="3993"/>
        <v>30645</v>
      </c>
      <c r="U1292">
        <f t="shared" si="3994"/>
        <v>122581</v>
      </c>
      <c r="V1292">
        <f t="shared" si="3995"/>
        <v>490325</v>
      </c>
      <c r="W1292">
        <f t="shared" si="3996"/>
        <v>1961301</v>
      </c>
      <c r="X1292">
        <f t="shared" si="3997"/>
        <v>7845205</v>
      </c>
      <c r="Y1292">
        <f t="shared" si="3998"/>
        <v>31380821</v>
      </c>
      <c r="Z1292">
        <f t="shared" si="3999"/>
        <v>125523285</v>
      </c>
      <c r="AC1292" s="102"/>
      <c r="AD1292" s="45">
        <f t="shared" si="3843"/>
        <v>2537</v>
      </c>
      <c r="AE1292" s="40">
        <f t="shared" si="3857"/>
        <v>7612</v>
      </c>
      <c r="AF1292" s="82">
        <f>AE1292/4</f>
        <v>1903</v>
      </c>
      <c r="AG1292" s="41">
        <v>4</v>
      </c>
      <c r="AH1292" s="76">
        <f t="shared" si="3844"/>
        <v>2</v>
      </c>
      <c r="AI1292" s="103"/>
    </row>
    <row r="1293" spans="15:35" x14ac:dyDescent="0.5">
      <c r="O1293" s="174"/>
      <c r="P1293" s="175"/>
      <c r="R1293" s="3"/>
      <c r="AC1293" s="237"/>
      <c r="AD1293" s="45">
        <f t="shared" si="3843"/>
        <v>2539</v>
      </c>
      <c r="AE1293" s="40">
        <f t="shared" si="3857"/>
        <v>7618</v>
      </c>
      <c r="AF1293" s="80">
        <f t="shared" si="3830"/>
        <v>3809</v>
      </c>
      <c r="AG1293" s="41">
        <v>2</v>
      </c>
      <c r="AH1293" s="76">
        <f t="shared" si="3844"/>
        <v>1</v>
      </c>
      <c r="AI1293" s="103"/>
    </row>
    <row r="1294" spans="15:35" ht="14.7" thickBot="1" x14ac:dyDescent="0.55000000000000004">
      <c r="R1294" s="3"/>
      <c r="AC1294" s="238"/>
      <c r="AD1294" s="45">
        <f t="shared" si="3843"/>
        <v>2541</v>
      </c>
      <c r="AE1294" s="40">
        <f t="shared" si="3857"/>
        <v>7624</v>
      </c>
      <c r="AF1294" s="81">
        <f>AE1294/AG1294</f>
        <v>953</v>
      </c>
      <c r="AG1294" s="41">
        <v>8</v>
      </c>
      <c r="AH1294" s="76">
        <f t="shared" si="3844"/>
        <v>3</v>
      </c>
      <c r="AI1294" s="103"/>
    </row>
    <row r="1295" spans="15:35" ht="14.7" thickBot="1" x14ac:dyDescent="0.55000000000000004">
      <c r="O1295" s="157">
        <f t="shared" ref="O1295" si="4002">-1+4*(Q1295+1)</f>
        <v>1279</v>
      </c>
      <c r="P1295" s="177">
        <f t="shared" ref="P1295" si="4003">-1+6*(Q1295+1)</f>
        <v>1919</v>
      </c>
      <c r="Q1295" s="2">
        <v>319</v>
      </c>
      <c r="R1295" s="3"/>
      <c r="S1295" s="52">
        <f t="shared" ref="S1295:S1296" si="4004">4*P1295+1</f>
        <v>7677</v>
      </c>
      <c r="T1295">
        <f t="shared" ref="T1295:T1296" si="4005">4*S1295+1</f>
        <v>30709</v>
      </c>
      <c r="U1295">
        <f t="shared" ref="U1295:U1296" si="4006">4*T1295+1</f>
        <v>122837</v>
      </c>
      <c r="V1295">
        <f t="shared" ref="V1295:V1296" si="4007">4*U1295+1</f>
        <v>491349</v>
      </c>
      <c r="W1295">
        <f t="shared" ref="W1295:W1296" si="4008">4*V1295+1</f>
        <v>1965397</v>
      </c>
      <c r="X1295">
        <f t="shared" ref="X1295:X1296" si="4009">4*W1295+1</f>
        <v>7861589</v>
      </c>
      <c r="Y1295">
        <f t="shared" ref="Y1295:Y1296" si="4010">4*X1295+1</f>
        <v>31446357</v>
      </c>
      <c r="Z1295">
        <f t="shared" ref="Z1295:Z1296" si="4011">4*Y1295+1</f>
        <v>125785429</v>
      </c>
      <c r="AC1295" s="237"/>
      <c r="AD1295" s="45">
        <f t="shared" si="3843"/>
        <v>2543</v>
      </c>
      <c r="AE1295" s="40">
        <f t="shared" si="3857"/>
        <v>7630</v>
      </c>
      <c r="AF1295" s="80">
        <f t="shared" si="3827"/>
        <v>3815</v>
      </c>
      <c r="AG1295" s="41">
        <v>2</v>
      </c>
      <c r="AH1295" s="76">
        <f t="shared" si="3844"/>
        <v>1</v>
      </c>
      <c r="AI1295" s="103"/>
    </row>
    <row r="1296" spans="15:35" x14ac:dyDescent="0.5">
      <c r="O1296" s="158">
        <f t="shared" ref="O1296" si="4012">1+8*(Q1295+1)</f>
        <v>2561</v>
      </c>
      <c r="P1296" s="159">
        <f t="shared" ref="P1296" si="4013">P1295+2</f>
        <v>1921</v>
      </c>
      <c r="Q1296" s="39"/>
      <c r="R1296" s="3"/>
      <c r="S1296">
        <f t="shared" si="4004"/>
        <v>7685</v>
      </c>
      <c r="T1296">
        <f t="shared" si="4005"/>
        <v>30741</v>
      </c>
      <c r="U1296">
        <f t="shared" si="4006"/>
        <v>122965</v>
      </c>
      <c r="V1296">
        <f t="shared" si="4007"/>
        <v>491861</v>
      </c>
      <c r="W1296">
        <f t="shared" si="4008"/>
        <v>1967445</v>
      </c>
      <c r="X1296">
        <f t="shared" si="4009"/>
        <v>7869781</v>
      </c>
      <c r="Y1296">
        <f t="shared" si="4010"/>
        <v>31479125</v>
      </c>
      <c r="Z1296">
        <f t="shared" si="4011"/>
        <v>125916501</v>
      </c>
      <c r="AC1296" s="102"/>
      <c r="AD1296" s="45">
        <f t="shared" si="3843"/>
        <v>2545</v>
      </c>
      <c r="AE1296" s="40">
        <f t="shared" si="3857"/>
        <v>7636</v>
      </c>
      <c r="AF1296" s="82">
        <f>AE1296/4</f>
        <v>1909</v>
      </c>
      <c r="AG1296" s="41">
        <v>4</v>
      </c>
      <c r="AH1296" s="76">
        <f t="shared" si="3844"/>
        <v>2</v>
      </c>
      <c r="AI1296" s="103"/>
    </row>
    <row r="1297" spans="15:35" x14ac:dyDescent="0.5">
      <c r="O1297" s="174"/>
      <c r="P1297" s="175"/>
      <c r="R1297" s="3"/>
      <c r="AC1297" s="237"/>
      <c r="AD1297" s="45">
        <f t="shared" si="3843"/>
        <v>2547</v>
      </c>
      <c r="AE1297" s="40">
        <f t="shared" si="3857"/>
        <v>7642</v>
      </c>
      <c r="AF1297" s="80">
        <f t="shared" si="3830"/>
        <v>3821</v>
      </c>
      <c r="AG1297" s="41">
        <v>2</v>
      </c>
      <c r="AH1297" s="76">
        <f t="shared" si="3844"/>
        <v>1</v>
      </c>
      <c r="AI1297" s="103"/>
    </row>
    <row r="1298" spans="15:35" ht="14.7" thickBot="1" x14ac:dyDescent="0.55000000000000004">
      <c r="R1298" s="3"/>
      <c r="AC1298" s="238"/>
      <c r="AD1298" s="45">
        <f t="shared" si="3843"/>
        <v>2549</v>
      </c>
      <c r="AE1298" s="40">
        <f t="shared" si="3857"/>
        <v>7648</v>
      </c>
      <c r="AF1298" s="81">
        <f>AE1298/AG1298</f>
        <v>239</v>
      </c>
      <c r="AG1298" s="41">
        <v>32</v>
      </c>
      <c r="AH1298" s="76">
        <f t="shared" si="3844"/>
        <v>5</v>
      </c>
      <c r="AI1298" s="103"/>
    </row>
    <row r="1299" spans="15:35" ht="14.7" thickBot="1" x14ac:dyDescent="0.55000000000000004">
      <c r="O1299" s="157">
        <f t="shared" ref="O1299" si="4014">-1+4*(Q1299+1)</f>
        <v>1283</v>
      </c>
      <c r="P1299" s="177">
        <f t="shared" ref="P1299" si="4015">-1+6*(Q1299+1)</f>
        <v>1925</v>
      </c>
      <c r="Q1299" s="2">
        <v>320</v>
      </c>
      <c r="R1299" s="3"/>
      <c r="S1299" s="52">
        <f t="shared" ref="S1299:S1300" si="4016">4*P1299+1</f>
        <v>7701</v>
      </c>
      <c r="T1299">
        <f t="shared" ref="T1299:T1300" si="4017">4*S1299+1</f>
        <v>30805</v>
      </c>
      <c r="U1299">
        <f t="shared" ref="U1299:U1300" si="4018">4*T1299+1</f>
        <v>123221</v>
      </c>
      <c r="V1299">
        <f t="shared" ref="V1299:V1300" si="4019">4*U1299+1</f>
        <v>492885</v>
      </c>
      <c r="W1299">
        <f t="shared" ref="W1299:W1300" si="4020">4*V1299+1</f>
        <v>1971541</v>
      </c>
      <c r="X1299">
        <f t="shared" ref="X1299:X1300" si="4021">4*W1299+1</f>
        <v>7886165</v>
      </c>
      <c r="Y1299">
        <f t="shared" ref="Y1299:Y1300" si="4022">4*X1299+1</f>
        <v>31544661</v>
      </c>
      <c r="Z1299">
        <f t="shared" ref="Z1299:Z1300" si="4023">4*Y1299+1</f>
        <v>126178645</v>
      </c>
      <c r="AC1299" s="237"/>
      <c r="AD1299" s="45">
        <f t="shared" si="3843"/>
        <v>2551</v>
      </c>
      <c r="AE1299" s="40">
        <f t="shared" si="3857"/>
        <v>7654</v>
      </c>
      <c r="AF1299" s="80">
        <f t="shared" ref="AF1299:AF1343" si="4024">AF1297+6</f>
        <v>3827</v>
      </c>
      <c r="AG1299" s="41">
        <v>2</v>
      </c>
      <c r="AH1299" s="76">
        <f t="shared" si="3844"/>
        <v>1</v>
      </c>
      <c r="AI1299" s="103"/>
    </row>
    <row r="1300" spans="15:35" x14ac:dyDescent="0.5">
      <c r="O1300" s="158">
        <f t="shared" ref="O1300" si="4025">1+8*(Q1299+1)</f>
        <v>2569</v>
      </c>
      <c r="P1300" s="159">
        <f t="shared" ref="P1300" si="4026">P1299+2</f>
        <v>1927</v>
      </c>
      <c r="Q1300" s="39"/>
      <c r="R1300" s="3"/>
      <c r="S1300">
        <f t="shared" si="4016"/>
        <v>7709</v>
      </c>
      <c r="T1300">
        <f t="shared" si="4017"/>
        <v>30837</v>
      </c>
      <c r="U1300">
        <f t="shared" si="4018"/>
        <v>123349</v>
      </c>
      <c r="V1300">
        <f t="shared" si="4019"/>
        <v>493397</v>
      </c>
      <c r="W1300">
        <f t="shared" si="4020"/>
        <v>1973589</v>
      </c>
      <c r="X1300">
        <f t="shared" si="4021"/>
        <v>7894357</v>
      </c>
      <c r="Y1300">
        <f t="shared" si="4022"/>
        <v>31577429</v>
      </c>
      <c r="Z1300">
        <f t="shared" si="4023"/>
        <v>126309717</v>
      </c>
      <c r="AC1300" s="102"/>
      <c r="AD1300" s="45">
        <f t="shared" si="3843"/>
        <v>2553</v>
      </c>
      <c r="AE1300" s="40">
        <f t="shared" si="3857"/>
        <v>7660</v>
      </c>
      <c r="AF1300" s="82">
        <f>AE1300/4</f>
        <v>1915</v>
      </c>
      <c r="AG1300" s="41">
        <v>4</v>
      </c>
      <c r="AH1300" s="76">
        <f t="shared" si="3844"/>
        <v>2</v>
      </c>
      <c r="AI1300" s="103"/>
    </row>
    <row r="1301" spans="15:35" x14ac:dyDescent="0.5">
      <c r="O1301" s="174"/>
      <c r="P1301" s="175"/>
      <c r="R1301" s="3"/>
      <c r="AC1301" s="237"/>
      <c r="AD1301" s="45">
        <f t="shared" si="3843"/>
        <v>2555</v>
      </c>
      <c r="AE1301" s="40">
        <f t="shared" si="3857"/>
        <v>7666</v>
      </c>
      <c r="AF1301" s="80">
        <f t="shared" ref="AF1301:AF1345" si="4027">AF1299+6</f>
        <v>3833</v>
      </c>
      <c r="AG1301" s="41">
        <v>2</v>
      </c>
      <c r="AH1301" s="76">
        <f t="shared" si="3844"/>
        <v>1</v>
      </c>
      <c r="AI1301" s="103"/>
    </row>
    <row r="1302" spans="15:35" ht="14.7" thickBot="1" x14ac:dyDescent="0.55000000000000004">
      <c r="R1302" s="3"/>
      <c r="AC1302" s="238"/>
      <c r="AD1302" s="45">
        <f t="shared" si="3843"/>
        <v>2557</v>
      </c>
      <c r="AE1302" s="40">
        <f t="shared" si="3857"/>
        <v>7672</v>
      </c>
      <c r="AF1302" s="81">
        <f>AE1302/AG1302</f>
        <v>959</v>
      </c>
      <c r="AG1302" s="41">
        <v>8</v>
      </c>
      <c r="AH1302" s="76">
        <f t="shared" si="3844"/>
        <v>3</v>
      </c>
      <c r="AI1302" s="103"/>
    </row>
    <row r="1303" spans="15:35" ht="14.7" thickBot="1" x14ac:dyDescent="0.55000000000000004">
      <c r="O1303" s="157">
        <f t="shared" ref="O1303" si="4028">-1+4*(Q1303+1)</f>
        <v>1287</v>
      </c>
      <c r="P1303" s="177">
        <f t="shared" ref="P1303" si="4029">-1+6*(Q1303+1)</f>
        <v>1931</v>
      </c>
      <c r="Q1303" s="2">
        <v>321</v>
      </c>
      <c r="R1303" s="3"/>
      <c r="S1303" s="52">
        <f t="shared" ref="S1303:S1304" si="4030">4*P1303+1</f>
        <v>7725</v>
      </c>
      <c r="T1303">
        <f t="shared" ref="T1303:T1304" si="4031">4*S1303+1</f>
        <v>30901</v>
      </c>
      <c r="U1303">
        <f t="shared" ref="U1303:U1304" si="4032">4*T1303+1</f>
        <v>123605</v>
      </c>
      <c r="V1303">
        <f t="shared" ref="V1303:V1304" si="4033">4*U1303+1</f>
        <v>494421</v>
      </c>
      <c r="W1303">
        <f t="shared" ref="W1303:W1304" si="4034">4*V1303+1</f>
        <v>1977685</v>
      </c>
      <c r="X1303">
        <f t="shared" ref="X1303:X1304" si="4035">4*W1303+1</f>
        <v>7910741</v>
      </c>
      <c r="Y1303">
        <f t="shared" ref="Y1303:Y1304" si="4036">4*X1303+1</f>
        <v>31642965</v>
      </c>
      <c r="Z1303">
        <f t="shared" ref="Z1303:Z1304" si="4037">4*Y1303+1</f>
        <v>126571861</v>
      </c>
      <c r="AC1303" s="237"/>
      <c r="AD1303" s="45">
        <f t="shared" si="3843"/>
        <v>2559</v>
      </c>
      <c r="AE1303" s="40">
        <f t="shared" si="3857"/>
        <v>7678</v>
      </c>
      <c r="AF1303" s="80">
        <f t="shared" si="4024"/>
        <v>3839</v>
      </c>
      <c r="AG1303" s="41">
        <v>2</v>
      </c>
      <c r="AH1303" s="76">
        <f t="shared" si="3844"/>
        <v>1</v>
      </c>
      <c r="AI1303" s="103"/>
    </row>
    <row r="1304" spans="15:35" x14ac:dyDescent="0.5">
      <c r="O1304" s="158">
        <f t="shared" ref="O1304" si="4038">1+8*(Q1303+1)</f>
        <v>2577</v>
      </c>
      <c r="P1304" s="159">
        <f t="shared" ref="P1304" si="4039">P1303+2</f>
        <v>1933</v>
      </c>
      <c r="Q1304" s="39"/>
      <c r="R1304" s="3"/>
      <c r="S1304">
        <f t="shared" si="4030"/>
        <v>7733</v>
      </c>
      <c r="T1304">
        <f t="shared" si="4031"/>
        <v>30933</v>
      </c>
      <c r="U1304">
        <f t="shared" si="4032"/>
        <v>123733</v>
      </c>
      <c r="V1304">
        <f t="shared" si="4033"/>
        <v>494933</v>
      </c>
      <c r="W1304">
        <f t="shared" si="4034"/>
        <v>1979733</v>
      </c>
      <c r="X1304">
        <f t="shared" si="4035"/>
        <v>7918933</v>
      </c>
      <c r="Y1304">
        <f t="shared" si="4036"/>
        <v>31675733</v>
      </c>
      <c r="Z1304">
        <f t="shared" si="4037"/>
        <v>126702933</v>
      </c>
      <c r="AC1304" s="102"/>
      <c r="AD1304" s="45">
        <f t="shared" si="3843"/>
        <v>2561</v>
      </c>
      <c r="AE1304" s="40">
        <f t="shared" si="3857"/>
        <v>7684</v>
      </c>
      <c r="AF1304" s="82">
        <f>AE1304/4</f>
        <v>1921</v>
      </c>
      <c r="AG1304" s="41">
        <v>4</v>
      </c>
      <c r="AH1304" s="76">
        <f t="shared" si="3844"/>
        <v>2</v>
      </c>
      <c r="AI1304" s="103"/>
    </row>
    <row r="1305" spans="15:35" x14ac:dyDescent="0.5">
      <c r="O1305" s="174"/>
      <c r="P1305" s="175"/>
      <c r="R1305" s="3"/>
      <c r="AC1305" s="237"/>
      <c r="AD1305" s="45">
        <f t="shared" ref="AD1305:AD1368" si="4040">(AE1305-1)/3</f>
        <v>2563</v>
      </c>
      <c r="AE1305" s="40">
        <f t="shared" si="3857"/>
        <v>7690</v>
      </c>
      <c r="AF1305" s="80">
        <f t="shared" si="4027"/>
        <v>3845</v>
      </c>
      <c r="AG1305" s="41">
        <v>2</v>
      </c>
      <c r="AH1305" s="76">
        <f t="shared" ref="AH1305:AH1368" si="4041">LOG(AG1305,2)</f>
        <v>1</v>
      </c>
      <c r="AI1305" s="103"/>
    </row>
    <row r="1306" spans="15:35" ht="14.7" thickBot="1" x14ac:dyDescent="0.55000000000000004">
      <c r="R1306" s="3"/>
      <c r="AC1306" s="238"/>
      <c r="AD1306" s="45">
        <f t="shared" si="4040"/>
        <v>2565</v>
      </c>
      <c r="AE1306" s="40">
        <f t="shared" si="3857"/>
        <v>7696</v>
      </c>
      <c r="AF1306" s="81">
        <f>AE1306/AG1306</f>
        <v>481</v>
      </c>
      <c r="AG1306" s="41">
        <v>16</v>
      </c>
      <c r="AH1306" s="76">
        <f t="shared" si="4041"/>
        <v>4</v>
      </c>
      <c r="AI1306" s="103"/>
    </row>
    <row r="1307" spans="15:35" ht="14.7" thickBot="1" x14ac:dyDescent="0.55000000000000004">
      <c r="O1307" s="157">
        <f t="shared" ref="O1307" si="4042">-1+4*(Q1307+1)</f>
        <v>1291</v>
      </c>
      <c r="P1307" s="177">
        <f t="shared" ref="P1307" si="4043">-1+6*(Q1307+1)</f>
        <v>1937</v>
      </c>
      <c r="Q1307" s="2">
        <v>322</v>
      </c>
      <c r="R1307" s="3"/>
      <c r="S1307" s="52">
        <f t="shared" ref="S1307:S1308" si="4044">4*P1307+1</f>
        <v>7749</v>
      </c>
      <c r="T1307">
        <f t="shared" ref="T1307:T1308" si="4045">4*S1307+1</f>
        <v>30997</v>
      </c>
      <c r="U1307">
        <f t="shared" ref="U1307:U1308" si="4046">4*T1307+1</f>
        <v>123989</v>
      </c>
      <c r="V1307">
        <f t="shared" ref="V1307:V1308" si="4047">4*U1307+1</f>
        <v>495957</v>
      </c>
      <c r="W1307">
        <f t="shared" ref="W1307:W1308" si="4048">4*V1307+1</f>
        <v>1983829</v>
      </c>
      <c r="X1307">
        <f t="shared" ref="X1307:X1308" si="4049">4*W1307+1</f>
        <v>7935317</v>
      </c>
      <c r="Y1307">
        <f t="shared" ref="Y1307:Y1308" si="4050">4*X1307+1</f>
        <v>31741269</v>
      </c>
      <c r="Z1307">
        <f t="shared" ref="Z1307:Z1308" si="4051">4*Y1307+1</f>
        <v>126965077</v>
      </c>
      <c r="AC1307" s="237"/>
      <c r="AD1307" s="45">
        <f t="shared" si="4040"/>
        <v>2567</v>
      </c>
      <c r="AE1307" s="40">
        <f t="shared" si="3857"/>
        <v>7702</v>
      </c>
      <c r="AF1307" s="80">
        <f t="shared" si="4024"/>
        <v>3851</v>
      </c>
      <c r="AG1307" s="41">
        <v>2</v>
      </c>
      <c r="AH1307" s="76">
        <f t="shared" si="4041"/>
        <v>1</v>
      </c>
      <c r="AI1307" s="103"/>
    </row>
    <row r="1308" spans="15:35" x14ac:dyDescent="0.5">
      <c r="O1308" s="158">
        <f t="shared" ref="O1308" si="4052">1+8*(Q1307+1)</f>
        <v>2585</v>
      </c>
      <c r="P1308" s="159">
        <f t="shared" ref="P1308" si="4053">P1307+2</f>
        <v>1939</v>
      </c>
      <c r="Q1308" s="39"/>
      <c r="R1308" s="3"/>
      <c r="S1308">
        <f t="shared" si="4044"/>
        <v>7757</v>
      </c>
      <c r="T1308">
        <f t="shared" si="4045"/>
        <v>31029</v>
      </c>
      <c r="U1308">
        <f t="shared" si="4046"/>
        <v>124117</v>
      </c>
      <c r="V1308">
        <f t="shared" si="4047"/>
        <v>496469</v>
      </c>
      <c r="W1308">
        <f t="shared" si="4048"/>
        <v>1985877</v>
      </c>
      <c r="X1308">
        <f t="shared" si="4049"/>
        <v>7943509</v>
      </c>
      <c r="Y1308">
        <f t="shared" si="4050"/>
        <v>31774037</v>
      </c>
      <c r="Z1308">
        <f t="shared" si="4051"/>
        <v>127096149</v>
      </c>
      <c r="AC1308" s="102"/>
      <c r="AD1308" s="45">
        <f t="shared" si="4040"/>
        <v>2569</v>
      </c>
      <c r="AE1308" s="40">
        <f t="shared" si="3857"/>
        <v>7708</v>
      </c>
      <c r="AF1308" s="82">
        <f>AE1308/4</f>
        <v>1927</v>
      </c>
      <c r="AG1308" s="41">
        <v>4</v>
      </c>
      <c r="AH1308" s="76">
        <f t="shared" si="4041"/>
        <v>2</v>
      </c>
      <c r="AI1308" s="103"/>
    </row>
    <row r="1309" spans="15:35" x14ac:dyDescent="0.5">
      <c r="O1309" s="174"/>
      <c r="P1309" s="175"/>
      <c r="R1309" s="3"/>
      <c r="AC1309" s="237"/>
      <c r="AD1309" s="45">
        <f t="shared" si="4040"/>
        <v>2571</v>
      </c>
      <c r="AE1309" s="40">
        <f t="shared" ref="AE1309:AE1372" si="4054">AE1308+6</f>
        <v>7714</v>
      </c>
      <c r="AF1309" s="80">
        <f t="shared" si="4027"/>
        <v>3857</v>
      </c>
      <c r="AG1309" s="41">
        <v>2</v>
      </c>
      <c r="AH1309" s="76">
        <f t="shared" si="4041"/>
        <v>1</v>
      </c>
      <c r="AI1309" s="103"/>
    </row>
    <row r="1310" spans="15:35" ht="14.7" thickBot="1" x14ac:dyDescent="0.55000000000000004">
      <c r="R1310" s="3"/>
      <c r="AC1310" s="238"/>
      <c r="AD1310" s="45">
        <f t="shared" si="4040"/>
        <v>2573</v>
      </c>
      <c r="AE1310" s="40">
        <f t="shared" si="4054"/>
        <v>7720</v>
      </c>
      <c r="AF1310" s="81">
        <f>AE1310/AG1310</f>
        <v>965</v>
      </c>
      <c r="AG1310" s="41">
        <v>8</v>
      </c>
      <c r="AH1310" s="76">
        <f t="shared" si="4041"/>
        <v>3</v>
      </c>
      <c r="AI1310" s="103"/>
    </row>
    <row r="1311" spans="15:35" ht="14.7" thickBot="1" x14ac:dyDescent="0.55000000000000004">
      <c r="O1311" s="157">
        <f t="shared" ref="O1311" si="4055">-1+4*(Q1311+1)</f>
        <v>1295</v>
      </c>
      <c r="P1311" s="177">
        <f t="shared" ref="P1311" si="4056">-1+6*(Q1311+1)</f>
        <v>1943</v>
      </c>
      <c r="Q1311" s="2">
        <v>323</v>
      </c>
      <c r="R1311" s="3"/>
      <c r="S1311" s="52">
        <f t="shared" ref="S1311:S1312" si="4057">4*P1311+1</f>
        <v>7773</v>
      </c>
      <c r="T1311">
        <f t="shared" ref="T1311:T1312" si="4058">4*S1311+1</f>
        <v>31093</v>
      </c>
      <c r="U1311">
        <f t="shared" ref="U1311:U1312" si="4059">4*T1311+1</f>
        <v>124373</v>
      </c>
      <c r="V1311">
        <f t="shared" ref="V1311:V1312" si="4060">4*U1311+1</f>
        <v>497493</v>
      </c>
      <c r="W1311">
        <f t="shared" ref="W1311:W1312" si="4061">4*V1311+1</f>
        <v>1989973</v>
      </c>
      <c r="X1311">
        <f t="shared" ref="X1311:X1312" si="4062">4*W1311+1</f>
        <v>7959893</v>
      </c>
      <c r="Y1311">
        <f t="shared" ref="Y1311:Y1312" si="4063">4*X1311+1</f>
        <v>31839573</v>
      </c>
      <c r="Z1311">
        <f t="shared" ref="Z1311:Z1312" si="4064">4*Y1311+1</f>
        <v>127358293</v>
      </c>
      <c r="AC1311" s="237"/>
      <c r="AD1311" s="45">
        <f t="shared" si="4040"/>
        <v>2575</v>
      </c>
      <c r="AE1311" s="40">
        <f t="shared" si="4054"/>
        <v>7726</v>
      </c>
      <c r="AF1311" s="80">
        <f t="shared" si="4024"/>
        <v>3863</v>
      </c>
      <c r="AG1311" s="41">
        <v>2</v>
      </c>
      <c r="AH1311" s="76">
        <f t="shared" si="4041"/>
        <v>1</v>
      </c>
      <c r="AI1311" s="103"/>
    </row>
    <row r="1312" spans="15:35" x14ac:dyDescent="0.5">
      <c r="O1312" s="158">
        <f t="shared" ref="O1312" si="4065">1+8*(Q1311+1)</f>
        <v>2593</v>
      </c>
      <c r="P1312" s="159">
        <f t="shared" ref="P1312" si="4066">P1311+2</f>
        <v>1945</v>
      </c>
      <c r="Q1312" s="39"/>
      <c r="R1312" s="3"/>
      <c r="S1312">
        <f t="shared" si="4057"/>
        <v>7781</v>
      </c>
      <c r="T1312">
        <f t="shared" si="4058"/>
        <v>31125</v>
      </c>
      <c r="U1312">
        <f t="shared" si="4059"/>
        <v>124501</v>
      </c>
      <c r="V1312">
        <f t="shared" si="4060"/>
        <v>498005</v>
      </c>
      <c r="W1312">
        <f t="shared" si="4061"/>
        <v>1992021</v>
      </c>
      <c r="X1312">
        <f t="shared" si="4062"/>
        <v>7968085</v>
      </c>
      <c r="Y1312">
        <f t="shared" si="4063"/>
        <v>31872341</v>
      </c>
      <c r="Z1312">
        <f t="shared" si="4064"/>
        <v>127489365</v>
      </c>
      <c r="AC1312" s="102"/>
      <c r="AD1312" s="45">
        <f t="shared" si="4040"/>
        <v>2577</v>
      </c>
      <c r="AE1312" s="40">
        <f t="shared" si="4054"/>
        <v>7732</v>
      </c>
      <c r="AF1312" s="82">
        <f>AE1312/4</f>
        <v>1933</v>
      </c>
      <c r="AG1312" s="41">
        <v>4</v>
      </c>
      <c r="AH1312" s="76">
        <f t="shared" si="4041"/>
        <v>2</v>
      </c>
      <c r="AI1312" s="103"/>
    </row>
    <row r="1313" spans="15:35" x14ac:dyDescent="0.5">
      <c r="O1313" s="174"/>
      <c r="P1313" s="175"/>
      <c r="R1313" s="3"/>
      <c r="AC1313" s="237"/>
      <c r="AD1313" s="45">
        <f t="shared" si="4040"/>
        <v>2579</v>
      </c>
      <c r="AE1313" s="40">
        <f t="shared" si="4054"/>
        <v>7738</v>
      </c>
      <c r="AF1313" s="80">
        <f t="shared" si="4027"/>
        <v>3869</v>
      </c>
      <c r="AG1313" s="41">
        <v>2</v>
      </c>
      <c r="AH1313" s="76">
        <f t="shared" si="4041"/>
        <v>1</v>
      </c>
      <c r="AI1313" s="103"/>
    </row>
    <row r="1314" spans="15:35" ht="14.7" thickBot="1" x14ac:dyDescent="0.55000000000000004">
      <c r="R1314" s="3"/>
      <c r="AC1314" s="238"/>
      <c r="AD1314" s="45">
        <f t="shared" si="4040"/>
        <v>2581</v>
      </c>
      <c r="AE1314" s="40">
        <f t="shared" si="4054"/>
        <v>7744</v>
      </c>
      <c r="AF1314" s="81">
        <f>AE1314/AG1314</f>
        <v>121</v>
      </c>
      <c r="AG1314" s="41">
        <v>64</v>
      </c>
      <c r="AH1314" s="76">
        <f t="shared" si="4041"/>
        <v>6</v>
      </c>
      <c r="AI1314" s="103"/>
    </row>
    <row r="1315" spans="15:35" ht="14.7" thickBot="1" x14ac:dyDescent="0.55000000000000004">
      <c r="O1315" s="157">
        <f t="shared" ref="O1315" si="4067">-1+4*(Q1315+1)</f>
        <v>1299</v>
      </c>
      <c r="P1315" s="177">
        <f t="shared" ref="P1315" si="4068">-1+6*(Q1315+1)</f>
        <v>1949</v>
      </c>
      <c r="Q1315" s="2">
        <v>324</v>
      </c>
      <c r="R1315" s="3"/>
      <c r="S1315" s="52">
        <f t="shared" ref="S1315:S1316" si="4069">4*P1315+1</f>
        <v>7797</v>
      </c>
      <c r="T1315">
        <f t="shared" ref="T1315:T1316" si="4070">4*S1315+1</f>
        <v>31189</v>
      </c>
      <c r="U1315">
        <f t="shared" ref="U1315:U1316" si="4071">4*T1315+1</f>
        <v>124757</v>
      </c>
      <c r="V1315">
        <f t="shared" ref="V1315:V1316" si="4072">4*U1315+1</f>
        <v>499029</v>
      </c>
      <c r="W1315">
        <f t="shared" ref="W1315:W1316" si="4073">4*V1315+1</f>
        <v>1996117</v>
      </c>
      <c r="X1315">
        <f t="shared" ref="X1315:X1316" si="4074">4*W1315+1</f>
        <v>7984469</v>
      </c>
      <c r="Y1315">
        <f t="shared" ref="Y1315:Y1316" si="4075">4*X1315+1</f>
        <v>31937877</v>
      </c>
      <c r="Z1315">
        <f t="shared" ref="Z1315:Z1316" si="4076">4*Y1315+1</f>
        <v>127751509</v>
      </c>
      <c r="AC1315" s="237"/>
      <c r="AD1315" s="45">
        <f t="shared" si="4040"/>
        <v>2583</v>
      </c>
      <c r="AE1315" s="40">
        <f t="shared" si="4054"/>
        <v>7750</v>
      </c>
      <c r="AF1315" s="80">
        <f t="shared" si="4024"/>
        <v>3875</v>
      </c>
      <c r="AG1315" s="41">
        <v>2</v>
      </c>
      <c r="AH1315" s="76">
        <f t="shared" si="4041"/>
        <v>1</v>
      </c>
      <c r="AI1315" s="103"/>
    </row>
    <row r="1316" spans="15:35" x14ac:dyDescent="0.5">
      <c r="O1316" s="158">
        <f t="shared" ref="O1316" si="4077">1+8*(Q1315+1)</f>
        <v>2601</v>
      </c>
      <c r="P1316" s="159">
        <f t="shared" ref="P1316" si="4078">P1315+2</f>
        <v>1951</v>
      </c>
      <c r="Q1316" s="39"/>
      <c r="R1316" s="3"/>
      <c r="S1316">
        <f t="shared" si="4069"/>
        <v>7805</v>
      </c>
      <c r="T1316">
        <f t="shared" si="4070"/>
        <v>31221</v>
      </c>
      <c r="U1316">
        <f t="shared" si="4071"/>
        <v>124885</v>
      </c>
      <c r="V1316">
        <f t="shared" si="4072"/>
        <v>499541</v>
      </c>
      <c r="W1316">
        <f t="shared" si="4073"/>
        <v>1998165</v>
      </c>
      <c r="X1316">
        <f t="shared" si="4074"/>
        <v>7992661</v>
      </c>
      <c r="Y1316">
        <f t="shared" si="4075"/>
        <v>31970645</v>
      </c>
      <c r="Z1316">
        <f t="shared" si="4076"/>
        <v>127882581</v>
      </c>
      <c r="AC1316" s="102"/>
      <c r="AD1316" s="45">
        <f t="shared" si="4040"/>
        <v>2585</v>
      </c>
      <c r="AE1316" s="40">
        <f t="shared" si="4054"/>
        <v>7756</v>
      </c>
      <c r="AF1316" s="82">
        <f>AE1316/4</f>
        <v>1939</v>
      </c>
      <c r="AG1316" s="41">
        <v>4</v>
      </c>
      <c r="AH1316" s="76">
        <f t="shared" si="4041"/>
        <v>2</v>
      </c>
      <c r="AI1316" s="103"/>
    </row>
    <row r="1317" spans="15:35" x14ac:dyDescent="0.5">
      <c r="O1317" s="174"/>
      <c r="P1317" s="175"/>
      <c r="R1317" s="3"/>
      <c r="AC1317" s="237"/>
      <c r="AD1317" s="45">
        <f t="shared" si="4040"/>
        <v>2587</v>
      </c>
      <c r="AE1317" s="40">
        <f t="shared" si="4054"/>
        <v>7762</v>
      </c>
      <c r="AF1317" s="80">
        <f t="shared" si="4027"/>
        <v>3881</v>
      </c>
      <c r="AG1317" s="41">
        <v>2</v>
      </c>
      <c r="AH1317" s="76">
        <f t="shared" si="4041"/>
        <v>1</v>
      </c>
      <c r="AI1317" s="103"/>
    </row>
    <row r="1318" spans="15:35" ht="14.7" thickBot="1" x14ac:dyDescent="0.55000000000000004">
      <c r="R1318" s="3"/>
      <c r="AC1318" s="238"/>
      <c r="AD1318" s="45">
        <f t="shared" si="4040"/>
        <v>2589</v>
      </c>
      <c r="AE1318" s="40">
        <f t="shared" si="4054"/>
        <v>7768</v>
      </c>
      <c r="AF1318" s="81">
        <f>AE1318/AG1318</f>
        <v>971</v>
      </c>
      <c r="AG1318" s="41">
        <v>8</v>
      </c>
      <c r="AH1318" s="76">
        <f t="shared" si="4041"/>
        <v>3</v>
      </c>
      <c r="AI1318" s="103"/>
    </row>
    <row r="1319" spans="15:35" ht="14.7" thickBot="1" x14ac:dyDescent="0.55000000000000004">
      <c r="O1319" s="157">
        <f t="shared" ref="O1319" si="4079">-1+4*(Q1319+1)</f>
        <v>1303</v>
      </c>
      <c r="P1319" s="177">
        <f t="shared" ref="P1319" si="4080">-1+6*(Q1319+1)</f>
        <v>1955</v>
      </c>
      <c r="Q1319" s="2">
        <v>325</v>
      </c>
      <c r="R1319" s="3"/>
      <c r="S1319" s="52">
        <f t="shared" ref="S1319:S1320" si="4081">4*P1319+1</f>
        <v>7821</v>
      </c>
      <c r="T1319">
        <f t="shared" ref="T1319:T1320" si="4082">4*S1319+1</f>
        <v>31285</v>
      </c>
      <c r="U1319">
        <f t="shared" ref="U1319:U1320" si="4083">4*T1319+1</f>
        <v>125141</v>
      </c>
      <c r="V1319">
        <f t="shared" ref="V1319:V1320" si="4084">4*U1319+1</f>
        <v>500565</v>
      </c>
      <c r="W1319">
        <f t="shared" ref="W1319:W1320" si="4085">4*V1319+1</f>
        <v>2002261</v>
      </c>
      <c r="X1319">
        <f t="shared" ref="X1319:X1320" si="4086">4*W1319+1</f>
        <v>8009045</v>
      </c>
      <c r="Y1319">
        <f t="shared" ref="Y1319:Y1320" si="4087">4*X1319+1</f>
        <v>32036181</v>
      </c>
      <c r="Z1319">
        <f t="shared" ref="Z1319:Z1320" si="4088">4*Y1319+1</f>
        <v>128144725</v>
      </c>
      <c r="AC1319" s="237"/>
      <c r="AD1319" s="45">
        <f t="shared" si="4040"/>
        <v>2591</v>
      </c>
      <c r="AE1319" s="40">
        <f t="shared" si="4054"/>
        <v>7774</v>
      </c>
      <c r="AF1319" s="80">
        <f t="shared" si="4024"/>
        <v>3887</v>
      </c>
      <c r="AG1319" s="41">
        <v>2</v>
      </c>
      <c r="AH1319" s="76">
        <f t="shared" si="4041"/>
        <v>1</v>
      </c>
      <c r="AI1319" s="103"/>
    </row>
    <row r="1320" spans="15:35" x14ac:dyDescent="0.5">
      <c r="O1320" s="158">
        <f t="shared" ref="O1320" si="4089">1+8*(Q1319+1)</f>
        <v>2609</v>
      </c>
      <c r="P1320" s="159">
        <f t="shared" ref="P1320" si="4090">P1319+2</f>
        <v>1957</v>
      </c>
      <c r="Q1320" s="39"/>
      <c r="R1320" s="3"/>
      <c r="S1320">
        <f t="shared" si="4081"/>
        <v>7829</v>
      </c>
      <c r="T1320">
        <f t="shared" si="4082"/>
        <v>31317</v>
      </c>
      <c r="U1320">
        <f t="shared" si="4083"/>
        <v>125269</v>
      </c>
      <c r="V1320">
        <f t="shared" si="4084"/>
        <v>501077</v>
      </c>
      <c r="W1320">
        <f t="shared" si="4085"/>
        <v>2004309</v>
      </c>
      <c r="X1320">
        <f t="shared" si="4086"/>
        <v>8017237</v>
      </c>
      <c r="Y1320">
        <f t="shared" si="4087"/>
        <v>32068949</v>
      </c>
      <c r="Z1320">
        <f t="shared" si="4088"/>
        <v>128275797</v>
      </c>
      <c r="AC1320" s="102"/>
      <c r="AD1320" s="45">
        <f t="shared" si="4040"/>
        <v>2593</v>
      </c>
      <c r="AE1320" s="40">
        <f t="shared" si="4054"/>
        <v>7780</v>
      </c>
      <c r="AF1320" s="82">
        <f>AE1320/4</f>
        <v>1945</v>
      </c>
      <c r="AG1320" s="41">
        <v>4</v>
      </c>
      <c r="AH1320" s="76">
        <f t="shared" si="4041"/>
        <v>2</v>
      </c>
      <c r="AI1320" s="103"/>
    </row>
    <row r="1321" spans="15:35" x14ac:dyDescent="0.5">
      <c r="O1321" s="174"/>
      <c r="P1321" s="175"/>
      <c r="R1321" s="3"/>
      <c r="AC1321" s="237"/>
      <c r="AD1321" s="45">
        <f t="shared" si="4040"/>
        <v>2595</v>
      </c>
      <c r="AE1321" s="40">
        <f t="shared" si="4054"/>
        <v>7786</v>
      </c>
      <c r="AF1321" s="80">
        <f t="shared" si="4027"/>
        <v>3893</v>
      </c>
      <c r="AG1321" s="41">
        <v>2</v>
      </c>
      <c r="AH1321" s="76">
        <f t="shared" si="4041"/>
        <v>1</v>
      </c>
      <c r="AI1321" s="103"/>
    </row>
    <row r="1322" spans="15:35" ht="14.7" thickBot="1" x14ac:dyDescent="0.55000000000000004">
      <c r="R1322" s="3"/>
      <c r="AC1322" s="238"/>
      <c r="AD1322" s="45">
        <f t="shared" si="4040"/>
        <v>2597</v>
      </c>
      <c r="AE1322" s="40">
        <f t="shared" si="4054"/>
        <v>7792</v>
      </c>
      <c r="AF1322" s="81">
        <f>AE1322/AG1322</f>
        <v>487</v>
      </c>
      <c r="AG1322" s="41">
        <v>16</v>
      </c>
      <c r="AH1322" s="76">
        <f t="shared" si="4041"/>
        <v>4</v>
      </c>
      <c r="AI1322" s="103"/>
    </row>
    <row r="1323" spans="15:35" ht="14.7" thickBot="1" x14ac:dyDescent="0.55000000000000004">
      <c r="O1323" s="157">
        <f t="shared" ref="O1323" si="4091">-1+4*(Q1323+1)</f>
        <v>1307</v>
      </c>
      <c r="P1323" s="177">
        <f t="shared" ref="P1323" si="4092">-1+6*(Q1323+1)</f>
        <v>1961</v>
      </c>
      <c r="Q1323" s="2">
        <v>326</v>
      </c>
      <c r="R1323" s="3"/>
      <c r="S1323" s="52">
        <f t="shared" ref="S1323:S1324" si="4093">4*P1323+1</f>
        <v>7845</v>
      </c>
      <c r="T1323">
        <f t="shared" ref="T1323:T1324" si="4094">4*S1323+1</f>
        <v>31381</v>
      </c>
      <c r="U1323">
        <f t="shared" ref="U1323:U1324" si="4095">4*T1323+1</f>
        <v>125525</v>
      </c>
      <c r="V1323">
        <f t="shared" ref="V1323:V1324" si="4096">4*U1323+1</f>
        <v>502101</v>
      </c>
      <c r="W1323">
        <f t="shared" ref="W1323:W1324" si="4097">4*V1323+1</f>
        <v>2008405</v>
      </c>
      <c r="X1323">
        <f t="shared" ref="X1323:X1324" si="4098">4*W1323+1</f>
        <v>8033621</v>
      </c>
      <c r="Y1323">
        <f t="shared" ref="Y1323:Y1324" si="4099">4*X1323+1</f>
        <v>32134485</v>
      </c>
      <c r="Z1323">
        <f t="shared" ref="Z1323:Z1324" si="4100">4*Y1323+1</f>
        <v>128537941</v>
      </c>
      <c r="AC1323" s="237"/>
      <c r="AD1323" s="45">
        <f t="shared" si="4040"/>
        <v>2599</v>
      </c>
      <c r="AE1323" s="40">
        <f t="shared" si="4054"/>
        <v>7798</v>
      </c>
      <c r="AF1323" s="80">
        <f t="shared" si="4024"/>
        <v>3899</v>
      </c>
      <c r="AG1323" s="41">
        <v>2</v>
      </c>
      <c r="AH1323" s="76">
        <f t="shared" si="4041"/>
        <v>1</v>
      </c>
      <c r="AI1323" s="103"/>
    </row>
    <row r="1324" spans="15:35" x14ac:dyDescent="0.5">
      <c r="O1324" s="158">
        <f t="shared" ref="O1324" si="4101">1+8*(Q1323+1)</f>
        <v>2617</v>
      </c>
      <c r="P1324" s="159">
        <f t="shared" ref="P1324" si="4102">P1323+2</f>
        <v>1963</v>
      </c>
      <c r="Q1324" s="39"/>
      <c r="R1324" s="3"/>
      <c r="S1324">
        <f t="shared" si="4093"/>
        <v>7853</v>
      </c>
      <c r="T1324">
        <f t="shared" si="4094"/>
        <v>31413</v>
      </c>
      <c r="U1324">
        <f t="shared" si="4095"/>
        <v>125653</v>
      </c>
      <c r="V1324">
        <f t="shared" si="4096"/>
        <v>502613</v>
      </c>
      <c r="W1324">
        <f t="shared" si="4097"/>
        <v>2010453</v>
      </c>
      <c r="X1324">
        <f t="shared" si="4098"/>
        <v>8041813</v>
      </c>
      <c r="Y1324">
        <f t="shared" si="4099"/>
        <v>32167253</v>
      </c>
      <c r="Z1324">
        <f t="shared" si="4100"/>
        <v>128669013</v>
      </c>
      <c r="AC1324" s="102"/>
      <c r="AD1324" s="45">
        <f t="shared" si="4040"/>
        <v>2601</v>
      </c>
      <c r="AE1324" s="40">
        <f t="shared" si="4054"/>
        <v>7804</v>
      </c>
      <c r="AF1324" s="82">
        <f>AE1324/4</f>
        <v>1951</v>
      </c>
      <c r="AG1324" s="41">
        <v>4</v>
      </c>
      <c r="AH1324" s="76">
        <f t="shared" si="4041"/>
        <v>2</v>
      </c>
      <c r="AI1324" s="103"/>
    </row>
    <row r="1325" spans="15:35" x14ac:dyDescent="0.5">
      <c r="O1325" s="174"/>
      <c r="P1325" s="175"/>
      <c r="R1325" s="3"/>
      <c r="AC1325" s="237"/>
      <c r="AD1325" s="45">
        <f t="shared" si="4040"/>
        <v>2603</v>
      </c>
      <c r="AE1325" s="40">
        <f t="shared" si="4054"/>
        <v>7810</v>
      </c>
      <c r="AF1325" s="80">
        <f t="shared" si="4027"/>
        <v>3905</v>
      </c>
      <c r="AG1325" s="41">
        <v>2</v>
      </c>
      <c r="AH1325" s="76">
        <f t="shared" si="4041"/>
        <v>1</v>
      </c>
      <c r="AI1325" s="103"/>
    </row>
    <row r="1326" spans="15:35" ht="14.7" thickBot="1" x14ac:dyDescent="0.55000000000000004">
      <c r="R1326" s="3"/>
      <c r="AC1326" s="238"/>
      <c r="AD1326" s="45">
        <f t="shared" si="4040"/>
        <v>2605</v>
      </c>
      <c r="AE1326" s="40">
        <f t="shared" si="4054"/>
        <v>7816</v>
      </c>
      <c r="AF1326" s="81">
        <f>AE1326/AG1326</f>
        <v>977</v>
      </c>
      <c r="AG1326" s="41">
        <v>8</v>
      </c>
      <c r="AH1326" s="76">
        <f t="shared" si="4041"/>
        <v>3</v>
      </c>
      <c r="AI1326" s="103"/>
    </row>
    <row r="1327" spans="15:35" ht="14.7" thickBot="1" x14ac:dyDescent="0.55000000000000004">
      <c r="O1327" s="157">
        <f t="shared" ref="O1327" si="4103">-1+4*(Q1327+1)</f>
        <v>1311</v>
      </c>
      <c r="P1327" s="177">
        <f t="shared" ref="P1327" si="4104">-1+6*(Q1327+1)</f>
        <v>1967</v>
      </c>
      <c r="Q1327" s="2">
        <v>327</v>
      </c>
      <c r="R1327" s="3"/>
      <c r="S1327" s="52">
        <f t="shared" ref="S1327:S1328" si="4105">4*P1327+1</f>
        <v>7869</v>
      </c>
      <c r="T1327">
        <f t="shared" ref="T1327:T1328" si="4106">4*S1327+1</f>
        <v>31477</v>
      </c>
      <c r="U1327">
        <f t="shared" ref="U1327:U1328" si="4107">4*T1327+1</f>
        <v>125909</v>
      </c>
      <c r="V1327">
        <f t="shared" ref="V1327:V1328" si="4108">4*U1327+1</f>
        <v>503637</v>
      </c>
      <c r="W1327">
        <f t="shared" ref="W1327:W1328" si="4109">4*V1327+1</f>
        <v>2014549</v>
      </c>
      <c r="X1327">
        <f t="shared" ref="X1327:X1328" si="4110">4*W1327+1</f>
        <v>8058197</v>
      </c>
      <c r="Y1327">
        <f t="shared" ref="Y1327:Y1328" si="4111">4*X1327+1</f>
        <v>32232789</v>
      </c>
      <c r="Z1327">
        <f t="shared" ref="Z1327:Z1328" si="4112">4*Y1327+1</f>
        <v>128931157</v>
      </c>
      <c r="AC1327" s="237"/>
      <c r="AD1327" s="45">
        <f t="shared" si="4040"/>
        <v>2607</v>
      </c>
      <c r="AE1327" s="40">
        <f t="shared" si="4054"/>
        <v>7822</v>
      </c>
      <c r="AF1327" s="80">
        <f t="shared" si="4024"/>
        <v>3911</v>
      </c>
      <c r="AG1327" s="41">
        <v>2</v>
      </c>
      <c r="AH1327" s="76">
        <f t="shared" si="4041"/>
        <v>1</v>
      </c>
      <c r="AI1327" s="103"/>
    </row>
    <row r="1328" spans="15:35" x14ac:dyDescent="0.5">
      <c r="O1328" s="158">
        <f t="shared" ref="O1328" si="4113">1+8*(Q1327+1)</f>
        <v>2625</v>
      </c>
      <c r="P1328" s="159">
        <f t="shared" ref="P1328" si="4114">P1327+2</f>
        <v>1969</v>
      </c>
      <c r="Q1328" s="39"/>
      <c r="R1328" s="3"/>
      <c r="S1328">
        <f t="shared" si="4105"/>
        <v>7877</v>
      </c>
      <c r="T1328">
        <f t="shared" si="4106"/>
        <v>31509</v>
      </c>
      <c r="U1328">
        <f t="shared" si="4107"/>
        <v>126037</v>
      </c>
      <c r="V1328">
        <f t="shared" si="4108"/>
        <v>504149</v>
      </c>
      <c r="W1328">
        <f t="shared" si="4109"/>
        <v>2016597</v>
      </c>
      <c r="X1328">
        <f t="shared" si="4110"/>
        <v>8066389</v>
      </c>
      <c r="Y1328">
        <f t="shared" si="4111"/>
        <v>32265557</v>
      </c>
      <c r="Z1328">
        <f t="shared" si="4112"/>
        <v>129062229</v>
      </c>
      <c r="AC1328" s="102"/>
      <c r="AD1328" s="45">
        <f t="shared" si="4040"/>
        <v>2609</v>
      </c>
      <c r="AE1328" s="40">
        <f t="shared" si="4054"/>
        <v>7828</v>
      </c>
      <c r="AF1328" s="82">
        <f>AE1328/4</f>
        <v>1957</v>
      </c>
      <c r="AG1328" s="41">
        <v>4</v>
      </c>
      <c r="AH1328" s="76">
        <f t="shared" si="4041"/>
        <v>2</v>
      </c>
      <c r="AI1328" s="103"/>
    </row>
    <row r="1329" spans="15:35" x14ac:dyDescent="0.5">
      <c r="O1329" s="174"/>
      <c r="P1329" s="175"/>
      <c r="R1329" s="3"/>
      <c r="AC1329" s="237"/>
      <c r="AD1329" s="45">
        <f t="shared" si="4040"/>
        <v>2611</v>
      </c>
      <c r="AE1329" s="40">
        <f t="shared" si="4054"/>
        <v>7834</v>
      </c>
      <c r="AF1329" s="80">
        <f t="shared" si="4027"/>
        <v>3917</v>
      </c>
      <c r="AG1329" s="41">
        <v>2</v>
      </c>
      <c r="AH1329" s="76">
        <f t="shared" si="4041"/>
        <v>1</v>
      </c>
      <c r="AI1329" s="103"/>
    </row>
    <row r="1330" spans="15:35" ht="14.7" thickBot="1" x14ac:dyDescent="0.55000000000000004">
      <c r="R1330" s="3"/>
      <c r="AC1330" s="238"/>
      <c r="AD1330" s="45">
        <f t="shared" si="4040"/>
        <v>2613</v>
      </c>
      <c r="AE1330" s="40">
        <f t="shared" si="4054"/>
        <v>7840</v>
      </c>
      <c r="AF1330" s="81">
        <f>AE1330/AG1330</f>
        <v>245</v>
      </c>
      <c r="AG1330" s="41">
        <v>32</v>
      </c>
      <c r="AH1330" s="76">
        <f t="shared" si="4041"/>
        <v>5</v>
      </c>
      <c r="AI1330" s="103"/>
    </row>
    <row r="1331" spans="15:35" ht="14.7" thickBot="1" x14ac:dyDescent="0.55000000000000004">
      <c r="O1331" s="157">
        <f t="shared" ref="O1331" si="4115">-1+4*(Q1331+1)</f>
        <v>1315</v>
      </c>
      <c r="P1331" s="177">
        <f t="shared" ref="P1331" si="4116">-1+6*(Q1331+1)</f>
        <v>1973</v>
      </c>
      <c r="Q1331" s="2">
        <v>328</v>
      </c>
      <c r="R1331" s="3"/>
      <c r="S1331" s="52">
        <f t="shared" ref="S1331:S1332" si="4117">4*P1331+1</f>
        <v>7893</v>
      </c>
      <c r="T1331">
        <f t="shared" ref="T1331:T1332" si="4118">4*S1331+1</f>
        <v>31573</v>
      </c>
      <c r="U1331">
        <f t="shared" ref="U1331:U1332" si="4119">4*T1331+1</f>
        <v>126293</v>
      </c>
      <c r="V1331">
        <f t="shared" ref="V1331:V1332" si="4120">4*U1331+1</f>
        <v>505173</v>
      </c>
      <c r="W1331">
        <f t="shared" ref="W1331:W1332" si="4121">4*V1331+1</f>
        <v>2020693</v>
      </c>
      <c r="X1331">
        <f t="shared" ref="X1331:X1332" si="4122">4*W1331+1</f>
        <v>8082773</v>
      </c>
      <c r="Y1331">
        <f t="shared" ref="Y1331:Y1332" si="4123">4*X1331+1</f>
        <v>32331093</v>
      </c>
      <c r="Z1331">
        <f t="shared" ref="Z1331:Z1332" si="4124">4*Y1331+1</f>
        <v>129324373</v>
      </c>
      <c r="AC1331" s="237"/>
      <c r="AD1331" s="45">
        <f t="shared" si="4040"/>
        <v>2615</v>
      </c>
      <c r="AE1331" s="40">
        <f t="shared" si="4054"/>
        <v>7846</v>
      </c>
      <c r="AF1331" s="80">
        <f t="shared" si="4024"/>
        <v>3923</v>
      </c>
      <c r="AG1331" s="41">
        <v>2</v>
      </c>
      <c r="AH1331" s="76">
        <f t="shared" si="4041"/>
        <v>1</v>
      </c>
      <c r="AI1331" s="103"/>
    </row>
    <row r="1332" spans="15:35" x14ac:dyDescent="0.5">
      <c r="O1332" s="158">
        <f t="shared" ref="O1332" si="4125">1+8*(Q1331+1)</f>
        <v>2633</v>
      </c>
      <c r="P1332" s="159">
        <f t="shared" ref="P1332" si="4126">P1331+2</f>
        <v>1975</v>
      </c>
      <c r="Q1332" s="39"/>
      <c r="R1332" s="3"/>
      <c r="S1332">
        <f t="shared" si="4117"/>
        <v>7901</v>
      </c>
      <c r="T1332">
        <f t="shared" si="4118"/>
        <v>31605</v>
      </c>
      <c r="U1332">
        <f t="shared" si="4119"/>
        <v>126421</v>
      </c>
      <c r="V1332">
        <f t="shared" si="4120"/>
        <v>505685</v>
      </c>
      <c r="W1332">
        <f t="shared" si="4121"/>
        <v>2022741</v>
      </c>
      <c r="X1332">
        <f t="shared" si="4122"/>
        <v>8090965</v>
      </c>
      <c r="Y1332">
        <f t="shared" si="4123"/>
        <v>32363861</v>
      </c>
      <c r="Z1332">
        <f t="shared" si="4124"/>
        <v>129455445</v>
      </c>
      <c r="AC1332" s="102"/>
      <c r="AD1332" s="45">
        <f t="shared" si="4040"/>
        <v>2617</v>
      </c>
      <c r="AE1332" s="40">
        <f t="shared" si="4054"/>
        <v>7852</v>
      </c>
      <c r="AF1332" s="82">
        <f>AE1332/4</f>
        <v>1963</v>
      </c>
      <c r="AG1332" s="41">
        <v>4</v>
      </c>
      <c r="AH1332" s="76">
        <f t="shared" si="4041"/>
        <v>2</v>
      </c>
      <c r="AI1332" s="103"/>
    </row>
    <row r="1333" spans="15:35" x14ac:dyDescent="0.5">
      <c r="O1333" s="174"/>
      <c r="P1333" s="175"/>
      <c r="R1333" s="3"/>
      <c r="AC1333" s="237"/>
      <c r="AD1333" s="45">
        <f t="shared" si="4040"/>
        <v>2619</v>
      </c>
      <c r="AE1333" s="40">
        <f t="shared" si="4054"/>
        <v>7858</v>
      </c>
      <c r="AF1333" s="80">
        <f t="shared" si="4027"/>
        <v>3929</v>
      </c>
      <c r="AG1333" s="41">
        <v>2</v>
      </c>
      <c r="AH1333" s="76">
        <f t="shared" si="4041"/>
        <v>1</v>
      </c>
      <c r="AI1333" s="103"/>
    </row>
    <row r="1334" spans="15:35" ht="14.7" thickBot="1" x14ac:dyDescent="0.55000000000000004">
      <c r="R1334" s="3"/>
      <c r="AC1334" s="238"/>
      <c r="AD1334" s="45">
        <f t="shared" si="4040"/>
        <v>2621</v>
      </c>
      <c r="AE1334" s="40">
        <f t="shared" si="4054"/>
        <v>7864</v>
      </c>
      <c r="AF1334" s="81">
        <f>AE1334/AG1334</f>
        <v>983</v>
      </c>
      <c r="AG1334" s="41">
        <v>8</v>
      </c>
      <c r="AH1334" s="76">
        <f t="shared" si="4041"/>
        <v>3</v>
      </c>
      <c r="AI1334" s="103"/>
    </row>
    <row r="1335" spans="15:35" ht="14.7" thickBot="1" x14ac:dyDescent="0.55000000000000004">
      <c r="O1335" s="157">
        <f t="shared" ref="O1335" si="4127">-1+4*(Q1335+1)</f>
        <v>1319</v>
      </c>
      <c r="P1335" s="177">
        <f t="shared" ref="P1335" si="4128">-1+6*(Q1335+1)</f>
        <v>1979</v>
      </c>
      <c r="Q1335" s="2">
        <v>329</v>
      </c>
      <c r="R1335" s="3"/>
      <c r="S1335" s="52">
        <f t="shared" ref="S1335:S1336" si="4129">4*P1335+1</f>
        <v>7917</v>
      </c>
      <c r="T1335">
        <f t="shared" ref="T1335:T1336" si="4130">4*S1335+1</f>
        <v>31669</v>
      </c>
      <c r="U1335">
        <f t="shared" ref="U1335:U1336" si="4131">4*T1335+1</f>
        <v>126677</v>
      </c>
      <c r="V1335">
        <f t="shared" ref="V1335:V1336" si="4132">4*U1335+1</f>
        <v>506709</v>
      </c>
      <c r="W1335">
        <f t="shared" ref="W1335:W1336" si="4133">4*V1335+1</f>
        <v>2026837</v>
      </c>
      <c r="X1335">
        <f t="shared" ref="X1335:X1336" si="4134">4*W1335+1</f>
        <v>8107349</v>
      </c>
      <c r="Y1335">
        <f t="shared" ref="Y1335:Y1336" si="4135">4*X1335+1</f>
        <v>32429397</v>
      </c>
      <c r="Z1335">
        <f t="shared" ref="Z1335:Z1336" si="4136">4*Y1335+1</f>
        <v>129717589</v>
      </c>
      <c r="AC1335" s="237"/>
      <c r="AD1335" s="45">
        <f t="shared" si="4040"/>
        <v>2623</v>
      </c>
      <c r="AE1335" s="40">
        <f t="shared" si="4054"/>
        <v>7870</v>
      </c>
      <c r="AF1335" s="80">
        <f t="shared" si="4024"/>
        <v>3935</v>
      </c>
      <c r="AG1335" s="41">
        <v>2</v>
      </c>
      <c r="AH1335" s="76">
        <f t="shared" si="4041"/>
        <v>1</v>
      </c>
      <c r="AI1335" s="103"/>
    </row>
    <row r="1336" spans="15:35" x14ac:dyDescent="0.5">
      <c r="O1336" s="158">
        <f t="shared" ref="O1336" si="4137">1+8*(Q1335+1)</f>
        <v>2641</v>
      </c>
      <c r="P1336" s="159">
        <f t="shared" ref="P1336" si="4138">P1335+2</f>
        <v>1981</v>
      </c>
      <c r="Q1336" s="39"/>
      <c r="R1336" s="3"/>
      <c r="S1336">
        <f t="shared" si="4129"/>
        <v>7925</v>
      </c>
      <c r="T1336">
        <f t="shared" si="4130"/>
        <v>31701</v>
      </c>
      <c r="U1336">
        <f t="shared" si="4131"/>
        <v>126805</v>
      </c>
      <c r="V1336">
        <f t="shared" si="4132"/>
        <v>507221</v>
      </c>
      <c r="W1336">
        <f t="shared" si="4133"/>
        <v>2028885</v>
      </c>
      <c r="X1336">
        <f t="shared" si="4134"/>
        <v>8115541</v>
      </c>
      <c r="Y1336">
        <f t="shared" si="4135"/>
        <v>32462165</v>
      </c>
      <c r="Z1336">
        <f t="shared" si="4136"/>
        <v>129848661</v>
      </c>
      <c r="AC1336" s="102"/>
      <c r="AD1336" s="45">
        <f t="shared" si="4040"/>
        <v>2625</v>
      </c>
      <c r="AE1336" s="40">
        <f t="shared" si="4054"/>
        <v>7876</v>
      </c>
      <c r="AF1336" s="82">
        <f>AE1336/4</f>
        <v>1969</v>
      </c>
      <c r="AG1336" s="41">
        <v>4</v>
      </c>
      <c r="AH1336" s="76">
        <f t="shared" si="4041"/>
        <v>2</v>
      </c>
      <c r="AI1336" s="103"/>
    </row>
    <row r="1337" spans="15:35" x14ac:dyDescent="0.5">
      <c r="O1337" s="174"/>
      <c r="P1337" s="175"/>
      <c r="R1337" s="3"/>
      <c r="AC1337" s="237"/>
      <c r="AD1337" s="45">
        <f t="shared" si="4040"/>
        <v>2627</v>
      </c>
      <c r="AE1337" s="40">
        <f t="shared" si="4054"/>
        <v>7882</v>
      </c>
      <c r="AF1337" s="80">
        <f t="shared" si="4027"/>
        <v>3941</v>
      </c>
      <c r="AG1337" s="41">
        <v>2</v>
      </c>
      <c r="AH1337" s="76">
        <f t="shared" si="4041"/>
        <v>1</v>
      </c>
      <c r="AI1337" s="103"/>
    </row>
    <row r="1338" spans="15:35" ht="14.7" thickBot="1" x14ac:dyDescent="0.55000000000000004">
      <c r="R1338" s="3"/>
      <c r="AC1338" s="238"/>
      <c r="AD1338" s="45">
        <f t="shared" si="4040"/>
        <v>2629</v>
      </c>
      <c r="AE1338" s="40">
        <f t="shared" si="4054"/>
        <v>7888</v>
      </c>
      <c r="AF1338" s="81">
        <f>AE1338/AG1338</f>
        <v>493</v>
      </c>
      <c r="AG1338" s="41">
        <v>16</v>
      </c>
      <c r="AH1338" s="76">
        <f t="shared" si="4041"/>
        <v>4</v>
      </c>
      <c r="AI1338" s="103"/>
    </row>
    <row r="1339" spans="15:35" ht="14.7" thickBot="1" x14ac:dyDescent="0.55000000000000004">
      <c r="O1339" s="157">
        <f t="shared" ref="O1339" si="4139">-1+4*(Q1339+1)</f>
        <v>1323</v>
      </c>
      <c r="P1339" s="177">
        <f t="shared" ref="P1339" si="4140">-1+6*(Q1339+1)</f>
        <v>1985</v>
      </c>
      <c r="Q1339" s="2">
        <v>330</v>
      </c>
      <c r="R1339" s="3"/>
      <c r="S1339" s="52">
        <f t="shared" ref="S1339:S1340" si="4141">4*P1339+1</f>
        <v>7941</v>
      </c>
      <c r="T1339">
        <f t="shared" ref="T1339:T1340" si="4142">4*S1339+1</f>
        <v>31765</v>
      </c>
      <c r="U1339">
        <f t="shared" ref="U1339:U1340" si="4143">4*T1339+1</f>
        <v>127061</v>
      </c>
      <c r="V1339">
        <f t="shared" ref="V1339:V1340" si="4144">4*U1339+1</f>
        <v>508245</v>
      </c>
      <c r="W1339">
        <f t="shared" ref="W1339:W1340" si="4145">4*V1339+1</f>
        <v>2032981</v>
      </c>
      <c r="X1339">
        <f t="shared" ref="X1339:X1340" si="4146">4*W1339+1</f>
        <v>8131925</v>
      </c>
      <c r="Y1339">
        <f t="shared" ref="Y1339:Y1340" si="4147">4*X1339+1</f>
        <v>32527701</v>
      </c>
      <c r="Z1339">
        <f t="shared" ref="Z1339:Z1340" si="4148">4*Y1339+1</f>
        <v>130110805</v>
      </c>
      <c r="AC1339" s="237"/>
      <c r="AD1339" s="45">
        <f t="shared" si="4040"/>
        <v>2631</v>
      </c>
      <c r="AE1339" s="40">
        <f t="shared" si="4054"/>
        <v>7894</v>
      </c>
      <c r="AF1339" s="80">
        <f t="shared" si="4024"/>
        <v>3947</v>
      </c>
      <c r="AG1339" s="41">
        <v>2</v>
      </c>
      <c r="AH1339" s="76">
        <f t="shared" si="4041"/>
        <v>1</v>
      </c>
      <c r="AI1339" s="103"/>
    </row>
    <row r="1340" spans="15:35" x14ac:dyDescent="0.5">
      <c r="O1340" s="158">
        <f t="shared" ref="O1340" si="4149">1+8*(Q1339+1)</f>
        <v>2649</v>
      </c>
      <c r="P1340" s="159">
        <f t="shared" ref="P1340" si="4150">P1339+2</f>
        <v>1987</v>
      </c>
      <c r="Q1340" s="39"/>
      <c r="R1340" s="3"/>
      <c r="S1340">
        <f t="shared" si="4141"/>
        <v>7949</v>
      </c>
      <c r="T1340">
        <f t="shared" si="4142"/>
        <v>31797</v>
      </c>
      <c r="U1340">
        <f t="shared" si="4143"/>
        <v>127189</v>
      </c>
      <c r="V1340">
        <f t="shared" si="4144"/>
        <v>508757</v>
      </c>
      <c r="W1340">
        <f t="shared" si="4145"/>
        <v>2035029</v>
      </c>
      <c r="X1340">
        <f t="shared" si="4146"/>
        <v>8140117</v>
      </c>
      <c r="Y1340">
        <f t="shared" si="4147"/>
        <v>32560469</v>
      </c>
      <c r="Z1340">
        <f t="shared" si="4148"/>
        <v>130241877</v>
      </c>
      <c r="AC1340" s="102"/>
      <c r="AD1340" s="45">
        <f t="shared" si="4040"/>
        <v>2633</v>
      </c>
      <c r="AE1340" s="40">
        <f t="shared" si="4054"/>
        <v>7900</v>
      </c>
      <c r="AF1340" s="82">
        <f>AE1340/4</f>
        <v>1975</v>
      </c>
      <c r="AG1340" s="41">
        <v>4</v>
      </c>
      <c r="AH1340" s="76">
        <f t="shared" si="4041"/>
        <v>2</v>
      </c>
      <c r="AI1340" s="103"/>
    </row>
    <row r="1341" spans="15:35" x14ac:dyDescent="0.5">
      <c r="O1341" s="174"/>
      <c r="P1341" s="175"/>
      <c r="R1341" s="3"/>
      <c r="AC1341" s="237"/>
      <c r="AD1341" s="45">
        <f t="shared" si="4040"/>
        <v>2635</v>
      </c>
      <c r="AE1341" s="40">
        <f t="shared" si="4054"/>
        <v>7906</v>
      </c>
      <c r="AF1341" s="80">
        <f t="shared" si="4027"/>
        <v>3953</v>
      </c>
      <c r="AG1341" s="41">
        <v>2</v>
      </c>
      <c r="AH1341" s="76">
        <f t="shared" si="4041"/>
        <v>1</v>
      </c>
      <c r="AI1341" s="103"/>
    </row>
    <row r="1342" spans="15:35" ht="14.7" thickBot="1" x14ac:dyDescent="0.55000000000000004">
      <c r="R1342" s="3"/>
      <c r="AC1342" s="238"/>
      <c r="AD1342" s="45">
        <f t="shared" si="4040"/>
        <v>2637</v>
      </c>
      <c r="AE1342" s="40">
        <f t="shared" si="4054"/>
        <v>7912</v>
      </c>
      <c r="AF1342" s="81">
        <f>AE1342/AG1342</f>
        <v>989</v>
      </c>
      <c r="AG1342" s="41">
        <v>8</v>
      </c>
      <c r="AH1342" s="76">
        <f t="shared" si="4041"/>
        <v>3</v>
      </c>
      <c r="AI1342" s="103"/>
    </row>
    <row r="1343" spans="15:35" ht="14.7" thickBot="1" x14ac:dyDescent="0.55000000000000004">
      <c r="O1343" s="157">
        <f t="shared" ref="O1343" si="4151">-1+4*(Q1343+1)</f>
        <v>1327</v>
      </c>
      <c r="P1343" s="177">
        <f t="shared" ref="P1343" si="4152">-1+6*(Q1343+1)</f>
        <v>1991</v>
      </c>
      <c r="Q1343" s="2">
        <v>331</v>
      </c>
      <c r="R1343" s="3"/>
      <c r="S1343" s="52">
        <f t="shared" ref="S1343:S1344" si="4153">4*P1343+1</f>
        <v>7965</v>
      </c>
      <c r="T1343">
        <f t="shared" ref="T1343:T1344" si="4154">4*S1343+1</f>
        <v>31861</v>
      </c>
      <c r="U1343">
        <f t="shared" ref="U1343:U1344" si="4155">4*T1343+1</f>
        <v>127445</v>
      </c>
      <c r="V1343">
        <f t="shared" ref="V1343:V1344" si="4156">4*U1343+1</f>
        <v>509781</v>
      </c>
      <c r="W1343">
        <f t="shared" ref="W1343:W1344" si="4157">4*V1343+1</f>
        <v>2039125</v>
      </c>
      <c r="X1343">
        <f t="shared" ref="X1343:X1344" si="4158">4*W1343+1</f>
        <v>8156501</v>
      </c>
      <c r="Y1343">
        <f t="shared" ref="Y1343:Y1344" si="4159">4*X1343+1</f>
        <v>32626005</v>
      </c>
      <c r="Z1343">
        <f t="shared" ref="Z1343:Z1344" si="4160">4*Y1343+1</f>
        <v>130504021</v>
      </c>
      <c r="AC1343" s="237"/>
      <c r="AD1343" s="45">
        <f t="shared" si="4040"/>
        <v>2639</v>
      </c>
      <c r="AE1343" s="40">
        <f t="shared" si="4054"/>
        <v>7918</v>
      </c>
      <c r="AF1343" s="80">
        <f t="shared" si="4024"/>
        <v>3959</v>
      </c>
      <c r="AG1343" s="41">
        <v>2</v>
      </c>
      <c r="AH1343" s="76">
        <f t="shared" si="4041"/>
        <v>1</v>
      </c>
      <c r="AI1343" s="103"/>
    </row>
    <row r="1344" spans="15:35" x14ac:dyDescent="0.5">
      <c r="O1344" s="158">
        <f t="shared" ref="O1344" si="4161">1+8*(Q1343+1)</f>
        <v>2657</v>
      </c>
      <c r="P1344" s="159">
        <f t="shared" ref="P1344" si="4162">P1343+2</f>
        <v>1993</v>
      </c>
      <c r="Q1344" s="39"/>
      <c r="R1344" s="3"/>
      <c r="S1344">
        <f t="shared" si="4153"/>
        <v>7973</v>
      </c>
      <c r="T1344">
        <f t="shared" si="4154"/>
        <v>31893</v>
      </c>
      <c r="U1344">
        <f t="shared" si="4155"/>
        <v>127573</v>
      </c>
      <c r="V1344">
        <f t="shared" si="4156"/>
        <v>510293</v>
      </c>
      <c r="W1344">
        <f t="shared" si="4157"/>
        <v>2041173</v>
      </c>
      <c r="X1344">
        <f t="shared" si="4158"/>
        <v>8164693</v>
      </c>
      <c r="Y1344">
        <f t="shared" si="4159"/>
        <v>32658773</v>
      </c>
      <c r="Z1344">
        <f t="shared" si="4160"/>
        <v>130635093</v>
      </c>
      <c r="AC1344" s="102"/>
      <c r="AD1344" s="45">
        <f t="shared" si="4040"/>
        <v>2641</v>
      </c>
      <c r="AE1344" s="40">
        <f t="shared" si="4054"/>
        <v>7924</v>
      </c>
      <c r="AF1344" s="82">
        <f>AE1344/4</f>
        <v>1981</v>
      </c>
      <c r="AG1344" s="41">
        <v>4</v>
      </c>
      <c r="AH1344" s="76">
        <f t="shared" si="4041"/>
        <v>2</v>
      </c>
      <c r="AI1344" s="103"/>
    </row>
    <row r="1345" spans="15:35" x14ac:dyDescent="0.5">
      <c r="O1345" s="174"/>
      <c r="P1345" s="175"/>
      <c r="R1345" s="3"/>
      <c r="AC1345" s="237"/>
      <c r="AD1345" s="45">
        <f t="shared" si="4040"/>
        <v>2643</v>
      </c>
      <c r="AE1345" s="40">
        <f t="shared" si="4054"/>
        <v>7930</v>
      </c>
      <c r="AF1345" s="80">
        <f t="shared" si="4027"/>
        <v>3965</v>
      </c>
      <c r="AG1345" s="41">
        <v>2</v>
      </c>
      <c r="AH1345" s="76">
        <f t="shared" si="4041"/>
        <v>1</v>
      </c>
      <c r="AI1345" s="103"/>
    </row>
    <row r="1346" spans="15:35" ht="14.7" thickBot="1" x14ac:dyDescent="0.55000000000000004">
      <c r="R1346" s="3"/>
      <c r="AC1346" s="238"/>
      <c r="AD1346" s="45">
        <f t="shared" si="4040"/>
        <v>2645</v>
      </c>
      <c r="AE1346" s="40">
        <f t="shared" si="4054"/>
        <v>7936</v>
      </c>
      <c r="AF1346" s="81">
        <f>AE1346/AG1346</f>
        <v>31</v>
      </c>
      <c r="AG1346" s="41">
        <v>256</v>
      </c>
      <c r="AH1346" s="76">
        <f t="shared" si="4041"/>
        <v>8</v>
      </c>
      <c r="AI1346" s="103"/>
    </row>
    <row r="1347" spans="15:35" ht="14.7" thickBot="1" x14ac:dyDescent="0.55000000000000004">
      <c r="O1347" s="157">
        <f t="shared" ref="O1347" si="4163">-1+4*(Q1347+1)</f>
        <v>1331</v>
      </c>
      <c r="P1347" s="177">
        <f t="shared" ref="P1347" si="4164">-1+6*(Q1347+1)</f>
        <v>1997</v>
      </c>
      <c r="Q1347" s="2">
        <v>332</v>
      </c>
      <c r="R1347" s="3"/>
      <c r="S1347" s="52">
        <f t="shared" ref="S1347:S1348" si="4165">4*P1347+1</f>
        <v>7989</v>
      </c>
      <c r="T1347">
        <f t="shared" ref="T1347:T1348" si="4166">4*S1347+1</f>
        <v>31957</v>
      </c>
      <c r="U1347">
        <f t="shared" ref="U1347:U1348" si="4167">4*T1347+1</f>
        <v>127829</v>
      </c>
      <c r="V1347">
        <f t="shared" ref="V1347:V1348" si="4168">4*U1347+1</f>
        <v>511317</v>
      </c>
      <c r="W1347">
        <f t="shared" ref="W1347:W1348" si="4169">4*V1347+1</f>
        <v>2045269</v>
      </c>
      <c r="X1347">
        <f t="shared" ref="X1347:X1348" si="4170">4*W1347+1</f>
        <v>8181077</v>
      </c>
      <c r="Y1347">
        <f t="shared" ref="Y1347:Y1348" si="4171">4*X1347+1</f>
        <v>32724309</v>
      </c>
      <c r="Z1347">
        <f t="shared" ref="Z1347:Z1348" si="4172">4*Y1347+1</f>
        <v>130897237</v>
      </c>
      <c r="AC1347" s="237"/>
      <c r="AD1347" s="45">
        <f t="shared" si="4040"/>
        <v>2647</v>
      </c>
      <c r="AE1347" s="40">
        <f t="shared" si="4054"/>
        <v>7942</v>
      </c>
      <c r="AF1347" s="80">
        <f t="shared" ref="AF1347:AF1363" si="4173">AF1345+6</f>
        <v>3971</v>
      </c>
      <c r="AG1347" s="41">
        <v>2</v>
      </c>
      <c r="AH1347" s="76">
        <f t="shared" si="4041"/>
        <v>1</v>
      </c>
      <c r="AI1347" s="103"/>
    </row>
    <row r="1348" spans="15:35" x14ac:dyDescent="0.5">
      <c r="O1348" s="158">
        <f t="shared" ref="O1348" si="4174">1+8*(Q1347+1)</f>
        <v>2665</v>
      </c>
      <c r="P1348" s="159">
        <f t="shared" ref="P1348" si="4175">P1347+2</f>
        <v>1999</v>
      </c>
      <c r="Q1348" s="39"/>
      <c r="R1348" s="3"/>
      <c r="S1348">
        <f t="shared" si="4165"/>
        <v>7997</v>
      </c>
      <c r="T1348">
        <f t="shared" si="4166"/>
        <v>31989</v>
      </c>
      <c r="U1348">
        <f t="shared" si="4167"/>
        <v>127957</v>
      </c>
      <c r="V1348">
        <f t="shared" si="4168"/>
        <v>511829</v>
      </c>
      <c r="W1348">
        <f t="shared" si="4169"/>
        <v>2047317</v>
      </c>
      <c r="X1348">
        <f t="shared" si="4170"/>
        <v>8189269</v>
      </c>
      <c r="Y1348">
        <f t="shared" si="4171"/>
        <v>32757077</v>
      </c>
      <c r="Z1348">
        <f t="shared" si="4172"/>
        <v>131028309</v>
      </c>
      <c r="AC1348" s="102"/>
      <c r="AD1348" s="45">
        <f t="shared" si="4040"/>
        <v>2649</v>
      </c>
      <c r="AE1348" s="40">
        <f t="shared" si="4054"/>
        <v>7948</v>
      </c>
      <c r="AF1348" s="82">
        <f>AE1348/4</f>
        <v>1987</v>
      </c>
      <c r="AG1348" s="41">
        <v>4</v>
      </c>
      <c r="AH1348" s="76">
        <f t="shared" si="4041"/>
        <v>2</v>
      </c>
      <c r="AI1348" s="103"/>
    </row>
    <row r="1349" spans="15:35" x14ac:dyDescent="0.5">
      <c r="O1349" s="174"/>
      <c r="P1349" s="175"/>
      <c r="R1349" s="3"/>
      <c r="AC1349" s="237"/>
      <c r="AD1349" s="45">
        <f t="shared" si="4040"/>
        <v>2651</v>
      </c>
      <c r="AE1349" s="40">
        <f t="shared" si="4054"/>
        <v>7954</v>
      </c>
      <c r="AF1349" s="80">
        <f t="shared" ref="AF1349:AF1361" si="4176">AF1347+6</f>
        <v>3977</v>
      </c>
      <c r="AG1349" s="41">
        <v>2</v>
      </c>
      <c r="AH1349" s="76">
        <f t="shared" si="4041"/>
        <v>1</v>
      </c>
      <c r="AI1349" s="103"/>
    </row>
    <row r="1350" spans="15:35" ht="14.7" thickBot="1" x14ac:dyDescent="0.55000000000000004">
      <c r="R1350" s="3"/>
      <c r="AC1350" s="238"/>
      <c r="AD1350" s="45">
        <f t="shared" si="4040"/>
        <v>2653</v>
      </c>
      <c r="AE1350" s="40">
        <f t="shared" si="4054"/>
        <v>7960</v>
      </c>
      <c r="AF1350" s="81">
        <f>AE1350/AG1350</f>
        <v>995</v>
      </c>
      <c r="AG1350" s="41">
        <v>8</v>
      </c>
      <c r="AH1350" s="76">
        <f t="shared" si="4041"/>
        <v>3</v>
      </c>
      <c r="AI1350" s="103"/>
    </row>
    <row r="1351" spans="15:35" ht="14.7" thickBot="1" x14ac:dyDescent="0.55000000000000004">
      <c r="O1351" s="157">
        <f t="shared" ref="O1351" si="4177">-1+4*(Q1351+1)</f>
        <v>1335</v>
      </c>
      <c r="P1351" s="177">
        <f t="shared" ref="P1351" si="4178">-1+6*(Q1351+1)</f>
        <v>2003</v>
      </c>
      <c r="Q1351" s="2">
        <v>333</v>
      </c>
      <c r="R1351" s="3"/>
      <c r="S1351" s="52">
        <f t="shared" ref="S1351:S1352" si="4179">4*P1351+1</f>
        <v>8013</v>
      </c>
      <c r="T1351">
        <f t="shared" ref="T1351:T1352" si="4180">4*S1351+1</f>
        <v>32053</v>
      </c>
      <c r="U1351">
        <f t="shared" ref="U1351:U1352" si="4181">4*T1351+1</f>
        <v>128213</v>
      </c>
      <c r="V1351">
        <f t="shared" ref="V1351:V1352" si="4182">4*U1351+1</f>
        <v>512853</v>
      </c>
      <c r="W1351">
        <f t="shared" ref="W1351:W1352" si="4183">4*V1351+1</f>
        <v>2051413</v>
      </c>
      <c r="X1351">
        <f t="shared" ref="X1351:X1352" si="4184">4*W1351+1</f>
        <v>8205653</v>
      </c>
      <c r="Y1351">
        <f t="shared" ref="Y1351:Y1352" si="4185">4*X1351+1</f>
        <v>32822613</v>
      </c>
      <c r="Z1351">
        <f t="shared" ref="Z1351:Z1352" si="4186">4*Y1351+1</f>
        <v>131290453</v>
      </c>
      <c r="AC1351" s="237"/>
      <c r="AD1351" s="45">
        <f t="shared" si="4040"/>
        <v>2655</v>
      </c>
      <c r="AE1351" s="40">
        <f t="shared" si="4054"/>
        <v>7966</v>
      </c>
      <c r="AF1351" s="80">
        <f t="shared" si="4173"/>
        <v>3983</v>
      </c>
      <c r="AG1351" s="41">
        <v>2</v>
      </c>
      <c r="AH1351" s="76">
        <f t="shared" si="4041"/>
        <v>1</v>
      </c>
      <c r="AI1351" s="103"/>
    </row>
    <row r="1352" spans="15:35" x14ac:dyDescent="0.5">
      <c r="O1352" s="158">
        <f t="shared" ref="O1352" si="4187">1+8*(Q1351+1)</f>
        <v>2673</v>
      </c>
      <c r="P1352" s="159">
        <f t="shared" ref="P1352" si="4188">P1351+2</f>
        <v>2005</v>
      </c>
      <c r="Q1352" s="39"/>
      <c r="R1352" s="3"/>
      <c r="S1352">
        <f t="shared" si="4179"/>
        <v>8021</v>
      </c>
      <c r="T1352">
        <f t="shared" si="4180"/>
        <v>32085</v>
      </c>
      <c r="U1352">
        <f t="shared" si="4181"/>
        <v>128341</v>
      </c>
      <c r="V1352">
        <f t="shared" si="4182"/>
        <v>513365</v>
      </c>
      <c r="W1352">
        <f t="shared" si="4183"/>
        <v>2053461</v>
      </c>
      <c r="X1352">
        <f t="shared" si="4184"/>
        <v>8213845</v>
      </c>
      <c r="Y1352">
        <f t="shared" si="4185"/>
        <v>32855381</v>
      </c>
      <c r="Z1352">
        <f t="shared" si="4186"/>
        <v>131421525</v>
      </c>
      <c r="AC1352" s="102"/>
      <c r="AD1352" s="45">
        <f t="shared" si="4040"/>
        <v>2657</v>
      </c>
      <c r="AE1352" s="40">
        <f t="shared" si="4054"/>
        <v>7972</v>
      </c>
      <c r="AF1352" s="82">
        <f>AE1352/4</f>
        <v>1993</v>
      </c>
      <c r="AG1352" s="41">
        <v>4</v>
      </c>
      <c r="AH1352" s="76">
        <f t="shared" si="4041"/>
        <v>2</v>
      </c>
      <c r="AI1352" s="103"/>
    </row>
    <row r="1353" spans="15:35" x14ac:dyDescent="0.5">
      <c r="O1353" s="174"/>
      <c r="P1353" s="175"/>
      <c r="R1353" s="3"/>
      <c r="AC1353" s="237"/>
      <c r="AD1353" s="45">
        <f t="shared" si="4040"/>
        <v>2659</v>
      </c>
      <c r="AE1353" s="40">
        <f t="shared" si="4054"/>
        <v>7978</v>
      </c>
      <c r="AF1353" s="80">
        <f t="shared" si="4176"/>
        <v>3989</v>
      </c>
      <c r="AG1353" s="41">
        <v>2</v>
      </c>
      <c r="AH1353" s="76">
        <f t="shared" si="4041"/>
        <v>1</v>
      </c>
      <c r="AI1353" s="103"/>
    </row>
    <row r="1354" spans="15:35" ht="14.7" thickBot="1" x14ac:dyDescent="0.55000000000000004">
      <c r="R1354" s="3"/>
      <c r="AC1354" s="238"/>
      <c r="AD1354" s="45">
        <f t="shared" si="4040"/>
        <v>2661</v>
      </c>
      <c r="AE1354" s="40">
        <f t="shared" si="4054"/>
        <v>7984</v>
      </c>
      <c r="AF1354" s="81">
        <f>AE1354/AG1354</f>
        <v>499</v>
      </c>
      <c r="AG1354" s="41">
        <v>16</v>
      </c>
      <c r="AH1354" s="76">
        <f t="shared" si="4041"/>
        <v>4</v>
      </c>
      <c r="AI1354" s="103"/>
    </row>
    <row r="1355" spans="15:35" ht="14.7" thickBot="1" x14ac:dyDescent="0.55000000000000004">
      <c r="O1355" s="157">
        <f t="shared" ref="O1355" si="4189">-1+4*(Q1355+1)</f>
        <v>1339</v>
      </c>
      <c r="P1355" s="177">
        <f t="shared" ref="P1355" si="4190">-1+6*(Q1355+1)</f>
        <v>2009</v>
      </c>
      <c r="Q1355" s="2">
        <v>334</v>
      </c>
      <c r="R1355" s="3"/>
      <c r="S1355" s="52">
        <f t="shared" ref="S1355:S1356" si="4191">4*P1355+1</f>
        <v>8037</v>
      </c>
      <c r="T1355">
        <f t="shared" ref="T1355:T1356" si="4192">4*S1355+1</f>
        <v>32149</v>
      </c>
      <c r="U1355">
        <f t="shared" ref="U1355:U1356" si="4193">4*T1355+1</f>
        <v>128597</v>
      </c>
      <c r="V1355">
        <f t="shared" ref="V1355:V1356" si="4194">4*U1355+1</f>
        <v>514389</v>
      </c>
      <c r="W1355">
        <f t="shared" ref="W1355:W1356" si="4195">4*V1355+1</f>
        <v>2057557</v>
      </c>
      <c r="X1355">
        <f t="shared" ref="X1355:X1356" si="4196">4*W1355+1</f>
        <v>8230229</v>
      </c>
      <c r="Y1355">
        <f t="shared" ref="Y1355:Y1356" si="4197">4*X1355+1</f>
        <v>32920917</v>
      </c>
      <c r="Z1355">
        <f t="shared" ref="Z1355:Z1356" si="4198">4*Y1355+1</f>
        <v>131683669</v>
      </c>
      <c r="AC1355" s="237"/>
      <c r="AD1355" s="45">
        <f t="shared" si="4040"/>
        <v>2663</v>
      </c>
      <c r="AE1355" s="40">
        <f t="shared" si="4054"/>
        <v>7990</v>
      </c>
      <c r="AF1355" s="80">
        <f t="shared" si="4173"/>
        <v>3995</v>
      </c>
      <c r="AG1355" s="41">
        <v>2</v>
      </c>
      <c r="AH1355" s="76">
        <f t="shared" si="4041"/>
        <v>1</v>
      </c>
      <c r="AI1355" s="103"/>
    </row>
    <row r="1356" spans="15:35" x14ac:dyDescent="0.5">
      <c r="O1356" s="158">
        <f t="shared" ref="O1356" si="4199">1+8*(Q1355+1)</f>
        <v>2681</v>
      </c>
      <c r="P1356" s="159">
        <f t="shared" ref="P1356" si="4200">P1355+2</f>
        <v>2011</v>
      </c>
      <c r="Q1356" s="39"/>
      <c r="R1356" s="3"/>
      <c r="S1356">
        <f t="shared" si="4191"/>
        <v>8045</v>
      </c>
      <c r="T1356">
        <f t="shared" si="4192"/>
        <v>32181</v>
      </c>
      <c r="U1356">
        <f t="shared" si="4193"/>
        <v>128725</v>
      </c>
      <c r="V1356">
        <f t="shared" si="4194"/>
        <v>514901</v>
      </c>
      <c r="W1356">
        <f t="shared" si="4195"/>
        <v>2059605</v>
      </c>
      <c r="X1356">
        <f t="shared" si="4196"/>
        <v>8238421</v>
      </c>
      <c r="Y1356">
        <f t="shared" si="4197"/>
        <v>32953685</v>
      </c>
      <c r="Z1356">
        <f t="shared" si="4198"/>
        <v>131814741</v>
      </c>
      <c r="AC1356" s="102"/>
      <c r="AD1356" s="45">
        <f t="shared" si="4040"/>
        <v>2665</v>
      </c>
      <c r="AE1356" s="40">
        <f t="shared" si="4054"/>
        <v>7996</v>
      </c>
      <c r="AF1356" s="82">
        <f>AE1356/4</f>
        <v>1999</v>
      </c>
      <c r="AG1356" s="41">
        <v>4</v>
      </c>
      <c r="AH1356" s="76">
        <f t="shared" si="4041"/>
        <v>2</v>
      </c>
      <c r="AI1356" s="103"/>
    </row>
    <row r="1357" spans="15:35" x14ac:dyDescent="0.5">
      <c r="O1357" s="174"/>
      <c r="P1357" s="175"/>
      <c r="R1357" s="3"/>
      <c r="AC1357" s="237"/>
      <c r="AD1357" s="45">
        <f t="shared" si="4040"/>
        <v>2667</v>
      </c>
      <c r="AE1357" s="40">
        <f t="shared" si="4054"/>
        <v>8002</v>
      </c>
      <c r="AF1357" s="80">
        <f t="shared" si="4176"/>
        <v>4001</v>
      </c>
      <c r="AG1357" s="41">
        <v>2</v>
      </c>
      <c r="AH1357" s="76">
        <f t="shared" si="4041"/>
        <v>1</v>
      </c>
      <c r="AI1357" s="103"/>
    </row>
    <row r="1358" spans="15:35" ht="14.7" thickBot="1" x14ac:dyDescent="0.55000000000000004">
      <c r="R1358" s="3"/>
      <c r="AC1358" s="238"/>
      <c r="AD1358" s="45">
        <f t="shared" si="4040"/>
        <v>2669</v>
      </c>
      <c r="AE1358" s="40">
        <f t="shared" si="4054"/>
        <v>8008</v>
      </c>
      <c r="AF1358" s="81">
        <f>AE1358/AG1358</f>
        <v>1001</v>
      </c>
      <c r="AG1358" s="41">
        <v>8</v>
      </c>
      <c r="AH1358" s="76">
        <f t="shared" si="4041"/>
        <v>3</v>
      </c>
      <c r="AI1358" s="103"/>
    </row>
    <row r="1359" spans="15:35" ht="14.7" thickBot="1" x14ac:dyDescent="0.55000000000000004">
      <c r="O1359" s="157">
        <f t="shared" ref="O1359" si="4201">-1+4*(Q1359+1)</f>
        <v>1343</v>
      </c>
      <c r="P1359" s="177">
        <f t="shared" ref="P1359" si="4202">-1+6*(Q1359+1)</f>
        <v>2015</v>
      </c>
      <c r="Q1359" s="2">
        <v>335</v>
      </c>
      <c r="R1359" s="3"/>
      <c r="S1359" s="52">
        <f t="shared" ref="S1359:S1360" si="4203">4*P1359+1</f>
        <v>8061</v>
      </c>
      <c r="T1359">
        <f t="shared" ref="T1359:T1360" si="4204">4*S1359+1</f>
        <v>32245</v>
      </c>
      <c r="U1359">
        <f t="shared" ref="U1359:U1360" si="4205">4*T1359+1</f>
        <v>128981</v>
      </c>
      <c r="V1359">
        <f t="shared" ref="V1359:V1360" si="4206">4*U1359+1</f>
        <v>515925</v>
      </c>
      <c r="W1359">
        <f t="shared" ref="W1359:W1360" si="4207">4*V1359+1</f>
        <v>2063701</v>
      </c>
      <c r="X1359">
        <f t="shared" ref="X1359:X1360" si="4208">4*W1359+1</f>
        <v>8254805</v>
      </c>
      <c r="Y1359">
        <f t="shared" ref="Y1359:Y1360" si="4209">4*X1359+1</f>
        <v>33019221</v>
      </c>
      <c r="Z1359">
        <f t="shared" ref="Z1359:Z1360" si="4210">4*Y1359+1</f>
        <v>132076885</v>
      </c>
      <c r="AC1359" s="237"/>
      <c r="AD1359" s="45">
        <f t="shared" si="4040"/>
        <v>2671</v>
      </c>
      <c r="AE1359" s="40">
        <f t="shared" si="4054"/>
        <v>8014</v>
      </c>
      <c r="AF1359" s="80">
        <f t="shared" si="4173"/>
        <v>4007</v>
      </c>
      <c r="AG1359" s="41">
        <v>2</v>
      </c>
      <c r="AH1359" s="76">
        <f t="shared" si="4041"/>
        <v>1</v>
      </c>
      <c r="AI1359" s="103"/>
    </row>
    <row r="1360" spans="15:35" x14ac:dyDescent="0.5">
      <c r="O1360" s="158">
        <f t="shared" ref="O1360" si="4211">1+8*(Q1359+1)</f>
        <v>2689</v>
      </c>
      <c r="P1360" s="159">
        <f t="shared" ref="P1360" si="4212">P1359+2</f>
        <v>2017</v>
      </c>
      <c r="Q1360" s="39"/>
      <c r="R1360" s="3"/>
      <c r="S1360">
        <f t="shared" si="4203"/>
        <v>8069</v>
      </c>
      <c r="T1360">
        <f t="shared" si="4204"/>
        <v>32277</v>
      </c>
      <c r="U1360">
        <f t="shared" si="4205"/>
        <v>129109</v>
      </c>
      <c r="V1360">
        <f t="shared" si="4206"/>
        <v>516437</v>
      </c>
      <c r="W1360">
        <f t="shared" si="4207"/>
        <v>2065749</v>
      </c>
      <c r="X1360">
        <f t="shared" si="4208"/>
        <v>8262997</v>
      </c>
      <c r="Y1360">
        <f t="shared" si="4209"/>
        <v>33051989</v>
      </c>
      <c r="Z1360">
        <f t="shared" si="4210"/>
        <v>132207957</v>
      </c>
      <c r="AC1360" s="102"/>
      <c r="AD1360" s="45">
        <f t="shared" si="4040"/>
        <v>2673</v>
      </c>
      <c r="AE1360" s="40">
        <f t="shared" si="4054"/>
        <v>8020</v>
      </c>
      <c r="AF1360" s="82">
        <f>AE1360/4</f>
        <v>2005</v>
      </c>
      <c r="AG1360" s="41">
        <v>4</v>
      </c>
      <c r="AH1360" s="76">
        <f t="shared" si="4041"/>
        <v>2</v>
      </c>
      <c r="AI1360" s="103"/>
    </row>
    <row r="1361" spans="15:35" x14ac:dyDescent="0.5">
      <c r="O1361" s="174"/>
      <c r="P1361" s="175"/>
      <c r="R1361" s="3"/>
      <c r="AC1361" s="237"/>
      <c r="AD1361" s="45">
        <f t="shared" si="4040"/>
        <v>2675</v>
      </c>
      <c r="AE1361" s="40">
        <f t="shared" si="4054"/>
        <v>8026</v>
      </c>
      <c r="AF1361" s="80">
        <f t="shared" si="4176"/>
        <v>4013</v>
      </c>
      <c r="AG1361" s="41">
        <v>2</v>
      </c>
      <c r="AH1361" s="76">
        <f t="shared" si="4041"/>
        <v>1</v>
      </c>
      <c r="AI1361" s="103"/>
    </row>
    <row r="1362" spans="15:35" ht="14.7" thickBot="1" x14ac:dyDescent="0.55000000000000004">
      <c r="R1362" s="3"/>
      <c r="AC1362" s="238"/>
      <c r="AD1362" s="45">
        <f t="shared" si="4040"/>
        <v>2677</v>
      </c>
      <c r="AE1362" s="40">
        <f t="shared" si="4054"/>
        <v>8032</v>
      </c>
      <c r="AF1362" s="81">
        <f>AE1362/AG1362</f>
        <v>251</v>
      </c>
      <c r="AG1362" s="41">
        <v>32</v>
      </c>
      <c r="AH1362" s="76">
        <f t="shared" si="4041"/>
        <v>5</v>
      </c>
      <c r="AI1362" s="103"/>
    </row>
    <row r="1363" spans="15:35" ht="14.7" thickBot="1" x14ac:dyDescent="0.55000000000000004">
      <c r="O1363" s="157">
        <f t="shared" ref="O1363" si="4213">-1+4*(Q1363+1)</f>
        <v>1347</v>
      </c>
      <c r="P1363" s="177">
        <f t="shared" ref="P1363" si="4214">-1+6*(Q1363+1)</f>
        <v>2021</v>
      </c>
      <c r="Q1363" s="2">
        <v>336</v>
      </c>
      <c r="R1363" s="3"/>
      <c r="S1363" s="52">
        <f t="shared" ref="S1363:S1364" si="4215">4*P1363+1</f>
        <v>8085</v>
      </c>
      <c r="T1363">
        <f t="shared" ref="T1363:T1364" si="4216">4*S1363+1</f>
        <v>32341</v>
      </c>
      <c r="U1363">
        <f t="shared" ref="U1363:U1364" si="4217">4*T1363+1</f>
        <v>129365</v>
      </c>
      <c r="V1363">
        <f t="shared" ref="V1363:V1364" si="4218">4*U1363+1</f>
        <v>517461</v>
      </c>
      <c r="W1363">
        <f t="shared" ref="W1363:W1364" si="4219">4*V1363+1</f>
        <v>2069845</v>
      </c>
      <c r="X1363">
        <f t="shared" ref="X1363:X1364" si="4220">4*W1363+1</f>
        <v>8279381</v>
      </c>
      <c r="Y1363">
        <f t="shared" ref="Y1363:Y1364" si="4221">4*X1363+1</f>
        <v>33117525</v>
      </c>
      <c r="Z1363">
        <f t="shared" ref="Z1363:Z1364" si="4222">4*Y1363+1</f>
        <v>132470101</v>
      </c>
      <c r="AC1363" s="237"/>
      <c r="AD1363" s="45">
        <f t="shared" si="4040"/>
        <v>2679</v>
      </c>
      <c r="AE1363" s="40">
        <f t="shared" si="4054"/>
        <v>8038</v>
      </c>
      <c r="AF1363" s="80">
        <f t="shared" si="4173"/>
        <v>4019</v>
      </c>
      <c r="AG1363" s="41">
        <v>2</v>
      </c>
      <c r="AH1363" s="76">
        <f t="shared" si="4041"/>
        <v>1</v>
      </c>
      <c r="AI1363" s="103"/>
    </row>
    <row r="1364" spans="15:35" x14ac:dyDescent="0.5">
      <c r="O1364" s="158">
        <f t="shared" ref="O1364" si="4223">1+8*(Q1363+1)</f>
        <v>2697</v>
      </c>
      <c r="P1364" s="159">
        <f t="shared" ref="P1364" si="4224">P1363+2</f>
        <v>2023</v>
      </c>
      <c r="Q1364" s="39"/>
      <c r="R1364" s="3"/>
      <c r="S1364">
        <f t="shared" si="4215"/>
        <v>8093</v>
      </c>
      <c r="T1364">
        <f t="shared" si="4216"/>
        <v>32373</v>
      </c>
      <c r="U1364">
        <f t="shared" si="4217"/>
        <v>129493</v>
      </c>
      <c r="V1364">
        <f t="shared" si="4218"/>
        <v>517973</v>
      </c>
      <c r="W1364">
        <f t="shared" si="4219"/>
        <v>2071893</v>
      </c>
      <c r="X1364">
        <f t="shared" si="4220"/>
        <v>8287573</v>
      </c>
      <c r="Y1364">
        <f t="shared" si="4221"/>
        <v>33150293</v>
      </c>
      <c r="Z1364">
        <f t="shared" si="4222"/>
        <v>132601173</v>
      </c>
      <c r="AC1364" s="102"/>
      <c r="AD1364" s="45">
        <f t="shared" si="4040"/>
        <v>2681</v>
      </c>
      <c r="AE1364" s="40">
        <f t="shared" si="4054"/>
        <v>8044</v>
      </c>
      <c r="AF1364" s="82">
        <f>AE1364/4</f>
        <v>2011</v>
      </c>
      <c r="AG1364" s="41">
        <v>4</v>
      </c>
      <c r="AH1364" s="76">
        <f t="shared" si="4041"/>
        <v>2</v>
      </c>
      <c r="AI1364" s="103"/>
    </row>
    <row r="1365" spans="15:35" x14ac:dyDescent="0.5">
      <c r="O1365" s="174"/>
      <c r="P1365" s="175"/>
      <c r="R1365" s="3"/>
      <c r="AC1365" s="237"/>
      <c r="AD1365" s="45">
        <f t="shared" si="4040"/>
        <v>2683</v>
      </c>
      <c r="AE1365" s="40">
        <f t="shared" si="4054"/>
        <v>8050</v>
      </c>
      <c r="AF1365" s="80">
        <f t="shared" ref="AF1365:AF1377" si="4225">AF1363+6</f>
        <v>4025</v>
      </c>
      <c r="AG1365" s="41">
        <v>2</v>
      </c>
      <c r="AH1365" s="76">
        <f t="shared" si="4041"/>
        <v>1</v>
      </c>
      <c r="AI1365" s="103"/>
    </row>
    <row r="1366" spans="15:35" ht="14.7" thickBot="1" x14ac:dyDescent="0.55000000000000004">
      <c r="R1366" s="3"/>
      <c r="AC1366" s="238"/>
      <c r="AD1366" s="45">
        <f t="shared" si="4040"/>
        <v>2685</v>
      </c>
      <c r="AE1366" s="40">
        <f t="shared" si="4054"/>
        <v>8056</v>
      </c>
      <c r="AF1366" s="81">
        <f>AE1366/AG1366</f>
        <v>1007</v>
      </c>
      <c r="AG1366" s="41">
        <v>8</v>
      </c>
      <c r="AH1366" s="76">
        <f t="shared" si="4041"/>
        <v>3</v>
      </c>
      <c r="AI1366" s="103"/>
    </row>
    <row r="1367" spans="15:35" ht="14.7" thickBot="1" x14ac:dyDescent="0.55000000000000004">
      <c r="O1367" s="157">
        <f t="shared" ref="O1367" si="4226">-1+4*(Q1367+1)</f>
        <v>1351</v>
      </c>
      <c r="P1367" s="177">
        <f t="shared" ref="P1367" si="4227">-1+6*(Q1367+1)</f>
        <v>2027</v>
      </c>
      <c r="Q1367" s="2">
        <v>337</v>
      </c>
      <c r="R1367" s="3"/>
      <c r="S1367" s="52">
        <f t="shared" ref="S1367:S1368" si="4228">4*P1367+1</f>
        <v>8109</v>
      </c>
      <c r="T1367">
        <f t="shared" ref="T1367:T1368" si="4229">4*S1367+1</f>
        <v>32437</v>
      </c>
      <c r="U1367">
        <f t="shared" ref="U1367:U1368" si="4230">4*T1367+1</f>
        <v>129749</v>
      </c>
      <c r="V1367">
        <f t="shared" ref="V1367:V1368" si="4231">4*U1367+1</f>
        <v>518997</v>
      </c>
      <c r="W1367">
        <f t="shared" ref="W1367:W1368" si="4232">4*V1367+1</f>
        <v>2075989</v>
      </c>
      <c r="X1367">
        <f t="shared" ref="X1367:X1368" si="4233">4*W1367+1</f>
        <v>8303957</v>
      </c>
      <c r="Y1367">
        <f t="shared" ref="Y1367:Y1368" si="4234">4*X1367+1</f>
        <v>33215829</v>
      </c>
      <c r="Z1367">
        <f t="shared" ref="Z1367:Z1368" si="4235">4*Y1367+1</f>
        <v>132863317</v>
      </c>
      <c r="AC1367" s="237"/>
      <c r="AD1367" s="45">
        <f t="shared" si="4040"/>
        <v>2687</v>
      </c>
      <c r="AE1367" s="40">
        <f t="shared" si="4054"/>
        <v>8062</v>
      </c>
      <c r="AF1367" s="80">
        <f t="shared" ref="AF1367:AF1375" si="4236">AF1365+6</f>
        <v>4031</v>
      </c>
      <c r="AG1367" s="41">
        <v>2</v>
      </c>
      <c r="AH1367" s="76">
        <f t="shared" si="4041"/>
        <v>1</v>
      </c>
      <c r="AI1367" s="103"/>
    </row>
    <row r="1368" spans="15:35" x14ac:dyDescent="0.5">
      <c r="O1368" s="158">
        <f t="shared" ref="O1368" si="4237">1+8*(Q1367+1)</f>
        <v>2705</v>
      </c>
      <c r="P1368" s="159">
        <f t="shared" ref="P1368" si="4238">P1367+2</f>
        <v>2029</v>
      </c>
      <c r="Q1368" s="39"/>
      <c r="R1368" s="3"/>
      <c r="S1368">
        <f t="shared" si="4228"/>
        <v>8117</v>
      </c>
      <c r="T1368">
        <f t="shared" si="4229"/>
        <v>32469</v>
      </c>
      <c r="U1368">
        <f t="shared" si="4230"/>
        <v>129877</v>
      </c>
      <c r="V1368">
        <f t="shared" si="4231"/>
        <v>519509</v>
      </c>
      <c r="W1368">
        <f t="shared" si="4232"/>
        <v>2078037</v>
      </c>
      <c r="X1368">
        <f t="shared" si="4233"/>
        <v>8312149</v>
      </c>
      <c r="Y1368">
        <f t="shared" si="4234"/>
        <v>33248597</v>
      </c>
      <c r="Z1368">
        <f t="shared" si="4235"/>
        <v>132994389</v>
      </c>
      <c r="AC1368" s="102"/>
      <c r="AD1368" s="45">
        <f t="shared" si="4040"/>
        <v>2689</v>
      </c>
      <c r="AE1368" s="40">
        <f t="shared" si="4054"/>
        <v>8068</v>
      </c>
      <c r="AF1368" s="82">
        <f>AE1368/4</f>
        <v>2017</v>
      </c>
      <c r="AG1368" s="41">
        <v>4</v>
      </c>
      <c r="AH1368" s="76">
        <f t="shared" si="4041"/>
        <v>2</v>
      </c>
      <c r="AI1368" s="103"/>
    </row>
    <row r="1369" spans="15:35" x14ac:dyDescent="0.5">
      <c r="O1369" s="174"/>
      <c r="P1369" s="175"/>
      <c r="R1369" s="3"/>
      <c r="AC1369" s="237"/>
      <c r="AD1369" s="45">
        <f t="shared" ref="AD1369:AD1432" si="4239">(AE1369-1)/3</f>
        <v>2691</v>
      </c>
      <c r="AE1369" s="40">
        <f t="shared" si="4054"/>
        <v>8074</v>
      </c>
      <c r="AF1369" s="80">
        <f t="shared" si="4225"/>
        <v>4037</v>
      </c>
      <c r="AG1369" s="41">
        <v>2</v>
      </c>
      <c r="AH1369" s="76">
        <f t="shared" ref="AH1369:AH1432" si="4240">LOG(AG1369,2)</f>
        <v>1</v>
      </c>
      <c r="AI1369" s="103"/>
    </row>
    <row r="1370" spans="15:35" ht="14.7" thickBot="1" x14ac:dyDescent="0.55000000000000004">
      <c r="R1370" s="3"/>
      <c r="AC1370" s="238"/>
      <c r="AD1370" s="45">
        <f t="shared" si="4239"/>
        <v>2693</v>
      </c>
      <c r="AE1370" s="40">
        <f t="shared" si="4054"/>
        <v>8080</v>
      </c>
      <c r="AF1370" s="81">
        <f>AE1370/AG1370</f>
        <v>505</v>
      </c>
      <c r="AG1370" s="41">
        <v>16</v>
      </c>
      <c r="AH1370" s="76">
        <f t="shared" si="4240"/>
        <v>4</v>
      </c>
      <c r="AI1370" s="103"/>
    </row>
    <row r="1371" spans="15:35" ht="14.7" thickBot="1" x14ac:dyDescent="0.55000000000000004">
      <c r="O1371" s="157">
        <f t="shared" ref="O1371" si="4241">-1+4*(Q1371+1)</f>
        <v>1355</v>
      </c>
      <c r="P1371" s="177">
        <f t="shared" ref="P1371" si="4242">-1+6*(Q1371+1)</f>
        <v>2033</v>
      </c>
      <c r="Q1371" s="2">
        <v>338</v>
      </c>
      <c r="R1371" s="3"/>
      <c r="S1371" s="52">
        <f t="shared" ref="S1371:S1372" si="4243">4*P1371+1</f>
        <v>8133</v>
      </c>
      <c r="T1371">
        <f t="shared" ref="T1371:T1372" si="4244">4*S1371+1</f>
        <v>32533</v>
      </c>
      <c r="U1371">
        <f t="shared" ref="U1371:U1372" si="4245">4*T1371+1</f>
        <v>130133</v>
      </c>
      <c r="V1371">
        <f t="shared" ref="V1371:V1372" si="4246">4*U1371+1</f>
        <v>520533</v>
      </c>
      <c r="W1371">
        <f t="shared" ref="W1371:W1372" si="4247">4*V1371+1</f>
        <v>2082133</v>
      </c>
      <c r="X1371">
        <f t="shared" ref="X1371:X1372" si="4248">4*W1371+1</f>
        <v>8328533</v>
      </c>
      <c r="Y1371">
        <f t="shared" ref="Y1371:Y1372" si="4249">4*X1371+1</f>
        <v>33314133</v>
      </c>
      <c r="Z1371">
        <f t="shared" ref="Z1371:Z1372" si="4250">4*Y1371+1</f>
        <v>133256533</v>
      </c>
      <c r="AC1371" s="237"/>
      <c r="AD1371" s="45">
        <f t="shared" si="4239"/>
        <v>2695</v>
      </c>
      <c r="AE1371" s="40">
        <f t="shared" si="4054"/>
        <v>8086</v>
      </c>
      <c r="AF1371" s="80">
        <f t="shared" si="4236"/>
        <v>4043</v>
      </c>
      <c r="AG1371" s="41">
        <v>2</v>
      </c>
      <c r="AH1371" s="76">
        <f t="shared" si="4240"/>
        <v>1</v>
      </c>
      <c r="AI1371" s="103"/>
    </row>
    <row r="1372" spans="15:35" x14ac:dyDescent="0.5">
      <c r="O1372" s="158">
        <f t="shared" ref="O1372" si="4251">1+8*(Q1371+1)</f>
        <v>2713</v>
      </c>
      <c r="P1372" s="159">
        <f t="shared" ref="P1372" si="4252">P1371+2</f>
        <v>2035</v>
      </c>
      <c r="Q1372" s="39"/>
      <c r="R1372" s="3"/>
      <c r="S1372">
        <f t="shared" si="4243"/>
        <v>8141</v>
      </c>
      <c r="T1372">
        <f t="shared" si="4244"/>
        <v>32565</v>
      </c>
      <c r="U1372">
        <f t="shared" si="4245"/>
        <v>130261</v>
      </c>
      <c r="V1372">
        <f t="shared" si="4246"/>
        <v>521045</v>
      </c>
      <c r="W1372">
        <f t="shared" si="4247"/>
        <v>2084181</v>
      </c>
      <c r="X1372">
        <f t="shared" si="4248"/>
        <v>8336725</v>
      </c>
      <c r="Y1372">
        <f t="shared" si="4249"/>
        <v>33346901</v>
      </c>
      <c r="Z1372">
        <f t="shared" si="4250"/>
        <v>133387605</v>
      </c>
      <c r="AC1372" s="102"/>
      <c r="AD1372" s="45">
        <f t="shared" si="4239"/>
        <v>2697</v>
      </c>
      <c r="AE1372" s="40">
        <f t="shared" si="4054"/>
        <v>8092</v>
      </c>
      <c r="AF1372" s="82">
        <f>AE1372/4</f>
        <v>2023</v>
      </c>
      <c r="AG1372" s="41">
        <v>4</v>
      </c>
      <c r="AH1372" s="76">
        <f t="shared" si="4240"/>
        <v>2</v>
      </c>
      <c r="AI1372" s="103"/>
    </row>
    <row r="1373" spans="15:35" x14ac:dyDescent="0.5">
      <c r="O1373" s="174"/>
      <c r="P1373" s="175"/>
      <c r="R1373" s="3"/>
      <c r="AC1373" s="237"/>
      <c r="AD1373" s="45">
        <f t="shared" si="4239"/>
        <v>2699</v>
      </c>
      <c r="AE1373" s="40">
        <f t="shared" ref="AE1373:AE1436" si="4253">AE1372+6</f>
        <v>8098</v>
      </c>
      <c r="AF1373" s="80">
        <f t="shared" si="4225"/>
        <v>4049</v>
      </c>
      <c r="AG1373" s="41">
        <v>2</v>
      </c>
      <c r="AH1373" s="76">
        <f t="shared" si="4240"/>
        <v>1</v>
      </c>
      <c r="AI1373" s="103"/>
    </row>
    <row r="1374" spans="15:35" ht="14.7" thickBot="1" x14ac:dyDescent="0.55000000000000004">
      <c r="R1374" s="3"/>
      <c r="AC1374" s="238"/>
      <c r="AD1374" s="45">
        <f t="shared" si="4239"/>
        <v>2701</v>
      </c>
      <c r="AE1374" s="40">
        <f t="shared" si="4253"/>
        <v>8104</v>
      </c>
      <c r="AF1374" s="81">
        <f>AE1374/AG1374</f>
        <v>1013</v>
      </c>
      <c r="AG1374" s="41">
        <v>8</v>
      </c>
      <c r="AH1374" s="76">
        <f t="shared" si="4240"/>
        <v>3</v>
      </c>
      <c r="AI1374" s="103"/>
    </row>
    <row r="1375" spans="15:35" ht="14.7" thickBot="1" x14ac:dyDescent="0.55000000000000004">
      <c r="O1375" s="157">
        <f t="shared" ref="O1375" si="4254">-1+4*(Q1375+1)</f>
        <v>1359</v>
      </c>
      <c r="P1375" s="177">
        <f t="shared" ref="P1375" si="4255">-1+6*(Q1375+1)</f>
        <v>2039</v>
      </c>
      <c r="Q1375" s="2">
        <v>339</v>
      </c>
      <c r="R1375" s="3"/>
      <c r="S1375" s="52">
        <f t="shared" ref="S1375:S1376" si="4256">4*P1375+1</f>
        <v>8157</v>
      </c>
      <c r="T1375">
        <f t="shared" ref="T1375:T1376" si="4257">4*S1375+1</f>
        <v>32629</v>
      </c>
      <c r="U1375">
        <f t="shared" ref="U1375:U1376" si="4258">4*T1375+1</f>
        <v>130517</v>
      </c>
      <c r="V1375">
        <f t="shared" ref="V1375:V1376" si="4259">4*U1375+1</f>
        <v>522069</v>
      </c>
      <c r="W1375">
        <f t="shared" ref="W1375:W1376" si="4260">4*V1375+1</f>
        <v>2088277</v>
      </c>
      <c r="X1375">
        <f t="shared" ref="X1375:X1376" si="4261">4*W1375+1</f>
        <v>8353109</v>
      </c>
      <c r="Y1375">
        <f t="shared" ref="Y1375:Y1376" si="4262">4*X1375+1</f>
        <v>33412437</v>
      </c>
      <c r="Z1375">
        <f t="shared" ref="Z1375:Z1376" si="4263">4*Y1375+1</f>
        <v>133649749</v>
      </c>
      <c r="AC1375" s="237"/>
      <c r="AD1375" s="45">
        <f t="shared" si="4239"/>
        <v>2703</v>
      </c>
      <c r="AE1375" s="40">
        <f t="shared" si="4253"/>
        <v>8110</v>
      </c>
      <c r="AF1375" s="80">
        <f t="shared" si="4236"/>
        <v>4055</v>
      </c>
      <c r="AG1375" s="41">
        <v>2</v>
      </c>
      <c r="AH1375" s="76">
        <f t="shared" si="4240"/>
        <v>1</v>
      </c>
      <c r="AI1375" s="103"/>
    </row>
    <row r="1376" spans="15:35" x14ac:dyDescent="0.5">
      <c r="O1376" s="158">
        <f t="shared" ref="O1376" si="4264">1+8*(Q1375+1)</f>
        <v>2721</v>
      </c>
      <c r="P1376" s="159">
        <f t="shared" ref="P1376" si="4265">P1375+2</f>
        <v>2041</v>
      </c>
      <c r="Q1376" s="39"/>
      <c r="R1376" s="3"/>
      <c r="S1376">
        <f t="shared" si="4256"/>
        <v>8165</v>
      </c>
      <c r="T1376">
        <f t="shared" si="4257"/>
        <v>32661</v>
      </c>
      <c r="U1376">
        <f t="shared" si="4258"/>
        <v>130645</v>
      </c>
      <c r="V1376">
        <f t="shared" si="4259"/>
        <v>522581</v>
      </c>
      <c r="W1376">
        <f t="shared" si="4260"/>
        <v>2090325</v>
      </c>
      <c r="X1376">
        <f t="shared" si="4261"/>
        <v>8361301</v>
      </c>
      <c r="Y1376">
        <f t="shared" si="4262"/>
        <v>33445205</v>
      </c>
      <c r="Z1376">
        <f t="shared" si="4263"/>
        <v>133780821</v>
      </c>
      <c r="AC1376" s="102"/>
      <c r="AD1376" s="45">
        <f t="shared" si="4239"/>
        <v>2705</v>
      </c>
      <c r="AE1376" s="40">
        <f t="shared" si="4253"/>
        <v>8116</v>
      </c>
      <c r="AF1376" s="82">
        <f>AE1376/4</f>
        <v>2029</v>
      </c>
      <c r="AG1376" s="41">
        <v>4</v>
      </c>
      <c r="AH1376" s="76">
        <f t="shared" si="4240"/>
        <v>2</v>
      </c>
      <c r="AI1376" s="103"/>
    </row>
    <row r="1377" spans="15:35" x14ac:dyDescent="0.5">
      <c r="O1377" s="174"/>
      <c r="P1377" s="175"/>
      <c r="R1377" s="3"/>
      <c r="AC1377" s="237"/>
      <c r="AD1377" s="45">
        <f t="shared" si="4239"/>
        <v>2707</v>
      </c>
      <c r="AE1377" s="40">
        <f t="shared" si="4253"/>
        <v>8122</v>
      </c>
      <c r="AF1377" s="80">
        <f t="shared" si="4225"/>
        <v>4061</v>
      </c>
      <c r="AG1377" s="41">
        <v>2</v>
      </c>
      <c r="AH1377" s="76">
        <f t="shared" si="4240"/>
        <v>1</v>
      </c>
      <c r="AI1377" s="103"/>
    </row>
    <row r="1378" spans="15:35" ht="14.7" thickBot="1" x14ac:dyDescent="0.55000000000000004">
      <c r="R1378" s="3"/>
      <c r="AC1378" s="238"/>
      <c r="AD1378" s="45">
        <f t="shared" si="4239"/>
        <v>2709</v>
      </c>
      <c r="AE1378" s="40">
        <f t="shared" si="4253"/>
        <v>8128</v>
      </c>
      <c r="AF1378" s="81">
        <f>AE1378/AG1378</f>
        <v>127</v>
      </c>
      <c r="AG1378" s="41">
        <v>64</v>
      </c>
      <c r="AH1378" s="76">
        <f t="shared" si="4240"/>
        <v>6</v>
      </c>
      <c r="AI1378" s="103"/>
    </row>
    <row r="1379" spans="15:35" ht="14.7" thickBot="1" x14ac:dyDescent="0.55000000000000004">
      <c r="O1379" s="157">
        <f t="shared" ref="O1379" si="4266">-1+4*(Q1379+1)</f>
        <v>1363</v>
      </c>
      <c r="P1379" s="177">
        <f t="shared" ref="P1379" si="4267">-1+6*(Q1379+1)</f>
        <v>2045</v>
      </c>
      <c r="Q1379" s="2">
        <v>340</v>
      </c>
      <c r="R1379" s="3"/>
      <c r="S1379" s="52">
        <f t="shared" ref="S1379:S1380" si="4268">4*P1379+1</f>
        <v>8181</v>
      </c>
      <c r="T1379">
        <f t="shared" ref="T1379:T1380" si="4269">4*S1379+1</f>
        <v>32725</v>
      </c>
      <c r="U1379">
        <f t="shared" ref="U1379:U1380" si="4270">4*T1379+1</f>
        <v>130901</v>
      </c>
      <c r="V1379">
        <f t="shared" ref="V1379:V1380" si="4271">4*U1379+1</f>
        <v>523605</v>
      </c>
      <c r="W1379">
        <f t="shared" ref="W1379:W1380" si="4272">4*V1379+1</f>
        <v>2094421</v>
      </c>
      <c r="X1379">
        <f t="shared" ref="X1379:X1380" si="4273">4*W1379+1</f>
        <v>8377685</v>
      </c>
      <c r="Y1379">
        <f t="shared" ref="Y1379:Y1380" si="4274">4*X1379+1</f>
        <v>33510741</v>
      </c>
      <c r="Z1379">
        <f t="shared" ref="Z1379:Z1380" si="4275">4*Y1379+1</f>
        <v>134042965</v>
      </c>
      <c r="AC1379" s="237"/>
      <c r="AD1379" s="45">
        <f t="shared" si="4239"/>
        <v>2711</v>
      </c>
      <c r="AE1379" s="40">
        <f t="shared" si="4253"/>
        <v>8134</v>
      </c>
      <c r="AF1379" s="80">
        <f t="shared" ref="AF1379" si="4276">AF1377+6</f>
        <v>4067</v>
      </c>
      <c r="AG1379" s="41">
        <v>2</v>
      </c>
      <c r="AH1379" s="76">
        <f t="shared" si="4240"/>
        <v>1</v>
      </c>
      <c r="AI1379" s="103"/>
    </row>
    <row r="1380" spans="15:35" x14ac:dyDescent="0.5">
      <c r="O1380" s="158">
        <f t="shared" ref="O1380" si="4277">1+8*(Q1379+1)</f>
        <v>2729</v>
      </c>
      <c r="P1380" s="159">
        <f t="shared" ref="P1380" si="4278">P1379+2</f>
        <v>2047</v>
      </c>
      <c r="Q1380" s="39"/>
      <c r="R1380" s="3"/>
      <c r="S1380">
        <f t="shared" si="4268"/>
        <v>8189</v>
      </c>
      <c r="T1380">
        <f t="shared" si="4269"/>
        <v>32757</v>
      </c>
      <c r="U1380">
        <f t="shared" si="4270"/>
        <v>131029</v>
      </c>
      <c r="V1380">
        <f t="shared" si="4271"/>
        <v>524117</v>
      </c>
      <c r="W1380">
        <f t="shared" si="4272"/>
        <v>2096469</v>
      </c>
      <c r="X1380">
        <f t="shared" si="4273"/>
        <v>8385877</v>
      </c>
      <c r="Y1380">
        <f t="shared" si="4274"/>
        <v>33543509</v>
      </c>
      <c r="Z1380">
        <f t="shared" si="4275"/>
        <v>134174037</v>
      </c>
      <c r="AC1380" s="102"/>
      <c r="AD1380" s="45">
        <f t="shared" si="4239"/>
        <v>2713</v>
      </c>
      <c r="AE1380" s="40">
        <f t="shared" si="4253"/>
        <v>8140</v>
      </c>
      <c r="AF1380" s="82">
        <f>AE1380/4</f>
        <v>2035</v>
      </c>
      <c r="AG1380" s="41">
        <v>4</v>
      </c>
      <c r="AH1380" s="76">
        <f t="shared" si="4240"/>
        <v>2</v>
      </c>
      <c r="AI1380" s="103"/>
    </row>
    <row r="1381" spans="15:35" x14ac:dyDescent="0.5">
      <c r="O1381" s="174"/>
      <c r="P1381" s="175"/>
      <c r="R1381" s="3"/>
      <c r="AC1381" s="237"/>
      <c r="AD1381" s="45">
        <f t="shared" si="4239"/>
        <v>2715</v>
      </c>
      <c r="AE1381" s="40">
        <f t="shared" si="4253"/>
        <v>8146</v>
      </c>
      <c r="AF1381" s="80">
        <f t="shared" ref="AF1381" si="4279">AF1379+6</f>
        <v>4073</v>
      </c>
      <c r="AG1381" s="41">
        <v>2</v>
      </c>
      <c r="AH1381" s="76">
        <f t="shared" si="4240"/>
        <v>1</v>
      </c>
      <c r="AI1381" s="103"/>
    </row>
    <row r="1382" spans="15:35" ht="14.7" thickBot="1" x14ac:dyDescent="0.55000000000000004">
      <c r="R1382" s="3"/>
      <c r="AC1382" s="238"/>
      <c r="AD1382" s="45">
        <f t="shared" si="4239"/>
        <v>2717</v>
      </c>
      <c r="AE1382" s="40">
        <f t="shared" si="4253"/>
        <v>8152</v>
      </c>
      <c r="AF1382" s="81">
        <f>AE1382/AG1382</f>
        <v>1019</v>
      </c>
      <c r="AG1382" s="41">
        <v>8</v>
      </c>
      <c r="AH1382" s="76">
        <f t="shared" si="4240"/>
        <v>3</v>
      </c>
      <c r="AI1382" s="103"/>
    </row>
    <row r="1383" spans="15:35" ht="14.7" thickBot="1" x14ac:dyDescent="0.55000000000000004">
      <c r="O1383" s="157">
        <f t="shared" ref="O1383" si="4280">-1+4*(Q1383+1)</f>
        <v>1367</v>
      </c>
      <c r="P1383" s="177">
        <f t="shared" ref="P1383" si="4281">-1+6*(Q1383+1)</f>
        <v>2051</v>
      </c>
      <c r="Q1383" s="2">
        <v>341</v>
      </c>
      <c r="R1383" s="3"/>
      <c r="S1383" s="52">
        <f t="shared" ref="S1383:S1384" si="4282">4*P1383+1</f>
        <v>8205</v>
      </c>
      <c r="T1383">
        <f t="shared" ref="T1383:T1384" si="4283">4*S1383+1</f>
        <v>32821</v>
      </c>
      <c r="U1383">
        <f t="shared" ref="U1383:U1384" si="4284">4*T1383+1</f>
        <v>131285</v>
      </c>
      <c r="V1383">
        <f t="shared" ref="V1383:V1384" si="4285">4*U1383+1</f>
        <v>525141</v>
      </c>
      <c r="W1383">
        <f t="shared" ref="W1383:W1384" si="4286">4*V1383+1</f>
        <v>2100565</v>
      </c>
      <c r="X1383">
        <f t="shared" ref="X1383:X1384" si="4287">4*W1383+1</f>
        <v>8402261</v>
      </c>
      <c r="Y1383">
        <f t="shared" ref="Y1383:Y1384" si="4288">4*X1383+1</f>
        <v>33609045</v>
      </c>
      <c r="Z1383">
        <f t="shared" ref="Z1383:Z1384" si="4289">4*Y1383+1</f>
        <v>134436181</v>
      </c>
      <c r="AC1383" s="237"/>
      <c r="AD1383" s="45">
        <f t="shared" si="4239"/>
        <v>2719</v>
      </c>
      <c r="AE1383" s="40">
        <f t="shared" si="4253"/>
        <v>8158</v>
      </c>
      <c r="AF1383" s="80">
        <f t="shared" ref="AF1383" si="4290">AF1381+6</f>
        <v>4079</v>
      </c>
      <c r="AG1383" s="41">
        <v>2</v>
      </c>
      <c r="AH1383" s="76">
        <f t="shared" si="4240"/>
        <v>1</v>
      </c>
      <c r="AI1383" s="103"/>
    </row>
    <row r="1384" spans="15:35" x14ac:dyDescent="0.5">
      <c r="O1384" s="158">
        <f t="shared" ref="O1384" si="4291">1+8*(Q1383+1)</f>
        <v>2737</v>
      </c>
      <c r="P1384" s="159">
        <f t="shared" ref="P1384" si="4292">P1383+2</f>
        <v>2053</v>
      </c>
      <c r="Q1384" s="39"/>
      <c r="R1384" s="3"/>
      <c r="S1384">
        <f t="shared" si="4282"/>
        <v>8213</v>
      </c>
      <c r="T1384">
        <f t="shared" si="4283"/>
        <v>32853</v>
      </c>
      <c r="U1384">
        <f t="shared" si="4284"/>
        <v>131413</v>
      </c>
      <c r="V1384">
        <f t="shared" si="4285"/>
        <v>525653</v>
      </c>
      <c r="W1384">
        <f t="shared" si="4286"/>
        <v>2102613</v>
      </c>
      <c r="X1384">
        <f t="shared" si="4287"/>
        <v>8410453</v>
      </c>
      <c r="Y1384">
        <f t="shared" si="4288"/>
        <v>33641813</v>
      </c>
      <c r="Z1384">
        <f t="shared" si="4289"/>
        <v>134567253</v>
      </c>
      <c r="AC1384" s="102"/>
      <c r="AD1384" s="45">
        <f t="shared" si="4239"/>
        <v>2721</v>
      </c>
      <c r="AE1384" s="40">
        <f t="shared" si="4253"/>
        <v>8164</v>
      </c>
      <c r="AF1384" s="82">
        <f>AE1384/4</f>
        <v>2041</v>
      </c>
      <c r="AG1384" s="41">
        <v>4</v>
      </c>
      <c r="AH1384" s="76">
        <f t="shared" si="4240"/>
        <v>2</v>
      </c>
      <c r="AI1384" s="103"/>
    </row>
    <row r="1385" spans="15:35" x14ac:dyDescent="0.5">
      <c r="O1385" s="174"/>
      <c r="P1385" s="175"/>
      <c r="R1385" s="3"/>
      <c r="AC1385" s="237"/>
      <c r="AD1385" s="45">
        <f t="shared" si="4239"/>
        <v>2723</v>
      </c>
      <c r="AE1385" s="40">
        <f t="shared" si="4253"/>
        <v>8170</v>
      </c>
      <c r="AF1385" s="80">
        <f t="shared" ref="AF1385" si="4293">AF1383+6</f>
        <v>4085</v>
      </c>
      <c r="AG1385" s="41">
        <v>2</v>
      </c>
      <c r="AH1385" s="76">
        <f t="shared" si="4240"/>
        <v>1</v>
      </c>
      <c r="AI1385" s="103"/>
    </row>
    <row r="1386" spans="15:35" ht="14.7" thickBot="1" x14ac:dyDescent="0.55000000000000004">
      <c r="R1386" s="3"/>
      <c r="AC1386" s="238"/>
      <c r="AD1386" s="45">
        <f t="shared" si="4239"/>
        <v>2725</v>
      </c>
      <c r="AE1386" s="40">
        <f t="shared" si="4253"/>
        <v>8176</v>
      </c>
      <c r="AF1386" s="81">
        <f>AE1386/AG1386</f>
        <v>511</v>
      </c>
      <c r="AG1386" s="41">
        <v>16</v>
      </c>
      <c r="AH1386" s="76">
        <f t="shared" si="4240"/>
        <v>4</v>
      </c>
      <c r="AI1386" s="103"/>
    </row>
    <row r="1387" spans="15:35" ht="14.7" thickBot="1" x14ac:dyDescent="0.55000000000000004">
      <c r="O1387" s="157">
        <f t="shared" ref="O1387" si="4294">-1+4*(Q1387+1)</f>
        <v>1371</v>
      </c>
      <c r="P1387" s="177">
        <f t="shared" ref="P1387" si="4295">-1+6*(Q1387+1)</f>
        <v>2057</v>
      </c>
      <c r="Q1387" s="2">
        <v>342</v>
      </c>
      <c r="R1387" s="3"/>
      <c r="S1387" s="52">
        <f t="shared" ref="S1387:S1388" si="4296">4*P1387+1</f>
        <v>8229</v>
      </c>
      <c r="T1387">
        <f t="shared" ref="T1387:T1388" si="4297">4*S1387+1</f>
        <v>32917</v>
      </c>
      <c r="U1387">
        <f t="shared" ref="U1387:U1388" si="4298">4*T1387+1</f>
        <v>131669</v>
      </c>
      <c r="V1387">
        <f t="shared" ref="V1387:V1388" si="4299">4*U1387+1</f>
        <v>526677</v>
      </c>
      <c r="W1387">
        <f t="shared" ref="W1387:W1388" si="4300">4*V1387+1</f>
        <v>2106709</v>
      </c>
      <c r="X1387">
        <f t="shared" ref="X1387:X1388" si="4301">4*W1387+1</f>
        <v>8426837</v>
      </c>
      <c r="Y1387">
        <f t="shared" ref="Y1387:Y1388" si="4302">4*X1387+1</f>
        <v>33707349</v>
      </c>
      <c r="Z1387">
        <f t="shared" ref="Z1387:Z1388" si="4303">4*Y1387+1</f>
        <v>134829397</v>
      </c>
      <c r="AC1387" s="237"/>
      <c r="AD1387" s="45">
        <f t="shared" si="4239"/>
        <v>2727</v>
      </c>
      <c r="AE1387" s="40">
        <f t="shared" si="4253"/>
        <v>8182</v>
      </c>
      <c r="AF1387" s="80">
        <f t="shared" ref="AF1387" si="4304">AF1385+6</f>
        <v>4091</v>
      </c>
      <c r="AG1387" s="41">
        <v>2</v>
      </c>
      <c r="AH1387" s="76">
        <f t="shared" si="4240"/>
        <v>1</v>
      </c>
      <c r="AI1387" s="103"/>
    </row>
    <row r="1388" spans="15:35" x14ac:dyDescent="0.5">
      <c r="O1388" s="158">
        <f t="shared" ref="O1388" si="4305">1+8*(Q1387+1)</f>
        <v>2745</v>
      </c>
      <c r="P1388" s="159">
        <f t="shared" ref="P1388" si="4306">P1387+2</f>
        <v>2059</v>
      </c>
      <c r="Q1388" s="39"/>
      <c r="R1388" s="3"/>
      <c r="S1388">
        <f t="shared" si="4296"/>
        <v>8237</v>
      </c>
      <c r="T1388">
        <f t="shared" si="4297"/>
        <v>32949</v>
      </c>
      <c r="U1388">
        <f t="shared" si="4298"/>
        <v>131797</v>
      </c>
      <c r="V1388">
        <f t="shared" si="4299"/>
        <v>527189</v>
      </c>
      <c r="W1388">
        <f t="shared" si="4300"/>
        <v>2108757</v>
      </c>
      <c r="X1388">
        <f t="shared" si="4301"/>
        <v>8435029</v>
      </c>
      <c r="Y1388">
        <f t="shared" si="4302"/>
        <v>33740117</v>
      </c>
      <c r="Z1388">
        <f t="shared" si="4303"/>
        <v>134960469</v>
      </c>
      <c r="AC1388" s="102"/>
      <c r="AD1388" s="45">
        <f t="shared" si="4239"/>
        <v>2729</v>
      </c>
      <c r="AE1388" s="40">
        <f t="shared" si="4253"/>
        <v>8188</v>
      </c>
      <c r="AF1388" s="82">
        <f>AE1388/4</f>
        <v>2047</v>
      </c>
      <c r="AG1388" s="41">
        <v>4</v>
      </c>
      <c r="AH1388" s="76">
        <f t="shared" si="4240"/>
        <v>2</v>
      </c>
      <c r="AI1388" s="103"/>
    </row>
    <row r="1389" spans="15:35" x14ac:dyDescent="0.5">
      <c r="O1389" s="174"/>
      <c r="P1389" s="175"/>
      <c r="R1389" s="3"/>
      <c r="AC1389" s="237"/>
      <c r="AD1389" s="45">
        <f t="shared" si="4239"/>
        <v>2731</v>
      </c>
      <c r="AE1389" s="40">
        <f t="shared" si="4253"/>
        <v>8194</v>
      </c>
      <c r="AF1389" s="80">
        <f t="shared" ref="AF1389" si="4307">AF1387+6</f>
        <v>4097</v>
      </c>
      <c r="AG1389" s="41">
        <v>2</v>
      </c>
      <c r="AH1389" s="76">
        <f t="shared" si="4240"/>
        <v>1</v>
      </c>
      <c r="AI1389" s="103"/>
    </row>
    <row r="1390" spans="15:35" ht="14.7" thickBot="1" x14ac:dyDescent="0.55000000000000004">
      <c r="R1390" s="3"/>
      <c r="AC1390" s="238"/>
      <c r="AD1390" s="45">
        <f t="shared" si="4239"/>
        <v>2733</v>
      </c>
      <c r="AE1390" s="40">
        <f t="shared" si="4253"/>
        <v>8200</v>
      </c>
      <c r="AF1390" s="81">
        <f>AE1390/AG1390</f>
        <v>1025</v>
      </c>
      <c r="AG1390" s="41">
        <v>8</v>
      </c>
      <c r="AH1390" s="76">
        <f t="shared" si="4240"/>
        <v>3</v>
      </c>
      <c r="AI1390" s="103"/>
    </row>
    <row r="1391" spans="15:35" ht="14.7" thickBot="1" x14ac:dyDescent="0.55000000000000004">
      <c r="O1391" s="157">
        <f t="shared" ref="O1391" si="4308">-1+4*(Q1391+1)</f>
        <v>1375</v>
      </c>
      <c r="P1391" s="177">
        <f t="shared" ref="P1391" si="4309">-1+6*(Q1391+1)</f>
        <v>2063</v>
      </c>
      <c r="Q1391" s="2">
        <v>343</v>
      </c>
      <c r="R1391" s="3"/>
      <c r="S1391" s="52">
        <f t="shared" ref="S1391:S1392" si="4310">4*P1391+1</f>
        <v>8253</v>
      </c>
      <c r="T1391">
        <f t="shared" ref="T1391:T1392" si="4311">4*S1391+1</f>
        <v>33013</v>
      </c>
      <c r="U1391">
        <f t="shared" ref="U1391:U1392" si="4312">4*T1391+1</f>
        <v>132053</v>
      </c>
      <c r="V1391">
        <f t="shared" ref="V1391:V1392" si="4313">4*U1391+1</f>
        <v>528213</v>
      </c>
      <c r="W1391">
        <f t="shared" ref="W1391:W1392" si="4314">4*V1391+1</f>
        <v>2112853</v>
      </c>
      <c r="X1391">
        <f t="shared" ref="X1391:X1392" si="4315">4*W1391+1</f>
        <v>8451413</v>
      </c>
      <c r="Y1391">
        <f t="shared" ref="Y1391:Y1392" si="4316">4*X1391+1</f>
        <v>33805653</v>
      </c>
      <c r="Z1391">
        <f t="shared" ref="Z1391:Z1392" si="4317">4*Y1391+1</f>
        <v>135222613</v>
      </c>
      <c r="AC1391" s="237"/>
      <c r="AD1391" s="45">
        <f t="shared" si="4239"/>
        <v>2735</v>
      </c>
      <c r="AE1391" s="40">
        <f t="shared" si="4253"/>
        <v>8206</v>
      </c>
      <c r="AF1391" s="80">
        <f t="shared" ref="AF1391" si="4318">AF1389+6</f>
        <v>4103</v>
      </c>
      <c r="AG1391" s="41">
        <v>2</v>
      </c>
      <c r="AH1391" s="76">
        <f t="shared" si="4240"/>
        <v>1</v>
      </c>
      <c r="AI1391" s="103"/>
    </row>
    <row r="1392" spans="15:35" x14ac:dyDescent="0.5">
      <c r="O1392" s="158">
        <f t="shared" ref="O1392" si="4319">1+8*(Q1391+1)</f>
        <v>2753</v>
      </c>
      <c r="P1392" s="159">
        <f t="shared" ref="P1392" si="4320">P1391+2</f>
        <v>2065</v>
      </c>
      <c r="Q1392" s="39"/>
      <c r="R1392" s="3"/>
      <c r="S1392">
        <f t="shared" si="4310"/>
        <v>8261</v>
      </c>
      <c r="T1392">
        <f t="shared" si="4311"/>
        <v>33045</v>
      </c>
      <c r="U1392">
        <f t="shared" si="4312"/>
        <v>132181</v>
      </c>
      <c r="V1392">
        <f t="shared" si="4313"/>
        <v>528725</v>
      </c>
      <c r="W1392">
        <f t="shared" si="4314"/>
        <v>2114901</v>
      </c>
      <c r="X1392">
        <f t="shared" si="4315"/>
        <v>8459605</v>
      </c>
      <c r="Y1392">
        <f t="shared" si="4316"/>
        <v>33838421</v>
      </c>
      <c r="Z1392">
        <f t="shared" si="4317"/>
        <v>135353685</v>
      </c>
      <c r="AC1392" s="102"/>
      <c r="AD1392" s="45">
        <f t="shared" si="4239"/>
        <v>2737</v>
      </c>
      <c r="AE1392" s="40">
        <f t="shared" si="4253"/>
        <v>8212</v>
      </c>
      <c r="AF1392" s="82">
        <f>AE1392/4</f>
        <v>2053</v>
      </c>
      <c r="AG1392" s="41">
        <v>4</v>
      </c>
      <c r="AH1392" s="76">
        <f t="shared" si="4240"/>
        <v>2</v>
      </c>
      <c r="AI1392" s="103"/>
    </row>
    <row r="1393" spans="15:35" x14ac:dyDescent="0.5">
      <c r="O1393" s="174"/>
      <c r="P1393" s="175"/>
      <c r="R1393" s="3"/>
      <c r="AC1393" s="237"/>
      <c r="AD1393" s="45">
        <f t="shared" si="4239"/>
        <v>2739</v>
      </c>
      <c r="AE1393" s="40">
        <f t="shared" si="4253"/>
        <v>8218</v>
      </c>
      <c r="AF1393" s="80">
        <f t="shared" ref="AF1393" si="4321">AF1391+6</f>
        <v>4109</v>
      </c>
      <c r="AG1393" s="41">
        <v>2</v>
      </c>
      <c r="AH1393" s="76">
        <f t="shared" si="4240"/>
        <v>1</v>
      </c>
      <c r="AI1393" s="103"/>
    </row>
    <row r="1394" spans="15:35" ht="14.7" thickBot="1" x14ac:dyDescent="0.55000000000000004">
      <c r="R1394" s="3"/>
      <c r="AC1394" s="238"/>
      <c r="AD1394" s="45">
        <f t="shared" si="4239"/>
        <v>2741</v>
      </c>
      <c r="AE1394" s="40">
        <f t="shared" si="4253"/>
        <v>8224</v>
      </c>
      <c r="AF1394" s="81">
        <f>AE1394/AG1394</f>
        <v>257</v>
      </c>
      <c r="AG1394" s="41">
        <v>32</v>
      </c>
      <c r="AH1394" s="76">
        <f t="shared" si="4240"/>
        <v>5</v>
      </c>
      <c r="AI1394" s="103"/>
    </row>
    <row r="1395" spans="15:35" ht="14.7" thickBot="1" x14ac:dyDescent="0.55000000000000004">
      <c r="O1395" s="157">
        <f t="shared" ref="O1395" si="4322">-1+4*(Q1395+1)</f>
        <v>1379</v>
      </c>
      <c r="P1395" s="177">
        <f t="shared" ref="P1395" si="4323">-1+6*(Q1395+1)</f>
        <v>2069</v>
      </c>
      <c r="Q1395" s="2">
        <v>344</v>
      </c>
      <c r="R1395" s="3"/>
      <c r="S1395" s="52">
        <f t="shared" ref="S1395:S1396" si="4324">4*P1395+1</f>
        <v>8277</v>
      </c>
      <c r="T1395">
        <f t="shared" ref="T1395:T1396" si="4325">4*S1395+1</f>
        <v>33109</v>
      </c>
      <c r="U1395">
        <f t="shared" ref="U1395:U1396" si="4326">4*T1395+1</f>
        <v>132437</v>
      </c>
      <c r="V1395">
        <f t="shared" ref="V1395:V1396" si="4327">4*U1395+1</f>
        <v>529749</v>
      </c>
      <c r="W1395">
        <f t="shared" ref="W1395:W1396" si="4328">4*V1395+1</f>
        <v>2118997</v>
      </c>
      <c r="X1395">
        <f t="shared" ref="X1395:X1396" si="4329">4*W1395+1</f>
        <v>8475989</v>
      </c>
      <c r="Y1395">
        <f t="shared" ref="Y1395:Y1396" si="4330">4*X1395+1</f>
        <v>33903957</v>
      </c>
      <c r="Z1395">
        <f t="shared" ref="Z1395:Z1396" si="4331">4*Y1395+1</f>
        <v>135615829</v>
      </c>
      <c r="AC1395" s="237"/>
      <c r="AD1395" s="45">
        <f t="shared" si="4239"/>
        <v>2743</v>
      </c>
      <c r="AE1395" s="40">
        <f t="shared" si="4253"/>
        <v>8230</v>
      </c>
      <c r="AF1395" s="80">
        <f t="shared" ref="AF1395" si="4332">AF1393+6</f>
        <v>4115</v>
      </c>
      <c r="AG1395" s="41">
        <v>2</v>
      </c>
      <c r="AH1395" s="76">
        <f t="shared" si="4240"/>
        <v>1</v>
      </c>
      <c r="AI1395" s="103"/>
    </row>
    <row r="1396" spans="15:35" x14ac:dyDescent="0.5">
      <c r="O1396" s="158">
        <f t="shared" ref="O1396" si="4333">1+8*(Q1395+1)</f>
        <v>2761</v>
      </c>
      <c r="P1396" s="159">
        <f t="shared" ref="P1396" si="4334">P1395+2</f>
        <v>2071</v>
      </c>
      <c r="Q1396" s="39"/>
      <c r="R1396" s="3"/>
      <c r="S1396">
        <f t="shared" si="4324"/>
        <v>8285</v>
      </c>
      <c r="T1396">
        <f t="shared" si="4325"/>
        <v>33141</v>
      </c>
      <c r="U1396">
        <f t="shared" si="4326"/>
        <v>132565</v>
      </c>
      <c r="V1396">
        <f t="shared" si="4327"/>
        <v>530261</v>
      </c>
      <c r="W1396">
        <f t="shared" si="4328"/>
        <v>2121045</v>
      </c>
      <c r="X1396">
        <f t="shared" si="4329"/>
        <v>8484181</v>
      </c>
      <c r="Y1396">
        <f t="shared" si="4330"/>
        <v>33936725</v>
      </c>
      <c r="Z1396">
        <f t="shared" si="4331"/>
        <v>135746901</v>
      </c>
      <c r="AC1396" s="102"/>
      <c r="AD1396" s="45">
        <f t="shared" si="4239"/>
        <v>2745</v>
      </c>
      <c r="AE1396" s="40">
        <f t="shared" si="4253"/>
        <v>8236</v>
      </c>
      <c r="AF1396" s="82">
        <f>AE1396/4</f>
        <v>2059</v>
      </c>
      <c r="AG1396" s="41">
        <v>4</v>
      </c>
      <c r="AH1396" s="76">
        <f t="shared" si="4240"/>
        <v>2</v>
      </c>
      <c r="AI1396" s="103"/>
    </row>
    <row r="1397" spans="15:35" x14ac:dyDescent="0.5">
      <c r="O1397" s="174"/>
      <c r="P1397" s="175"/>
      <c r="R1397" s="3"/>
      <c r="AC1397" s="237"/>
      <c r="AD1397" s="45">
        <f t="shared" si="4239"/>
        <v>2747</v>
      </c>
      <c r="AE1397" s="40">
        <f t="shared" si="4253"/>
        <v>8242</v>
      </c>
      <c r="AF1397" s="80">
        <f t="shared" ref="AF1397" si="4335">AF1395+6</f>
        <v>4121</v>
      </c>
      <c r="AG1397" s="41">
        <v>2</v>
      </c>
      <c r="AH1397" s="76">
        <f t="shared" si="4240"/>
        <v>1</v>
      </c>
      <c r="AI1397" s="103"/>
    </row>
    <row r="1398" spans="15:35" ht="14.7" thickBot="1" x14ac:dyDescent="0.55000000000000004">
      <c r="R1398" s="3"/>
      <c r="AC1398" s="238"/>
      <c r="AD1398" s="45">
        <f t="shared" si="4239"/>
        <v>2749</v>
      </c>
      <c r="AE1398" s="40">
        <f t="shared" si="4253"/>
        <v>8248</v>
      </c>
      <c r="AF1398" s="81">
        <f>AE1398/AG1398</f>
        <v>1031</v>
      </c>
      <c r="AG1398" s="41">
        <v>8</v>
      </c>
      <c r="AH1398" s="76">
        <f t="shared" si="4240"/>
        <v>3</v>
      </c>
      <c r="AI1398" s="103"/>
    </row>
    <row r="1399" spans="15:35" ht="14.7" thickBot="1" x14ac:dyDescent="0.55000000000000004">
      <c r="O1399" s="157">
        <f t="shared" ref="O1399" si="4336">-1+4*(Q1399+1)</f>
        <v>1383</v>
      </c>
      <c r="P1399" s="177">
        <f t="shared" ref="P1399" si="4337">-1+6*(Q1399+1)</f>
        <v>2075</v>
      </c>
      <c r="Q1399" s="2">
        <v>345</v>
      </c>
      <c r="R1399" s="3"/>
      <c r="S1399" s="52">
        <f t="shared" ref="S1399:S1400" si="4338">4*P1399+1</f>
        <v>8301</v>
      </c>
      <c r="T1399">
        <f t="shared" ref="T1399:T1400" si="4339">4*S1399+1</f>
        <v>33205</v>
      </c>
      <c r="U1399">
        <f t="shared" ref="U1399:U1400" si="4340">4*T1399+1</f>
        <v>132821</v>
      </c>
      <c r="V1399">
        <f t="shared" ref="V1399:V1400" si="4341">4*U1399+1</f>
        <v>531285</v>
      </c>
      <c r="W1399">
        <f t="shared" ref="W1399:W1400" si="4342">4*V1399+1</f>
        <v>2125141</v>
      </c>
      <c r="X1399">
        <f t="shared" ref="X1399:X1400" si="4343">4*W1399+1</f>
        <v>8500565</v>
      </c>
      <c r="Y1399">
        <f t="shared" ref="Y1399:Y1400" si="4344">4*X1399+1</f>
        <v>34002261</v>
      </c>
      <c r="Z1399">
        <f t="shared" ref="Z1399:Z1400" si="4345">4*Y1399+1</f>
        <v>136009045</v>
      </c>
      <c r="AC1399" s="237"/>
      <c r="AD1399" s="45">
        <f t="shared" si="4239"/>
        <v>2751</v>
      </c>
      <c r="AE1399" s="40">
        <f t="shared" si="4253"/>
        <v>8254</v>
      </c>
      <c r="AF1399" s="80">
        <f t="shared" ref="AF1399:AF1455" si="4346">AF1397+6</f>
        <v>4127</v>
      </c>
      <c r="AG1399" s="41">
        <v>2</v>
      </c>
      <c r="AH1399" s="76">
        <f t="shared" si="4240"/>
        <v>1</v>
      </c>
      <c r="AI1399" s="103"/>
    </row>
    <row r="1400" spans="15:35" x14ac:dyDescent="0.5">
      <c r="O1400" s="158">
        <f t="shared" ref="O1400" si="4347">1+8*(Q1399+1)</f>
        <v>2769</v>
      </c>
      <c r="P1400" s="159">
        <f t="shared" ref="P1400" si="4348">P1399+2</f>
        <v>2077</v>
      </c>
      <c r="Q1400" s="39"/>
      <c r="R1400" s="3"/>
      <c r="S1400">
        <f t="shared" si="4338"/>
        <v>8309</v>
      </c>
      <c r="T1400">
        <f t="shared" si="4339"/>
        <v>33237</v>
      </c>
      <c r="U1400">
        <f t="shared" si="4340"/>
        <v>132949</v>
      </c>
      <c r="V1400">
        <f t="shared" si="4341"/>
        <v>531797</v>
      </c>
      <c r="W1400">
        <f t="shared" si="4342"/>
        <v>2127189</v>
      </c>
      <c r="X1400">
        <f t="shared" si="4343"/>
        <v>8508757</v>
      </c>
      <c r="Y1400">
        <f t="shared" si="4344"/>
        <v>34035029</v>
      </c>
      <c r="Z1400">
        <f t="shared" si="4345"/>
        <v>136140117</v>
      </c>
      <c r="AC1400" s="102"/>
      <c r="AD1400" s="45">
        <f t="shared" si="4239"/>
        <v>2753</v>
      </c>
      <c r="AE1400" s="40">
        <f t="shared" si="4253"/>
        <v>8260</v>
      </c>
      <c r="AF1400" s="82">
        <f>AE1400/4</f>
        <v>2065</v>
      </c>
      <c r="AG1400" s="41">
        <v>4</v>
      </c>
      <c r="AH1400" s="76">
        <f t="shared" si="4240"/>
        <v>2</v>
      </c>
      <c r="AI1400" s="103"/>
    </row>
    <row r="1401" spans="15:35" x14ac:dyDescent="0.5">
      <c r="O1401" s="174"/>
      <c r="P1401" s="175"/>
      <c r="R1401" s="3"/>
      <c r="AC1401" s="237"/>
      <c r="AD1401" s="45">
        <f t="shared" si="4239"/>
        <v>2755</v>
      </c>
      <c r="AE1401" s="40">
        <f t="shared" si="4253"/>
        <v>8266</v>
      </c>
      <c r="AF1401" s="80">
        <f t="shared" ref="AF1401:AF1457" si="4349">AF1399+6</f>
        <v>4133</v>
      </c>
      <c r="AG1401" s="41">
        <v>2</v>
      </c>
      <c r="AH1401" s="76">
        <f t="shared" si="4240"/>
        <v>1</v>
      </c>
      <c r="AI1401" s="103"/>
    </row>
    <row r="1402" spans="15:35" ht="14.7" thickBot="1" x14ac:dyDescent="0.55000000000000004">
      <c r="R1402" s="3"/>
      <c r="AC1402" s="238"/>
      <c r="AD1402" s="45">
        <f t="shared" si="4239"/>
        <v>2757</v>
      </c>
      <c r="AE1402" s="40">
        <f t="shared" si="4253"/>
        <v>8272</v>
      </c>
      <c r="AF1402" s="81">
        <f>AE1402/AG1402</f>
        <v>517</v>
      </c>
      <c r="AG1402" s="41">
        <v>16</v>
      </c>
      <c r="AH1402" s="76">
        <f t="shared" si="4240"/>
        <v>4</v>
      </c>
      <c r="AI1402" s="103"/>
    </row>
    <row r="1403" spans="15:35" ht="14.7" thickBot="1" x14ac:dyDescent="0.55000000000000004">
      <c r="O1403" s="157">
        <f t="shared" ref="O1403" si="4350">-1+4*(Q1403+1)</f>
        <v>1387</v>
      </c>
      <c r="P1403" s="177">
        <f t="shared" ref="P1403" si="4351">-1+6*(Q1403+1)</f>
        <v>2081</v>
      </c>
      <c r="Q1403" s="2">
        <v>346</v>
      </c>
      <c r="R1403" s="3"/>
      <c r="S1403" s="52">
        <f t="shared" ref="S1403:S1404" si="4352">4*P1403+1</f>
        <v>8325</v>
      </c>
      <c r="T1403">
        <f t="shared" ref="T1403:T1404" si="4353">4*S1403+1</f>
        <v>33301</v>
      </c>
      <c r="U1403">
        <f t="shared" ref="U1403:U1404" si="4354">4*T1403+1</f>
        <v>133205</v>
      </c>
      <c r="V1403">
        <f t="shared" ref="V1403:V1404" si="4355">4*U1403+1</f>
        <v>532821</v>
      </c>
      <c r="W1403">
        <f t="shared" ref="W1403:W1404" si="4356">4*V1403+1</f>
        <v>2131285</v>
      </c>
      <c r="X1403">
        <f t="shared" ref="X1403:X1404" si="4357">4*W1403+1</f>
        <v>8525141</v>
      </c>
      <c r="Y1403">
        <f t="shared" ref="Y1403:Y1404" si="4358">4*X1403+1</f>
        <v>34100565</v>
      </c>
      <c r="Z1403">
        <f t="shared" ref="Z1403:Z1404" si="4359">4*Y1403+1</f>
        <v>136402261</v>
      </c>
      <c r="AC1403" s="237"/>
      <c r="AD1403" s="45">
        <f t="shared" si="4239"/>
        <v>2759</v>
      </c>
      <c r="AE1403" s="40">
        <f t="shared" si="4253"/>
        <v>8278</v>
      </c>
      <c r="AF1403" s="80">
        <f t="shared" ref="AF1403:AF1459" si="4360">AF1401+6</f>
        <v>4139</v>
      </c>
      <c r="AG1403" s="41">
        <v>2</v>
      </c>
      <c r="AH1403" s="76">
        <f t="shared" si="4240"/>
        <v>1</v>
      </c>
      <c r="AI1403" s="103"/>
    </row>
    <row r="1404" spans="15:35" x14ac:dyDescent="0.5">
      <c r="O1404" s="158">
        <f t="shared" ref="O1404" si="4361">1+8*(Q1403+1)</f>
        <v>2777</v>
      </c>
      <c r="P1404" s="159">
        <f t="shared" ref="P1404" si="4362">P1403+2</f>
        <v>2083</v>
      </c>
      <c r="Q1404" s="39"/>
      <c r="R1404" s="3"/>
      <c r="S1404">
        <f t="shared" si="4352"/>
        <v>8333</v>
      </c>
      <c r="T1404">
        <f t="shared" si="4353"/>
        <v>33333</v>
      </c>
      <c r="U1404">
        <f t="shared" si="4354"/>
        <v>133333</v>
      </c>
      <c r="V1404">
        <f t="shared" si="4355"/>
        <v>533333</v>
      </c>
      <c r="W1404">
        <f t="shared" si="4356"/>
        <v>2133333</v>
      </c>
      <c r="X1404">
        <f t="shared" si="4357"/>
        <v>8533333</v>
      </c>
      <c r="Y1404">
        <f t="shared" si="4358"/>
        <v>34133333</v>
      </c>
      <c r="Z1404">
        <f t="shared" si="4359"/>
        <v>136533333</v>
      </c>
      <c r="AC1404" s="102"/>
      <c r="AD1404" s="45">
        <f t="shared" si="4239"/>
        <v>2761</v>
      </c>
      <c r="AE1404" s="40">
        <f t="shared" si="4253"/>
        <v>8284</v>
      </c>
      <c r="AF1404" s="82">
        <f>AE1404/4</f>
        <v>2071</v>
      </c>
      <c r="AG1404" s="41">
        <v>4</v>
      </c>
      <c r="AH1404" s="76">
        <f t="shared" si="4240"/>
        <v>2</v>
      </c>
      <c r="AI1404" s="103"/>
    </row>
    <row r="1405" spans="15:35" x14ac:dyDescent="0.5">
      <c r="O1405" s="174"/>
      <c r="P1405" s="175"/>
      <c r="R1405" s="3"/>
      <c r="AC1405" s="237"/>
      <c r="AD1405" s="45">
        <f t="shared" si="4239"/>
        <v>2763</v>
      </c>
      <c r="AE1405" s="40">
        <f t="shared" si="4253"/>
        <v>8290</v>
      </c>
      <c r="AF1405" s="80">
        <f t="shared" ref="AF1405:AF1461" si="4363">AF1403+6</f>
        <v>4145</v>
      </c>
      <c r="AG1405" s="41">
        <v>2</v>
      </c>
      <c r="AH1405" s="76">
        <f t="shared" si="4240"/>
        <v>1</v>
      </c>
      <c r="AI1405" s="103"/>
    </row>
    <row r="1406" spans="15:35" ht="14.7" thickBot="1" x14ac:dyDescent="0.55000000000000004">
      <c r="R1406" s="3"/>
      <c r="AC1406" s="238"/>
      <c r="AD1406" s="45">
        <f t="shared" si="4239"/>
        <v>2765</v>
      </c>
      <c r="AE1406" s="40">
        <f t="shared" si="4253"/>
        <v>8296</v>
      </c>
      <c r="AF1406" s="81">
        <f>AE1406/AG1406</f>
        <v>1037</v>
      </c>
      <c r="AG1406" s="41">
        <v>8</v>
      </c>
      <c r="AH1406" s="76">
        <f t="shared" si="4240"/>
        <v>3</v>
      </c>
      <c r="AI1406" s="103"/>
    </row>
    <row r="1407" spans="15:35" ht="14.7" thickBot="1" x14ac:dyDescent="0.55000000000000004">
      <c r="O1407" s="157">
        <f t="shared" ref="O1407" si="4364">-1+4*(Q1407+1)</f>
        <v>1391</v>
      </c>
      <c r="P1407" s="177">
        <f t="shared" ref="P1407" si="4365">-1+6*(Q1407+1)</f>
        <v>2087</v>
      </c>
      <c r="Q1407" s="2">
        <v>347</v>
      </c>
      <c r="R1407" s="3"/>
      <c r="S1407" s="52">
        <f t="shared" ref="S1407:S1408" si="4366">4*P1407+1</f>
        <v>8349</v>
      </c>
      <c r="T1407">
        <f t="shared" ref="T1407:T1408" si="4367">4*S1407+1</f>
        <v>33397</v>
      </c>
      <c r="U1407">
        <f t="shared" ref="U1407:U1408" si="4368">4*T1407+1</f>
        <v>133589</v>
      </c>
      <c r="V1407">
        <f t="shared" ref="V1407:V1408" si="4369">4*U1407+1</f>
        <v>534357</v>
      </c>
      <c r="W1407">
        <f t="shared" ref="W1407:W1408" si="4370">4*V1407+1</f>
        <v>2137429</v>
      </c>
      <c r="X1407">
        <f t="shared" ref="X1407:X1408" si="4371">4*W1407+1</f>
        <v>8549717</v>
      </c>
      <c r="Y1407">
        <f t="shared" ref="Y1407:Y1408" si="4372">4*X1407+1</f>
        <v>34198869</v>
      </c>
      <c r="Z1407">
        <f t="shared" ref="Z1407:Z1408" si="4373">4*Y1407+1</f>
        <v>136795477</v>
      </c>
      <c r="AC1407" s="237"/>
      <c r="AD1407" s="45">
        <f t="shared" si="4239"/>
        <v>2767</v>
      </c>
      <c r="AE1407" s="40">
        <f t="shared" si="4253"/>
        <v>8302</v>
      </c>
      <c r="AF1407" s="80">
        <f t="shared" si="4346"/>
        <v>4151</v>
      </c>
      <c r="AG1407" s="41">
        <v>2</v>
      </c>
      <c r="AH1407" s="76">
        <f t="shared" si="4240"/>
        <v>1</v>
      </c>
      <c r="AI1407" s="103"/>
    </row>
    <row r="1408" spans="15:35" x14ac:dyDescent="0.5">
      <c r="O1408" s="158">
        <f t="shared" ref="O1408" si="4374">1+8*(Q1407+1)</f>
        <v>2785</v>
      </c>
      <c r="P1408" s="159">
        <f t="shared" ref="P1408" si="4375">P1407+2</f>
        <v>2089</v>
      </c>
      <c r="Q1408" s="39"/>
      <c r="R1408" s="3"/>
      <c r="S1408">
        <f t="shared" si="4366"/>
        <v>8357</v>
      </c>
      <c r="T1408">
        <f t="shared" si="4367"/>
        <v>33429</v>
      </c>
      <c r="U1408">
        <f t="shared" si="4368"/>
        <v>133717</v>
      </c>
      <c r="V1408">
        <f t="shared" si="4369"/>
        <v>534869</v>
      </c>
      <c r="W1408">
        <f t="shared" si="4370"/>
        <v>2139477</v>
      </c>
      <c r="X1408">
        <f t="shared" si="4371"/>
        <v>8557909</v>
      </c>
      <c r="Y1408">
        <f t="shared" si="4372"/>
        <v>34231637</v>
      </c>
      <c r="Z1408">
        <f t="shared" si="4373"/>
        <v>136926549</v>
      </c>
      <c r="AC1408" s="102"/>
      <c r="AD1408" s="45">
        <f t="shared" si="4239"/>
        <v>2769</v>
      </c>
      <c r="AE1408" s="40">
        <f t="shared" si="4253"/>
        <v>8308</v>
      </c>
      <c r="AF1408" s="82">
        <f>AE1408/4</f>
        <v>2077</v>
      </c>
      <c r="AG1408" s="41">
        <v>4</v>
      </c>
      <c r="AH1408" s="76">
        <f t="shared" si="4240"/>
        <v>2</v>
      </c>
      <c r="AI1408" s="103"/>
    </row>
    <row r="1409" spans="15:35" x14ac:dyDescent="0.5">
      <c r="O1409" s="174"/>
      <c r="P1409" s="175"/>
      <c r="R1409" s="3"/>
      <c r="AC1409" s="237"/>
      <c r="AD1409" s="45">
        <f t="shared" si="4239"/>
        <v>2771</v>
      </c>
      <c r="AE1409" s="40">
        <f t="shared" si="4253"/>
        <v>8314</v>
      </c>
      <c r="AF1409" s="80">
        <f t="shared" si="4349"/>
        <v>4157</v>
      </c>
      <c r="AG1409" s="41">
        <v>2</v>
      </c>
      <c r="AH1409" s="76">
        <f t="shared" si="4240"/>
        <v>1</v>
      </c>
      <c r="AI1409" s="103"/>
    </row>
    <row r="1410" spans="15:35" ht="14.7" thickBot="1" x14ac:dyDescent="0.55000000000000004">
      <c r="R1410" s="3"/>
      <c r="AC1410" s="238"/>
      <c r="AD1410" s="45">
        <f t="shared" si="4239"/>
        <v>2773</v>
      </c>
      <c r="AE1410" s="40">
        <f t="shared" si="4253"/>
        <v>8320</v>
      </c>
      <c r="AF1410" s="81">
        <f>AE1410/AG1410</f>
        <v>65</v>
      </c>
      <c r="AG1410" s="41">
        <v>128</v>
      </c>
      <c r="AH1410" s="76">
        <f t="shared" si="4240"/>
        <v>7</v>
      </c>
      <c r="AI1410" s="103"/>
    </row>
    <row r="1411" spans="15:35" ht="14.7" thickBot="1" x14ac:dyDescent="0.55000000000000004">
      <c r="O1411" s="157">
        <f t="shared" ref="O1411" si="4376">-1+4*(Q1411+1)</f>
        <v>1395</v>
      </c>
      <c r="P1411" s="177">
        <f t="shared" ref="P1411" si="4377">-1+6*(Q1411+1)</f>
        <v>2093</v>
      </c>
      <c r="Q1411" s="2">
        <v>348</v>
      </c>
      <c r="R1411" s="3"/>
      <c r="S1411" s="52">
        <f t="shared" ref="S1411:S1412" si="4378">4*P1411+1</f>
        <v>8373</v>
      </c>
      <c r="T1411">
        <f t="shared" ref="T1411:T1412" si="4379">4*S1411+1</f>
        <v>33493</v>
      </c>
      <c r="U1411">
        <f t="shared" ref="U1411:U1412" si="4380">4*T1411+1</f>
        <v>133973</v>
      </c>
      <c r="V1411">
        <f t="shared" ref="V1411:V1412" si="4381">4*U1411+1</f>
        <v>535893</v>
      </c>
      <c r="W1411">
        <f t="shared" ref="W1411:W1412" si="4382">4*V1411+1</f>
        <v>2143573</v>
      </c>
      <c r="X1411">
        <f t="shared" ref="X1411:X1412" si="4383">4*W1411+1</f>
        <v>8574293</v>
      </c>
      <c r="Y1411">
        <f t="shared" ref="Y1411:Y1412" si="4384">4*X1411+1</f>
        <v>34297173</v>
      </c>
      <c r="Z1411">
        <f t="shared" ref="Z1411:Z1412" si="4385">4*Y1411+1</f>
        <v>137188693</v>
      </c>
      <c r="AC1411" s="237"/>
      <c r="AD1411" s="45">
        <f t="shared" si="4239"/>
        <v>2775</v>
      </c>
      <c r="AE1411" s="40">
        <f t="shared" si="4253"/>
        <v>8326</v>
      </c>
      <c r="AF1411" s="80">
        <f t="shared" si="4360"/>
        <v>4163</v>
      </c>
      <c r="AG1411" s="41">
        <v>2</v>
      </c>
      <c r="AH1411" s="76">
        <f t="shared" si="4240"/>
        <v>1</v>
      </c>
      <c r="AI1411" s="103"/>
    </row>
    <row r="1412" spans="15:35" x14ac:dyDescent="0.5">
      <c r="O1412" s="158">
        <f t="shared" ref="O1412" si="4386">1+8*(Q1411+1)</f>
        <v>2793</v>
      </c>
      <c r="P1412" s="159">
        <f t="shared" ref="P1412" si="4387">P1411+2</f>
        <v>2095</v>
      </c>
      <c r="Q1412" s="39"/>
      <c r="R1412" s="3"/>
      <c r="S1412">
        <f t="shared" si="4378"/>
        <v>8381</v>
      </c>
      <c r="T1412">
        <f t="shared" si="4379"/>
        <v>33525</v>
      </c>
      <c r="U1412">
        <f t="shared" si="4380"/>
        <v>134101</v>
      </c>
      <c r="V1412">
        <f t="shared" si="4381"/>
        <v>536405</v>
      </c>
      <c r="W1412">
        <f t="shared" si="4382"/>
        <v>2145621</v>
      </c>
      <c r="X1412">
        <f t="shared" si="4383"/>
        <v>8582485</v>
      </c>
      <c r="Y1412">
        <f t="shared" si="4384"/>
        <v>34329941</v>
      </c>
      <c r="Z1412">
        <f t="shared" si="4385"/>
        <v>137319765</v>
      </c>
      <c r="AC1412" s="102"/>
      <c r="AD1412" s="45">
        <f t="shared" si="4239"/>
        <v>2777</v>
      </c>
      <c r="AE1412" s="40">
        <f t="shared" si="4253"/>
        <v>8332</v>
      </c>
      <c r="AF1412" s="82">
        <f>AE1412/4</f>
        <v>2083</v>
      </c>
      <c r="AG1412" s="41">
        <v>4</v>
      </c>
      <c r="AH1412" s="76">
        <f t="shared" si="4240"/>
        <v>2</v>
      </c>
      <c r="AI1412" s="103"/>
    </row>
    <row r="1413" spans="15:35" x14ac:dyDescent="0.5">
      <c r="O1413" s="174"/>
      <c r="P1413" s="175"/>
      <c r="R1413" s="3"/>
      <c r="AC1413" s="237"/>
      <c r="AD1413" s="45">
        <f t="shared" si="4239"/>
        <v>2779</v>
      </c>
      <c r="AE1413" s="40">
        <f t="shared" si="4253"/>
        <v>8338</v>
      </c>
      <c r="AF1413" s="80">
        <f t="shared" si="4363"/>
        <v>4169</v>
      </c>
      <c r="AG1413" s="41">
        <v>2</v>
      </c>
      <c r="AH1413" s="76">
        <f t="shared" si="4240"/>
        <v>1</v>
      </c>
      <c r="AI1413" s="103"/>
    </row>
    <row r="1414" spans="15:35" ht="14.7" thickBot="1" x14ac:dyDescent="0.55000000000000004">
      <c r="R1414" s="3"/>
      <c r="AC1414" s="238"/>
      <c r="AD1414" s="45">
        <f t="shared" si="4239"/>
        <v>2781</v>
      </c>
      <c r="AE1414" s="40">
        <f t="shared" si="4253"/>
        <v>8344</v>
      </c>
      <c r="AF1414" s="81">
        <f>AE1414/AG1414</f>
        <v>1043</v>
      </c>
      <c r="AG1414" s="41">
        <v>8</v>
      </c>
      <c r="AH1414" s="76">
        <f t="shared" si="4240"/>
        <v>3</v>
      </c>
      <c r="AI1414" s="103"/>
    </row>
    <row r="1415" spans="15:35" ht="14.7" thickBot="1" x14ac:dyDescent="0.55000000000000004">
      <c r="O1415" s="157">
        <f t="shared" ref="O1415" si="4388">-1+4*(Q1415+1)</f>
        <v>1399</v>
      </c>
      <c r="P1415" s="177">
        <f t="shared" ref="P1415" si="4389">-1+6*(Q1415+1)</f>
        <v>2099</v>
      </c>
      <c r="Q1415" s="2">
        <v>349</v>
      </c>
      <c r="R1415" s="3"/>
      <c r="S1415" s="52">
        <f t="shared" ref="S1415:S1416" si="4390">4*P1415+1</f>
        <v>8397</v>
      </c>
      <c r="T1415">
        <f t="shared" ref="T1415:T1416" si="4391">4*S1415+1</f>
        <v>33589</v>
      </c>
      <c r="U1415">
        <f t="shared" ref="U1415:U1416" si="4392">4*T1415+1</f>
        <v>134357</v>
      </c>
      <c r="V1415">
        <f t="shared" ref="V1415:V1416" si="4393">4*U1415+1</f>
        <v>537429</v>
      </c>
      <c r="W1415">
        <f t="shared" ref="W1415:W1416" si="4394">4*V1415+1</f>
        <v>2149717</v>
      </c>
      <c r="X1415">
        <f t="shared" ref="X1415:X1416" si="4395">4*W1415+1</f>
        <v>8598869</v>
      </c>
      <c r="Y1415">
        <f t="shared" ref="Y1415:Y1416" si="4396">4*X1415+1</f>
        <v>34395477</v>
      </c>
      <c r="Z1415">
        <f t="shared" ref="Z1415:Z1416" si="4397">4*Y1415+1</f>
        <v>137581909</v>
      </c>
      <c r="AC1415" s="237"/>
      <c r="AD1415" s="45">
        <f t="shared" si="4239"/>
        <v>2783</v>
      </c>
      <c r="AE1415" s="40">
        <f t="shared" si="4253"/>
        <v>8350</v>
      </c>
      <c r="AF1415" s="80">
        <f t="shared" si="4346"/>
        <v>4175</v>
      </c>
      <c r="AG1415" s="41">
        <v>2</v>
      </c>
      <c r="AH1415" s="76">
        <f t="shared" si="4240"/>
        <v>1</v>
      </c>
      <c r="AI1415" s="103"/>
    </row>
    <row r="1416" spans="15:35" x14ac:dyDescent="0.5">
      <c r="O1416" s="158">
        <f t="shared" ref="O1416" si="4398">1+8*(Q1415+1)</f>
        <v>2801</v>
      </c>
      <c r="P1416" s="159">
        <f t="shared" ref="P1416" si="4399">P1415+2</f>
        <v>2101</v>
      </c>
      <c r="Q1416" s="39"/>
      <c r="R1416" s="3"/>
      <c r="S1416">
        <f t="shared" si="4390"/>
        <v>8405</v>
      </c>
      <c r="T1416">
        <f t="shared" si="4391"/>
        <v>33621</v>
      </c>
      <c r="U1416">
        <f t="shared" si="4392"/>
        <v>134485</v>
      </c>
      <c r="V1416">
        <f t="shared" si="4393"/>
        <v>537941</v>
      </c>
      <c r="W1416">
        <f t="shared" si="4394"/>
        <v>2151765</v>
      </c>
      <c r="X1416">
        <f t="shared" si="4395"/>
        <v>8607061</v>
      </c>
      <c r="Y1416">
        <f t="shared" si="4396"/>
        <v>34428245</v>
      </c>
      <c r="Z1416">
        <f t="shared" si="4397"/>
        <v>137712981</v>
      </c>
      <c r="AC1416" s="102"/>
      <c r="AD1416" s="45">
        <f t="shared" si="4239"/>
        <v>2785</v>
      </c>
      <c r="AE1416" s="40">
        <f t="shared" si="4253"/>
        <v>8356</v>
      </c>
      <c r="AF1416" s="82">
        <f>AE1416/4</f>
        <v>2089</v>
      </c>
      <c r="AG1416" s="41">
        <v>4</v>
      </c>
      <c r="AH1416" s="76">
        <f t="shared" si="4240"/>
        <v>2</v>
      </c>
      <c r="AI1416" s="103"/>
    </row>
    <row r="1417" spans="15:35" x14ac:dyDescent="0.5">
      <c r="O1417" s="174"/>
      <c r="P1417" s="175"/>
      <c r="R1417" s="3"/>
      <c r="AC1417" s="237"/>
      <c r="AD1417" s="45">
        <f t="shared" si="4239"/>
        <v>2787</v>
      </c>
      <c r="AE1417" s="40">
        <f t="shared" si="4253"/>
        <v>8362</v>
      </c>
      <c r="AF1417" s="80">
        <f t="shared" si="4349"/>
        <v>4181</v>
      </c>
      <c r="AG1417" s="41">
        <v>2</v>
      </c>
      <c r="AH1417" s="76">
        <f t="shared" si="4240"/>
        <v>1</v>
      </c>
      <c r="AI1417" s="103"/>
    </row>
    <row r="1418" spans="15:35" ht="14.7" thickBot="1" x14ac:dyDescent="0.55000000000000004">
      <c r="R1418" s="3"/>
      <c r="AC1418" s="238"/>
      <c r="AD1418" s="45">
        <f t="shared" si="4239"/>
        <v>2789</v>
      </c>
      <c r="AE1418" s="40">
        <f t="shared" si="4253"/>
        <v>8368</v>
      </c>
      <c r="AF1418" s="81">
        <f>AE1418/AG1418</f>
        <v>523</v>
      </c>
      <c r="AG1418" s="41">
        <v>16</v>
      </c>
      <c r="AH1418" s="76">
        <f t="shared" si="4240"/>
        <v>4</v>
      </c>
      <c r="AI1418" s="103"/>
    </row>
    <row r="1419" spans="15:35" ht="14.7" thickBot="1" x14ac:dyDescent="0.55000000000000004">
      <c r="O1419" s="157">
        <f t="shared" ref="O1419" si="4400">-1+4*(Q1419+1)</f>
        <v>1403</v>
      </c>
      <c r="P1419" s="177">
        <f t="shared" ref="P1419" si="4401">-1+6*(Q1419+1)</f>
        <v>2105</v>
      </c>
      <c r="Q1419" s="2">
        <v>350</v>
      </c>
      <c r="R1419" s="3"/>
      <c r="S1419" s="52">
        <f t="shared" ref="S1419:S1420" si="4402">4*P1419+1</f>
        <v>8421</v>
      </c>
      <c r="T1419">
        <f t="shared" ref="T1419:T1420" si="4403">4*S1419+1</f>
        <v>33685</v>
      </c>
      <c r="U1419">
        <f t="shared" ref="U1419:U1420" si="4404">4*T1419+1</f>
        <v>134741</v>
      </c>
      <c r="V1419">
        <f t="shared" ref="V1419:V1420" si="4405">4*U1419+1</f>
        <v>538965</v>
      </c>
      <c r="W1419">
        <f t="shared" ref="W1419:W1420" si="4406">4*V1419+1</f>
        <v>2155861</v>
      </c>
      <c r="X1419">
        <f t="shared" ref="X1419:X1420" si="4407">4*W1419+1</f>
        <v>8623445</v>
      </c>
      <c r="Y1419">
        <f t="shared" ref="Y1419:Y1420" si="4408">4*X1419+1</f>
        <v>34493781</v>
      </c>
      <c r="Z1419">
        <f t="shared" ref="Z1419:Z1420" si="4409">4*Y1419+1</f>
        <v>137975125</v>
      </c>
      <c r="AC1419" s="237"/>
      <c r="AD1419" s="45">
        <f t="shared" si="4239"/>
        <v>2791</v>
      </c>
      <c r="AE1419" s="40">
        <f t="shared" si="4253"/>
        <v>8374</v>
      </c>
      <c r="AF1419" s="80">
        <f t="shared" si="4360"/>
        <v>4187</v>
      </c>
      <c r="AG1419" s="41">
        <v>2</v>
      </c>
      <c r="AH1419" s="76">
        <f t="shared" si="4240"/>
        <v>1</v>
      </c>
      <c r="AI1419" s="103"/>
    </row>
    <row r="1420" spans="15:35" x14ac:dyDescent="0.5">
      <c r="O1420" s="158">
        <f t="shared" ref="O1420" si="4410">1+8*(Q1419+1)</f>
        <v>2809</v>
      </c>
      <c r="P1420" s="159">
        <f t="shared" ref="P1420" si="4411">P1419+2</f>
        <v>2107</v>
      </c>
      <c r="Q1420" s="39"/>
      <c r="R1420" s="3"/>
      <c r="S1420">
        <f t="shared" si="4402"/>
        <v>8429</v>
      </c>
      <c r="T1420">
        <f t="shared" si="4403"/>
        <v>33717</v>
      </c>
      <c r="U1420">
        <f t="shared" si="4404"/>
        <v>134869</v>
      </c>
      <c r="V1420">
        <f t="shared" si="4405"/>
        <v>539477</v>
      </c>
      <c r="W1420">
        <f t="shared" si="4406"/>
        <v>2157909</v>
      </c>
      <c r="X1420">
        <f t="shared" si="4407"/>
        <v>8631637</v>
      </c>
      <c r="Y1420">
        <f t="shared" si="4408"/>
        <v>34526549</v>
      </c>
      <c r="Z1420">
        <f t="shared" si="4409"/>
        <v>138106197</v>
      </c>
      <c r="AC1420" s="102"/>
      <c r="AD1420" s="45">
        <f t="shared" si="4239"/>
        <v>2793</v>
      </c>
      <c r="AE1420" s="40">
        <f t="shared" si="4253"/>
        <v>8380</v>
      </c>
      <c r="AF1420" s="82">
        <f>AE1420/4</f>
        <v>2095</v>
      </c>
      <c r="AG1420" s="41">
        <v>4</v>
      </c>
      <c r="AH1420" s="76">
        <f t="shared" si="4240"/>
        <v>2</v>
      </c>
      <c r="AI1420" s="103"/>
    </row>
    <row r="1421" spans="15:35" x14ac:dyDescent="0.5">
      <c r="O1421" s="174"/>
      <c r="P1421" s="175"/>
      <c r="R1421" s="3"/>
      <c r="AC1421" s="237"/>
      <c r="AD1421" s="45">
        <f t="shared" si="4239"/>
        <v>2795</v>
      </c>
      <c r="AE1421" s="40">
        <f t="shared" si="4253"/>
        <v>8386</v>
      </c>
      <c r="AF1421" s="80">
        <f t="shared" si="4363"/>
        <v>4193</v>
      </c>
      <c r="AG1421" s="41">
        <v>2</v>
      </c>
      <c r="AH1421" s="76">
        <f t="shared" si="4240"/>
        <v>1</v>
      </c>
      <c r="AI1421" s="103"/>
    </row>
    <row r="1422" spans="15:35" ht="14.7" thickBot="1" x14ac:dyDescent="0.55000000000000004">
      <c r="R1422" s="3"/>
      <c r="AC1422" s="238"/>
      <c r="AD1422" s="45">
        <f t="shared" si="4239"/>
        <v>2797</v>
      </c>
      <c r="AE1422" s="40">
        <f t="shared" si="4253"/>
        <v>8392</v>
      </c>
      <c r="AF1422" s="81">
        <f>AE1422/AG1422</f>
        <v>1049</v>
      </c>
      <c r="AG1422" s="41">
        <v>8</v>
      </c>
      <c r="AH1422" s="76">
        <f t="shared" si="4240"/>
        <v>3</v>
      </c>
      <c r="AI1422" s="103"/>
    </row>
    <row r="1423" spans="15:35" ht="14.7" thickBot="1" x14ac:dyDescent="0.55000000000000004">
      <c r="O1423" s="157">
        <f t="shared" ref="O1423" si="4412">-1+4*(Q1423+1)</f>
        <v>1407</v>
      </c>
      <c r="P1423" s="177">
        <f t="shared" ref="P1423" si="4413">-1+6*(Q1423+1)</f>
        <v>2111</v>
      </c>
      <c r="Q1423" s="2">
        <v>351</v>
      </c>
      <c r="R1423" s="3"/>
      <c r="S1423" s="52">
        <f t="shared" ref="S1423:S1424" si="4414">4*P1423+1</f>
        <v>8445</v>
      </c>
      <c r="T1423">
        <f t="shared" ref="T1423:T1424" si="4415">4*S1423+1</f>
        <v>33781</v>
      </c>
      <c r="U1423">
        <f t="shared" ref="U1423:U1424" si="4416">4*T1423+1</f>
        <v>135125</v>
      </c>
      <c r="V1423">
        <f t="shared" ref="V1423:V1424" si="4417">4*U1423+1</f>
        <v>540501</v>
      </c>
      <c r="W1423">
        <f t="shared" ref="W1423:W1424" si="4418">4*V1423+1</f>
        <v>2162005</v>
      </c>
      <c r="X1423">
        <f t="shared" ref="X1423:X1424" si="4419">4*W1423+1</f>
        <v>8648021</v>
      </c>
      <c r="Y1423">
        <f t="shared" ref="Y1423:Y1424" si="4420">4*X1423+1</f>
        <v>34592085</v>
      </c>
      <c r="Z1423">
        <f t="shared" ref="Z1423:Z1424" si="4421">4*Y1423+1</f>
        <v>138368341</v>
      </c>
      <c r="AC1423" s="237"/>
      <c r="AD1423" s="45">
        <f t="shared" si="4239"/>
        <v>2799</v>
      </c>
      <c r="AE1423" s="40">
        <f t="shared" si="4253"/>
        <v>8398</v>
      </c>
      <c r="AF1423" s="80">
        <f t="shared" si="4346"/>
        <v>4199</v>
      </c>
      <c r="AG1423" s="41">
        <v>2</v>
      </c>
      <c r="AH1423" s="76">
        <f t="shared" si="4240"/>
        <v>1</v>
      </c>
      <c r="AI1423" s="103"/>
    </row>
    <row r="1424" spans="15:35" x14ac:dyDescent="0.5">
      <c r="O1424" s="158">
        <f t="shared" ref="O1424" si="4422">1+8*(Q1423+1)</f>
        <v>2817</v>
      </c>
      <c r="P1424" s="159">
        <f t="shared" ref="P1424" si="4423">P1423+2</f>
        <v>2113</v>
      </c>
      <c r="Q1424" s="39"/>
      <c r="R1424" s="3"/>
      <c r="S1424">
        <f t="shared" si="4414"/>
        <v>8453</v>
      </c>
      <c r="T1424">
        <f t="shared" si="4415"/>
        <v>33813</v>
      </c>
      <c r="U1424">
        <f t="shared" si="4416"/>
        <v>135253</v>
      </c>
      <c r="V1424">
        <f t="shared" si="4417"/>
        <v>541013</v>
      </c>
      <c r="W1424">
        <f t="shared" si="4418"/>
        <v>2164053</v>
      </c>
      <c r="X1424">
        <f t="shared" si="4419"/>
        <v>8656213</v>
      </c>
      <c r="Y1424">
        <f t="shared" si="4420"/>
        <v>34624853</v>
      </c>
      <c r="Z1424">
        <f t="shared" si="4421"/>
        <v>138499413</v>
      </c>
      <c r="AC1424" s="102"/>
      <c r="AD1424" s="45">
        <f t="shared" si="4239"/>
        <v>2801</v>
      </c>
      <c r="AE1424" s="40">
        <f t="shared" si="4253"/>
        <v>8404</v>
      </c>
      <c r="AF1424" s="82">
        <f>AE1424/4</f>
        <v>2101</v>
      </c>
      <c r="AG1424" s="41">
        <v>4</v>
      </c>
      <c r="AH1424" s="76">
        <f t="shared" si="4240"/>
        <v>2</v>
      </c>
      <c r="AI1424" s="103"/>
    </row>
    <row r="1425" spans="15:35" x14ac:dyDescent="0.5">
      <c r="O1425" s="174"/>
      <c r="P1425" s="175"/>
      <c r="R1425" s="3"/>
      <c r="AC1425" s="237"/>
      <c r="AD1425" s="45">
        <f t="shared" si="4239"/>
        <v>2803</v>
      </c>
      <c r="AE1425" s="40">
        <f t="shared" si="4253"/>
        <v>8410</v>
      </c>
      <c r="AF1425" s="80">
        <f t="shared" si="4349"/>
        <v>4205</v>
      </c>
      <c r="AG1425" s="41">
        <v>2</v>
      </c>
      <c r="AH1425" s="76">
        <f t="shared" si="4240"/>
        <v>1</v>
      </c>
      <c r="AI1425" s="103"/>
    </row>
    <row r="1426" spans="15:35" ht="14.7" thickBot="1" x14ac:dyDescent="0.55000000000000004">
      <c r="R1426" s="3"/>
      <c r="AC1426" s="238"/>
      <c r="AD1426" s="45">
        <f t="shared" si="4239"/>
        <v>2805</v>
      </c>
      <c r="AE1426" s="40">
        <f t="shared" si="4253"/>
        <v>8416</v>
      </c>
      <c r="AF1426" s="81">
        <f>AE1426/AG1426</f>
        <v>263</v>
      </c>
      <c r="AG1426" s="41">
        <v>32</v>
      </c>
      <c r="AH1426" s="76">
        <f t="shared" si="4240"/>
        <v>5</v>
      </c>
      <c r="AI1426" s="103"/>
    </row>
    <row r="1427" spans="15:35" ht="14.7" thickBot="1" x14ac:dyDescent="0.55000000000000004">
      <c r="O1427" s="157">
        <f t="shared" ref="O1427" si="4424">-1+4*(Q1427+1)</f>
        <v>1411</v>
      </c>
      <c r="P1427" s="177">
        <f t="shared" ref="P1427" si="4425">-1+6*(Q1427+1)</f>
        <v>2117</v>
      </c>
      <c r="Q1427" s="2">
        <v>352</v>
      </c>
      <c r="R1427" s="3"/>
      <c r="S1427" s="52">
        <f t="shared" ref="S1427:S1428" si="4426">4*P1427+1</f>
        <v>8469</v>
      </c>
      <c r="T1427">
        <f t="shared" ref="T1427:T1428" si="4427">4*S1427+1</f>
        <v>33877</v>
      </c>
      <c r="U1427">
        <f t="shared" ref="U1427:U1428" si="4428">4*T1427+1</f>
        <v>135509</v>
      </c>
      <c r="V1427">
        <f t="shared" ref="V1427:V1428" si="4429">4*U1427+1</f>
        <v>542037</v>
      </c>
      <c r="W1427">
        <f t="shared" ref="W1427:W1428" si="4430">4*V1427+1</f>
        <v>2168149</v>
      </c>
      <c r="X1427">
        <f t="shared" ref="X1427:X1428" si="4431">4*W1427+1</f>
        <v>8672597</v>
      </c>
      <c r="Y1427">
        <f t="shared" ref="Y1427:Y1428" si="4432">4*X1427+1</f>
        <v>34690389</v>
      </c>
      <c r="Z1427">
        <f t="shared" ref="Z1427:Z1428" si="4433">4*Y1427+1</f>
        <v>138761557</v>
      </c>
      <c r="AC1427" s="237"/>
      <c r="AD1427" s="45">
        <f t="shared" si="4239"/>
        <v>2807</v>
      </c>
      <c r="AE1427" s="40">
        <f t="shared" si="4253"/>
        <v>8422</v>
      </c>
      <c r="AF1427" s="80">
        <f t="shared" si="4360"/>
        <v>4211</v>
      </c>
      <c r="AG1427" s="41">
        <v>2</v>
      </c>
      <c r="AH1427" s="76">
        <f t="shared" si="4240"/>
        <v>1</v>
      </c>
      <c r="AI1427" s="103"/>
    </row>
    <row r="1428" spans="15:35" x14ac:dyDescent="0.5">
      <c r="O1428" s="158">
        <f t="shared" ref="O1428" si="4434">1+8*(Q1427+1)</f>
        <v>2825</v>
      </c>
      <c r="P1428" s="159">
        <f t="shared" ref="P1428" si="4435">P1427+2</f>
        <v>2119</v>
      </c>
      <c r="Q1428" s="39"/>
      <c r="R1428" s="3"/>
      <c r="S1428">
        <f t="shared" si="4426"/>
        <v>8477</v>
      </c>
      <c r="T1428">
        <f t="shared" si="4427"/>
        <v>33909</v>
      </c>
      <c r="U1428">
        <f t="shared" si="4428"/>
        <v>135637</v>
      </c>
      <c r="V1428">
        <f t="shared" si="4429"/>
        <v>542549</v>
      </c>
      <c r="W1428">
        <f t="shared" si="4430"/>
        <v>2170197</v>
      </c>
      <c r="X1428">
        <f t="shared" si="4431"/>
        <v>8680789</v>
      </c>
      <c r="Y1428">
        <f t="shared" si="4432"/>
        <v>34723157</v>
      </c>
      <c r="Z1428">
        <f t="shared" si="4433"/>
        <v>138892629</v>
      </c>
      <c r="AC1428" s="102"/>
      <c r="AD1428" s="45">
        <f t="shared" si="4239"/>
        <v>2809</v>
      </c>
      <c r="AE1428" s="40">
        <f t="shared" si="4253"/>
        <v>8428</v>
      </c>
      <c r="AF1428" s="82">
        <f>AE1428/4</f>
        <v>2107</v>
      </c>
      <c r="AG1428" s="41">
        <v>4</v>
      </c>
      <c r="AH1428" s="76">
        <f t="shared" si="4240"/>
        <v>2</v>
      </c>
      <c r="AI1428" s="103"/>
    </row>
    <row r="1429" spans="15:35" x14ac:dyDescent="0.5">
      <c r="O1429" s="174"/>
      <c r="P1429" s="175"/>
      <c r="R1429" s="3"/>
      <c r="AC1429" s="237"/>
      <c r="AD1429" s="45">
        <f t="shared" si="4239"/>
        <v>2811</v>
      </c>
      <c r="AE1429" s="40">
        <f t="shared" si="4253"/>
        <v>8434</v>
      </c>
      <c r="AF1429" s="80">
        <f t="shared" si="4363"/>
        <v>4217</v>
      </c>
      <c r="AG1429" s="41">
        <v>2</v>
      </c>
      <c r="AH1429" s="76">
        <f t="shared" si="4240"/>
        <v>1</v>
      </c>
      <c r="AI1429" s="103"/>
    </row>
    <row r="1430" spans="15:35" ht="14.7" thickBot="1" x14ac:dyDescent="0.55000000000000004">
      <c r="R1430" s="3"/>
      <c r="AC1430" s="238"/>
      <c r="AD1430" s="45">
        <f t="shared" si="4239"/>
        <v>2813</v>
      </c>
      <c r="AE1430" s="40">
        <f t="shared" si="4253"/>
        <v>8440</v>
      </c>
      <c r="AF1430" s="81">
        <f>AE1430/AG1430</f>
        <v>1055</v>
      </c>
      <c r="AG1430" s="41">
        <v>8</v>
      </c>
      <c r="AH1430" s="76">
        <f t="shared" si="4240"/>
        <v>3</v>
      </c>
      <c r="AI1430" s="103"/>
    </row>
    <row r="1431" spans="15:35" ht="14.7" thickBot="1" x14ac:dyDescent="0.55000000000000004">
      <c r="O1431" s="157">
        <f t="shared" ref="O1431" si="4436">-1+4*(Q1431+1)</f>
        <v>1415</v>
      </c>
      <c r="P1431" s="177">
        <f t="shared" ref="P1431" si="4437">-1+6*(Q1431+1)</f>
        <v>2123</v>
      </c>
      <c r="Q1431" s="2">
        <v>353</v>
      </c>
      <c r="R1431" s="3"/>
      <c r="S1431" s="52">
        <f t="shared" ref="S1431:S1432" si="4438">4*P1431+1</f>
        <v>8493</v>
      </c>
      <c r="T1431">
        <f t="shared" ref="T1431:T1432" si="4439">4*S1431+1</f>
        <v>33973</v>
      </c>
      <c r="U1431">
        <f t="shared" ref="U1431:U1432" si="4440">4*T1431+1</f>
        <v>135893</v>
      </c>
      <c r="V1431">
        <f t="shared" ref="V1431:V1432" si="4441">4*U1431+1</f>
        <v>543573</v>
      </c>
      <c r="W1431">
        <f t="shared" ref="W1431:W1432" si="4442">4*V1431+1</f>
        <v>2174293</v>
      </c>
      <c r="X1431">
        <f t="shared" ref="X1431:X1432" si="4443">4*W1431+1</f>
        <v>8697173</v>
      </c>
      <c r="Y1431">
        <f t="shared" ref="Y1431:Y1432" si="4444">4*X1431+1</f>
        <v>34788693</v>
      </c>
      <c r="Z1431">
        <f t="shared" ref="Z1431:Z1432" si="4445">4*Y1431+1</f>
        <v>139154773</v>
      </c>
      <c r="AC1431" s="237"/>
      <c r="AD1431" s="45">
        <f t="shared" si="4239"/>
        <v>2815</v>
      </c>
      <c r="AE1431" s="40">
        <f t="shared" si="4253"/>
        <v>8446</v>
      </c>
      <c r="AF1431" s="80">
        <f t="shared" si="4346"/>
        <v>4223</v>
      </c>
      <c r="AG1431" s="41">
        <v>2</v>
      </c>
      <c r="AH1431" s="76">
        <f t="shared" si="4240"/>
        <v>1</v>
      </c>
      <c r="AI1431" s="103"/>
    </row>
    <row r="1432" spans="15:35" x14ac:dyDescent="0.5">
      <c r="O1432" s="158">
        <f t="shared" ref="O1432" si="4446">1+8*(Q1431+1)</f>
        <v>2833</v>
      </c>
      <c r="P1432" s="159">
        <f t="shared" ref="P1432" si="4447">P1431+2</f>
        <v>2125</v>
      </c>
      <c r="Q1432" s="39"/>
      <c r="R1432" s="3"/>
      <c r="S1432">
        <f t="shared" si="4438"/>
        <v>8501</v>
      </c>
      <c r="T1432">
        <f t="shared" si="4439"/>
        <v>34005</v>
      </c>
      <c r="U1432">
        <f t="shared" si="4440"/>
        <v>136021</v>
      </c>
      <c r="V1432">
        <f t="shared" si="4441"/>
        <v>544085</v>
      </c>
      <c r="W1432">
        <f t="shared" si="4442"/>
        <v>2176341</v>
      </c>
      <c r="X1432">
        <f t="shared" si="4443"/>
        <v>8705365</v>
      </c>
      <c r="Y1432">
        <f t="shared" si="4444"/>
        <v>34821461</v>
      </c>
      <c r="Z1432">
        <f t="shared" si="4445"/>
        <v>139285845</v>
      </c>
      <c r="AC1432" s="102"/>
      <c r="AD1432" s="45">
        <f t="shared" si="4239"/>
        <v>2817</v>
      </c>
      <c r="AE1432" s="40">
        <f t="shared" si="4253"/>
        <v>8452</v>
      </c>
      <c r="AF1432" s="82">
        <f>AE1432/4</f>
        <v>2113</v>
      </c>
      <c r="AG1432" s="41">
        <v>4</v>
      </c>
      <c r="AH1432" s="76">
        <f t="shared" si="4240"/>
        <v>2</v>
      </c>
      <c r="AI1432" s="103"/>
    </row>
    <row r="1433" spans="15:35" x14ac:dyDescent="0.5">
      <c r="O1433" s="174"/>
      <c r="P1433" s="175"/>
      <c r="R1433" s="3"/>
      <c r="AC1433" s="237"/>
      <c r="AD1433" s="45">
        <f t="shared" ref="AD1433:AD1496" si="4448">(AE1433-1)/3</f>
        <v>2819</v>
      </c>
      <c r="AE1433" s="40">
        <f t="shared" si="4253"/>
        <v>8458</v>
      </c>
      <c r="AF1433" s="80">
        <f t="shared" si="4349"/>
        <v>4229</v>
      </c>
      <c r="AG1433" s="41">
        <v>2</v>
      </c>
      <c r="AH1433" s="76">
        <f t="shared" ref="AH1433:AH1496" si="4449">LOG(AG1433,2)</f>
        <v>1</v>
      </c>
      <c r="AI1433" s="103"/>
    </row>
    <row r="1434" spans="15:35" ht="14.7" thickBot="1" x14ac:dyDescent="0.55000000000000004">
      <c r="R1434" s="3"/>
      <c r="AC1434" s="238"/>
      <c r="AD1434" s="45">
        <f t="shared" si="4448"/>
        <v>2821</v>
      </c>
      <c r="AE1434" s="40">
        <f t="shared" si="4253"/>
        <v>8464</v>
      </c>
      <c r="AF1434" s="81">
        <f>AE1434/AG1434</f>
        <v>529</v>
      </c>
      <c r="AG1434" s="41">
        <v>16</v>
      </c>
      <c r="AH1434" s="76">
        <f t="shared" si="4449"/>
        <v>4</v>
      </c>
      <c r="AI1434" s="103"/>
    </row>
    <row r="1435" spans="15:35" ht="14.7" thickBot="1" x14ac:dyDescent="0.55000000000000004">
      <c r="O1435" s="157">
        <f t="shared" ref="O1435" si="4450">-1+4*(Q1435+1)</f>
        <v>1419</v>
      </c>
      <c r="P1435" s="177">
        <f t="shared" ref="P1435" si="4451">-1+6*(Q1435+1)</f>
        <v>2129</v>
      </c>
      <c r="Q1435" s="2">
        <v>354</v>
      </c>
      <c r="R1435" s="3"/>
      <c r="S1435" s="52">
        <f t="shared" ref="S1435:S1436" si="4452">4*P1435+1</f>
        <v>8517</v>
      </c>
      <c r="T1435">
        <f t="shared" ref="T1435:T1436" si="4453">4*S1435+1</f>
        <v>34069</v>
      </c>
      <c r="U1435">
        <f t="shared" ref="U1435:U1436" si="4454">4*T1435+1</f>
        <v>136277</v>
      </c>
      <c r="V1435">
        <f t="shared" ref="V1435:V1436" si="4455">4*U1435+1</f>
        <v>545109</v>
      </c>
      <c r="W1435">
        <f t="shared" ref="W1435:W1436" si="4456">4*V1435+1</f>
        <v>2180437</v>
      </c>
      <c r="X1435">
        <f t="shared" ref="X1435:X1436" si="4457">4*W1435+1</f>
        <v>8721749</v>
      </c>
      <c r="Y1435">
        <f t="shared" ref="Y1435:Y1436" si="4458">4*X1435+1</f>
        <v>34886997</v>
      </c>
      <c r="Z1435">
        <f t="shared" ref="Z1435:Z1436" si="4459">4*Y1435+1</f>
        <v>139547989</v>
      </c>
      <c r="AC1435" s="237"/>
      <c r="AD1435" s="45">
        <f t="shared" si="4448"/>
        <v>2823</v>
      </c>
      <c r="AE1435" s="40">
        <f t="shared" si="4253"/>
        <v>8470</v>
      </c>
      <c r="AF1435" s="80">
        <f t="shared" si="4360"/>
        <v>4235</v>
      </c>
      <c r="AG1435" s="41">
        <v>2</v>
      </c>
      <c r="AH1435" s="76">
        <f t="shared" si="4449"/>
        <v>1</v>
      </c>
      <c r="AI1435" s="103"/>
    </row>
    <row r="1436" spans="15:35" x14ac:dyDescent="0.5">
      <c r="O1436" s="158">
        <f t="shared" ref="O1436" si="4460">1+8*(Q1435+1)</f>
        <v>2841</v>
      </c>
      <c r="P1436" s="159">
        <f t="shared" ref="P1436" si="4461">P1435+2</f>
        <v>2131</v>
      </c>
      <c r="Q1436" s="39"/>
      <c r="R1436" s="3"/>
      <c r="S1436">
        <f t="shared" si="4452"/>
        <v>8525</v>
      </c>
      <c r="T1436">
        <f t="shared" si="4453"/>
        <v>34101</v>
      </c>
      <c r="U1436">
        <f t="shared" si="4454"/>
        <v>136405</v>
      </c>
      <c r="V1436">
        <f t="shared" si="4455"/>
        <v>545621</v>
      </c>
      <c r="W1436">
        <f t="shared" si="4456"/>
        <v>2182485</v>
      </c>
      <c r="X1436">
        <f t="shared" si="4457"/>
        <v>8729941</v>
      </c>
      <c r="Y1436">
        <f t="shared" si="4458"/>
        <v>34919765</v>
      </c>
      <c r="Z1436">
        <f t="shared" si="4459"/>
        <v>139679061</v>
      </c>
      <c r="AC1436" s="102"/>
      <c r="AD1436" s="45">
        <f t="shared" si="4448"/>
        <v>2825</v>
      </c>
      <c r="AE1436" s="40">
        <f t="shared" si="4253"/>
        <v>8476</v>
      </c>
      <c r="AF1436" s="82">
        <f>AE1436/4</f>
        <v>2119</v>
      </c>
      <c r="AG1436" s="41">
        <v>4</v>
      </c>
      <c r="AH1436" s="76">
        <f t="shared" si="4449"/>
        <v>2</v>
      </c>
      <c r="AI1436" s="103"/>
    </row>
    <row r="1437" spans="15:35" x14ac:dyDescent="0.5">
      <c r="O1437" s="174"/>
      <c r="P1437" s="175"/>
      <c r="R1437" s="3"/>
      <c r="AC1437" s="237"/>
      <c r="AD1437" s="45">
        <f t="shared" si="4448"/>
        <v>2827</v>
      </c>
      <c r="AE1437" s="40">
        <f t="shared" ref="AE1437:AE1500" si="4462">AE1436+6</f>
        <v>8482</v>
      </c>
      <c r="AF1437" s="80">
        <f t="shared" si="4363"/>
        <v>4241</v>
      </c>
      <c r="AG1437" s="41">
        <v>2</v>
      </c>
      <c r="AH1437" s="76">
        <f t="shared" si="4449"/>
        <v>1</v>
      </c>
      <c r="AI1437" s="103"/>
    </row>
    <row r="1438" spans="15:35" ht="14.7" thickBot="1" x14ac:dyDescent="0.55000000000000004">
      <c r="R1438" s="3"/>
      <c r="AC1438" s="238"/>
      <c r="AD1438" s="45">
        <f t="shared" si="4448"/>
        <v>2829</v>
      </c>
      <c r="AE1438" s="40">
        <f t="shared" si="4462"/>
        <v>8488</v>
      </c>
      <c r="AF1438" s="81">
        <f>AE1438/AG1438</f>
        <v>1061</v>
      </c>
      <c r="AG1438" s="41">
        <v>8</v>
      </c>
      <c r="AH1438" s="76">
        <f t="shared" si="4449"/>
        <v>3</v>
      </c>
      <c r="AI1438" s="103"/>
    </row>
    <row r="1439" spans="15:35" ht="14.7" thickBot="1" x14ac:dyDescent="0.55000000000000004">
      <c r="O1439" s="157">
        <f t="shared" ref="O1439" si="4463">-1+4*(Q1439+1)</f>
        <v>1423</v>
      </c>
      <c r="P1439" s="177">
        <f t="shared" ref="P1439" si="4464">-1+6*(Q1439+1)</f>
        <v>2135</v>
      </c>
      <c r="Q1439" s="2">
        <v>355</v>
      </c>
      <c r="R1439" s="3"/>
      <c r="S1439" s="52">
        <f t="shared" ref="S1439:S1440" si="4465">4*P1439+1</f>
        <v>8541</v>
      </c>
      <c r="T1439">
        <f t="shared" ref="T1439:T1440" si="4466">4*S1439+1</f>
        <v>34165</v>
      </c>
      <c r="U1439">
        <f t="shared" ref="U1439:U1440" si="4467">4*T1439+1</f>
        <v>136661</v>
      </c>
      <c r="V1439">
        <f t="shared" ref="V1439:V1440" si="4468">4*U1439+1</f>
        <v>546645</v>
      </c>
      <c r="W1439">
        <f t="shared" ref="W1439:W1440" si="4469">4*V1439+1</f>
        <v>2186581</v>
      </c>
      <c r="X1439">
        <f t="shared" ref="X1439:X1440" si="4470">4*W1439+1</f>
        <v>8746325</v>
      </c>
      <c r="Y1439">
        <f t="shared" ref="Y1439:Y1440" si="4471">4*X1439+1</f>
        <v>34985301</v>
      </c>
      <c r="Z1439">
        <f t="shared" ref="Z1439:Z1440" si="4472">4*Y1439+1</f>
        <v>139941205</v>
      </c>
      <c r="AC1439" s="237"/>
      <c r="AD1439" s="45">
        <f t="shared" si="4448"/>
        <v>2831</v>
      </c>
      <c r="AE1439" s="40">
        <f t="shared" si="4462"/>
        <v>8494</v>
      </c>
      <c r="AF1439" s="80">
        <f t="shared" si="4346"/>
        <v>4247</v>
      </c>
      <c r="AG1439" s="41">
        <v>2</v>
      </c>
      <c r="AH1439" s="76">
        <f t="shared" si="4449"/>
        <v>1</v>
      </c>
      <c r="AI1439" s="103"/>
    </row>
    <row r="1440" spans="15:35" x14ac:dyDescent="0.5">
      <c r="O1440" s="158">
        <f t="shared" ref="O1440" si="4473">1+8*(Q1439+1)</f>
        <v>2849</v>
      </c>
      <c r="P1440" s="159">
        <f t="shared" ref="P1440" si="4474">P1439+2</f>
        <v>2137</v>
      </c>
      <c r="Q1440" s="39"/>
      <c r="R1440" s="3"/>
      <c r="S1440">
        <f t="shared" si="4465"/>
        <v>8549</v>
      </c>
      <c r="T1440">
        <f t="shared" si="4466"/>
        <v>34197</v>
      </c>
      <c r="U1440">
        <f t="shared" si="4467"/>
        <v>136789</v>
      </c>
      <c r="V1440">
        <f t="shared" si="4468"/>
        <v>547157</v>
      </c>
      <c r="W1440">
        <f t="shared" si="4469"/>
        <v>2188629</v>
      </c>
      <c r="X1440">
        <f t="shared" si="4470"/>
        <v>8754517</v>
      </c>
      <c r="Y1440">
        <f t="shared" si="4471"/>
        <v>35018069</v>
      </c>
      <c r="Z1440">
        <f t="shared" si="4472"/>
        <v>140072277</v>
      </c>
      <c r="AC1440" s="102"/>
      <c r="AD1440" s="45">
        <f t="shared" si="4448"/>
        <v>2833</v>
      </c>
      <c r="AE1440" s="40">
        <f t="shared" si="4462"/>
        <v>8500</v>
      </c>
      <c r="AF1440" s="82">
        <f>AE1440/4</f>
        <v>2125</v>
      </c>
      <c r="AG1440" s="41">
        <v>4</v>
      </c>
      <c r="AH1440" s="76">
        <f t="shared" si="4449"/>
        <v>2</v>
      </c>
      <c r="AI1440" s="103"/>
    </row>
    <row r="1441" spans="15:35" x14ac:dyDescent="0.5">
      <c r="O1441" s="174"/>
      <c r="P1441" s="175"/>
      <c r="R1441" s="3"/>
      <c r="AC1441" s="237"/>
      <c r="AD1441" s="45">
        <f t="shared" si="4448"/>
        <v>2835</v>
      </c>
      <c r="AE1441" s="40">
        <f t="shared" si="4462"/>
        <v>8506</v>
      </c>
      <c r="AF1441" s="80">
        <f t="shared" si="4349"/>
        <v>4253</v>
      </c>
      <c r="AG1441" s="41">
        <v>2</v>
      </c>
      <c r="AH1441" s="76">
        <f t="shared" si="4449"/>
        <v>1</v>
      </c>
      <c r="AI1441" s="103"/>
    </row>
    <row r="1442" spans="15:35" ht="14.7" thickBot="1" x14ac:dyDescent="0.55000000000000004">
      <c r="R1442" s="3"/>
      <c r="AC1442" s="238"/>
      <c r="AD1442" s="45">
        <f t="shared" si="4448"/>
        <v>2837</v>
      </c>
      <c r="AE1442" s="40">
        <f t="shared" si="4462"/>
        <v>8512</v>
      </c>
      <c r="AF1442" s="81">
        <f>AE1442/AG1442</f>
        <v>133</v>
      </c>
      <c r="AG1442" s="41">
        <v>64</v>
      </c>
      <c r="AH1442" s="76">
        <f t="shared" si="4449"/>
        <v>6</v>
      </c>
      <c r="AI1442" s="103"/>
    </row>
    <row r="1443" spans="15:35" ht="14.7" thickBot="1" x14ac:dyDescent="0.55000000000000004">
      <c r="O1443" s="157">
        <f t="shared" ref="O1443" si="4475">-1+4*(Q1443+1)</f>
        <v>1427</v>
      </c>
      <c r="P1443" s="177">
        <f t="shared" ref="P1443" si="4476">-1+6*(Q1443+1)</f>
        <v>2141</v>
      </c>
      <c r="Q1443" s="2">
        <v>356</v>
      </c>
      <c r="R1443" s="3"/>
      <c r="S1443" s="52">
        <f t="shared" ref="S1443:S1444" si="4477">4*P1443+1</f>
        <v>8565</v>
      </c>
      <c r="T1443">
        <f t="shared" ref="T1443:T1444" si="4478">4*S1443+1</f>
        <v>34261</v>
      </c>
      <c r="U1443">
        <f t="shared" ref="U1443:U1444" si="4479">4*T1443+1</f>
        <v>137045</v>
      </c>
      <c r="V1443">
        <f t="shared" ref="V1443:V1444" si="4480">4*U1443+1</f>
        <v>548181</v>
      </c>
      <c r="W1443">
        <f t="shared" ref="W1443:W1444" si="4481">4*V1443+1</f>
        <v>2192725</v>
      </c>
      <c r="X1443">
        <f t="shared" ref="X1443:X1444" si="4482">4*W1443+1</f>
        <v>8770901</v>
      </c>
      <c r="Y1443">
        <f t="shared" ref="Y1443:Y1444" si="4483">4*X1443+1</f>
        <v>35083605</v>
      </c>
      <c r="Z1443">
        <f t="shared" ref="Z1443:Z1444" si="4484">4*Y1443+1</f>
        <v>140334421</v>
      </c>
      <c r="AC1443" s="237"/>
      <c r="AD1443" s="45">
        <f t="shared" si="4448"/>
        <v>2839</v>
      </c>
      <c r="AE1443" s="40">
        <f t="shared" si="4462"/>
        <v>8518</v>
      </c>
      <c r="AF1443" s="80">
        <f t="shared" si="4360"/>
        <v>4259</v>
      </c>
      <c r="AG1443" s="41">
        <v>2</v>
      </c>
      <c r="AH1443" s="76">
        <f t="shared" si="4449"/>
        <v>1</v>
      </c>
      <c r="AI1443" s="103"/>
    </row>
    <row r="1444" spans="15:35" x14ac:dyDescent="0.5">
      <c r="O1444" s="158">
        <f t="shared" ref="O1444" si="4485">1+8*(Q1443+1)</f>
        <v>2857</v>
      </c>
      <c r="P1444" s="159">
        <f t="shared" ref="P1444" si="4486">P1443+2</f>
        <v>2143</v>
      </c>
      <c r="Q1444" s="39"/>
      <c r="R1444" s="3"/>
      <c r="S1444">
        <f t="shared" si="4477"/>
        <v>8573</v>
      </c>
      <c r="T1444">
        <f t="shared" si="4478"/>
        <v>34293</v>
      </c>
      <c r="U1444">
        <f t="shared" si="4479"/>
        <v>137173</v>
      </c>
      <c r="V1444">
        <f t="shared" si="4480"/>
        <v>548693</v>
      </c>
      <c r="W1444">
        <f t="shared" si="4481"/>
        <v>2194773</v>
      </c>
      <c r="X1444">
        <f t="shared" si="4482"/>
        <v>8779093</v>
      </c>
      <c r="Y1444">
        <f t="shared" si="4483"/>
        <v>35116373</v>
      </c>
      <c r="Z1444">
        <f t="shared" si="4484"/>
        <v>140465493</v>
      </c>
      <c r="AC1444" s="102"/>
      <c r="AD1444" s="45">
        <f t="shared" si="4448"/>
        <v>2841</v>
      </c>
      <c r="AE1444" s="40">
        <f t="shared" si="4462"/>
        <v>8524</v>
      </c>
      <c r="AF1444" s="82">
        <f>AE1444/4</f>
        <v>2131</v>
      </c>
      <c r="AG1444" s="41">
        <v>4</v>
      </c>
      <c r="AH1444" s="76">
        <f t="shared" si="4449"/>
        <v>2</v>
      </c>
      <c r="AI1444" s="103"/>
    </row>
    <row r="1445" spans="15:35" x14ac:dyDescent="0.5">
      <c r="O1445" s="174"/>
      <c r="P1445" s="175"/>
      <c r="R1445" s="3"/>
      <c r="AC1445" s="237"/>
      <c r="AD1445" s="45">
        <f t="shared" si="4448"/>
        <v>2843</v>
      </c>
      <c r="AE1445" s="40">
        <f t="shared" si="4462"/>
        <v>8530</v>
      </c>
      <c r="AF1445" s="80">
        <f t="shared" si="4363"/>
        <v>4265</v>
      </c>
      <c r="AG1445" s="41">
        <v>2</v>
      </c>
      <c r="AH1445" s="76">
        <f t="shared" si="4449"/>
        <v>1</v>
      </c>
      <c r="AI1445" s="103"/>
    </row>
    <row r="1446" spans="15:35" ht="14.7" thickBot="1" x14ac:dyDescent="0.55000000000000004">
      <c r="R1446" s="3"/>
      <c r="AC1446" s="238"/>
      <c r="AD1446" s="45">
        <f t="shared" si="4448"/>
        <v>2845</v>
      </c>
      <c r="AE1446" s="40">
        <f t="shared" si="4462"/>
        <v>8536</v>
      </c>
      <c r="AF1446" s="81">
        <f>AE1446/AG1446</f>
        <v>1067</v>
      </c>
      <c r="AG1446" s="41">
        <v>8</v>
      </c>
      <c r="AH1446" s="76">
        <f t="shared" si="4449"/>
        <v>3</v>
      </c>
      <c r="AI1446" s="103"/>
    </row>
    <row r="1447" spans="15:35" ht="14.7" thickBot="1" x14ac:dyDescent="0.55000000000000004">
      <c r="O1447" s="157">
        <f t="shared" ref="O1447" si="4487">-1+4*(Q1447+1)</f>
        <v>1431</v>
      </c>
      <c r="P1447" s="177">
        <f t="shared" ref="P1447" si="4488">-1+6*(Q1447+1)</f>
        <v>2147</v>
      </c>
      <c r="Q1447" s="2">
        <v>357</v>
      </c>
      <c r="R1447" s="3"/>
      <c r="S1447" s="52">
        <f t="shared" ref="S1447:S1448" si="4489">4*P1447+1</f>
        <v>8589</v>
      </c>
      <c r="T1447">
        <f t="shared" ref="T1447:T1448" si="4490">4*S1447+1</f>
        <v>34357</v>
      </c>
      <c r="U1447">
        <f t="shared" ref="U1447:U1448" si="4491">4*T1447+1</f>
        <v>137429</v>
      </c>
      <c r="V1447">
        <f t="shared" ref="V1447:V1448" si="4492">4*U1447+1</f>
        <v>549717</v>
      </c>
      <c r="W1447">
        <f t="shared" ref="W1447:W1448" si="4493">4*V1447+1</f>
        <v>2198869</v>
      </c>
      <c r="X1447">
        <f t="shared" ref="X1447:X1448" si="4494">4*W1447+1</f>
        <v>8795477</v>
      </c>
      <c r="Y1447">
        <f t="shared" ref="Y1447:Y1448" si="4495">4*X1447+1</f>
        <v>35181909</v>
      </c>
      <c r="Z1447">
        <f t="shared" ref="Z1447:Z1448" si="4496">4*Y1447+1</f>
        <v>140727637</v>
      </c>
      <c r="AC1447" s="237"/>
      <c r="AD1447" s="45">
        <f t="shared" si="4448"/>
        <v>2847</v>
      </c>
      <c r="AE1447" s="40">
        <f t="shared" si="4462"/>
        <v>8542</v>
      </c>
      <c r="AF1447" s="80">
        <f t="shared" si="4346"/>
        <v>4271</v>
      </c>
      <c r="AG1447" s="41">
        <v>2</v>
      </c>
      <c r="AH1447" s="76">
        <f t="shared" si="4449"/>
        <v>1</v>
      </c>
      <c r="AI1447" s="103"/>
    </row>
    <row r="1448" spans="15:35" x14ac:dyDescent="0.5">
      <c r="O1448" s="158">
        <f t="shared" ref="O1448" si="4497">1+8*(Q1447+1)</f>
        <v>2865</v>
      </c>
      <c r="P1448" s="159">
        <f t="shared" ref="P1448" si="4498">P1447+2</f>
        <v>2149</v>
      </c>
      <c r="Q1448" s="39"/>
      <c r="R1448" s="3"/>
      <c r="S1448">
        <f t="shared" si="4489"/>
        <v>8597</v>
      </c>
      <c r="T1448">
        <f t="shared" si="4490"/>
        <v>34389</v>
      </c>
      <c r="U1448">
        <f t="shared" si="4491"/>
        <v>137557</v>
      </c>
      <c r="V1448">
        <f t="shared" si="4492"/>
        <v>550229</v>
      </c>
      <c r="W1448">
        <f t="shared" si="4493"/>
        <v>2200917</v>
      </c>
      <c r="X1448">
        <f t="shared" si="4494"/>
        <v>8803669</v>
      </c>
      <c r="Y1448">
        <f t="shared" si="4495"/>
        <v>35214677</v>
      </c>
      <c r="Z1448">
        <f t="shared" si="4496"/>
        <v>140858709</v>
      </c>
      <c r="AC1448" s="102"/>
      <c r="AD1448" s="45">
        <f t="shared" si="4448"/>
        <v>2849</v>
      </c>
      <c r="AE1448" s="40">
        <f t="shared" si="4462"/>
        <v>8548</v>
      </c>
      <c r="AF1448" s="82">
        <f>AE1448/4</f>
        <v>2137</v>
      </c>
      <c r="AG1448" s="41">
        <v>4</v>
      </c>
      <c r="AH1448" s="76">
        <f t="shared" si="4449"/>
        <v>2</v>
      </c>
      <c r="AI1448" s="103"/>
    </row>
    <row r="1449" spans="15:35" x14ac:dyDescent="0.5">
      <c r="O1449" s="174"/>
      <c r="P1449" s="175"/>
      <c r="R1449" s="3"/>
      <c r="AC1449" s="237"/>
      <c r="AD1449" s="45">
        <f t="shared" si="4448"/>
        <v>2851</v>
      </c>
      <c r="AE1449" s="40">
        <f t="shared" si="4462"/>
        <v>8554</v>
      </c>
      <c r="AF1449" s="80">
        <f t="shared" si="4349"/>
        <v>4277</v>
      </c>
      <c r="AG1449" s="41">
        <v>2</v>
      </c>
      <c r="AH1449" s="76">
        <f t="shared" si="4449"/>
        <v>1</v>
      </c>
      <c r="AI1449" s="103"/>
    </row>
    <row r="1450" spans="15:35" ht="14.7" thickBot="1" x14ac:dyDescent="0.55000000000000004">
      <c r="R1450" s="3"/>
      <c r="AC1450" s="238"/>
      <c r="AD1450" s="45">
        <f t="shared" si="4448"/>
        <v>2853</v>
      </c>
      <c r="AE1450" s="40">
        <f t="shared" si="4462"/>
        <v>8560</v>
      </c>
      <c r="AF1450" s="81">
        <f>AE1450/AG1450</f>
        <v>535</v>
      </c>
      <c r="AG1450" s="41">
        <v>16</v>
      </c>
      <c r="AH1450" s="76">
        <f t="shared" si="4449"/>
        <v>4</v>
      </c>
      <c r="AI1450" s="103"/>
    </row>
    <row r="1451" spans="15:35" ht="14.7" thickBot="1" x14ac:dyDescent="0.55000000000000004">
      <c r="O1451" s="157">
        <f t="shared" ref="O1451" si="4499">-1+4*(Q1451+1)</f>
        <v>1435</v>
      </c>
      <c r="P1451" s="177">
        <f t="shared" ref="P1451" si="4500">-1+6*(Q1451+1)</f>
        <v>2153</v>
      </c>
      <c r="Q1451" s="2">
        <v>358</v>
      </c>
      <c r="R1451" s="3"/>
      <c r="S1451" s="52">
        <f t="shared" ref="S1451:S1452" si="4501">4*P1451+1</f>
        <v>8613</v>
      </c>
      <c r="T1451">
        <f t="shared" ref="T1451:T1452" si="4502">4*S1451+1</f>
        <v>34453</v>
      </c>
      <c r="U1451">
        <f t="shared" ref="U1451:U1452" si="4503">4*T1451+1</f>
        <v>137813</v>
      </c>
      <c r="V1451">
        <f t="shared" ref="V1451:V1452" si="4504">4*U1451+1</f>
        <v>551253</v>
      </c>
      <c r="W1451">
        <f t="shared" ref="W1451:W1452" si="4505">4*V1451+1</f>
        <v>2205013</v>
      </c>
      <c r="X1451">
        <f t="shared" ref="X1451:X1452" si="4506">4*W1451+1</f>
        <v>8820053</v>
      </c>
      <c r="Y1451">
        <f t="shared" ref="Y1451:Y1452" si="4507">4*X1451+1</f>
        <v>35280213</v>
      </c>
      <c r="Z1451">
        <f t="shared" ref="Z1451:Z1452" si="4508">4*Y1451+1</f>
        <v>141120853</v>
      </c>
      <c r="AC1451" s="237"/>
      <c r="AD1451" s="45">
        <f t="shared" si="4448"/>
        <v>2855</v>
      </c>
      <c r="AE1451" s="40">
        <f t="shared" si="4462"/>
        <v>8566</v>
      </c>
      <c r="AF1451" s="80">
        <f t="shared" si="4360"/>
        <v>4283</v>
      </c>
      <c r="AG1451" s="41">
        <v>2</v>
      </c>
      <c r="AH1451" s="76">
        <f t="shared" si="4449"/>
        <v>1</v>
      </c>
      <c r="AI1451" s="103"/>
    </row>
    <row r="1452" spans="15:35" x14ac:dyDescent="0.5">
      <c r="O1452" s="158">
        <f t="shared" ref="O1452" si="4509">1+8*(Q1451+1)</f>
        <v>2873</v>
      </c>
      <c r="P1452" s="159">
        <f t="shared" ref="P1452" si="4510">P1451+2</f>
        <v>2155</v>
      </c>
      <c r="Q1452" s="39"/>
      <c r="R1452" s="3"/>
      <c r="S1452">
        <f t="shared" si="4501"/>
        <v>8621</v>
      </c>
      <c r="T1452">
        <f t="shared" si="4502"/>
        <v>34485</v>
      </c>
      <c r="U1452">
        <f t="shared" si="4503"/>
        <v>137941</v>
      </c>
      <c r="V1452">
        <f t="shared" si="4504"/>
        <v>551765</v>
      </c>
      <c r="W1452">
        <f t="shared" si="4505"/>
        <v>2207061</v>
      </c>
      <c r="X1452">
        <f t="shared" si="4506"/>
        <v>8828245</v>
      </c>
      <c r="Y1452">
        <f t="shared" si="4507"/>
        <v>35312981</v>
      </c>
      <c r="Z1452">
        <f t="shared" si="4508"/>
        <v>141251925</v>
      </c>
      <c r="AC1452" s="102"/>
      <c r="AD1452" s="45">
        <f t="shared" si="4448"/>
        <v>2857</v>
      </c>
      <c r="AE1452" s="40">
        <f t="shared" si="4462"/>
        <v>8572</v>
      </c>
      <c r="AF1452" s="82">
        <f>AE1452/4</f>
        <v>2143</v>
      </c>
      <c r="AG1452" s="41">
        <v>4</v>
      </c>
      <c r="AH1452" s="76">
        <f t="shared" si="4449"/>
        <v>2</v>
      </c>
      <c r="AI1452" s="103"/>
    </row>
    <row r="1453" spans="15:35" x14ac:dyDescent="0.5">
      <c r="O1453" s="174"/>
      <c r="P1453" s="175"/>
      <c r="R1453" s="3"/>
      <c r="AC1453" s="237"/>
      <c r="AD1453" s="45">
        <f t="shared" si="4448"/>
        <v>2859</v>
      </c>
      <c r="AE1453" s="40">
        <f t="shared" si="4462"/>
        <v>8578</v>
      </c>
      <c r="AF1453" s="80">
        <f t="shared" si="4363"/>
        <v>4289</v>
      </c>
      <c r="AG1453" s="41">
        <v>2</v>
      </c>
      <c r="AH1453" s="76">
        <f t="shared" si="4449"/>
        <v>1</v>
      </c>
      <c r="AI1453" s="103"/>
    </row>
    <row r="1454" spans="15:35" ht="14.7" thickBot="1" x14ac:dyDescent="0.55000000000000004">
      <c r="R1454" s="3"/>
      <c r="AC1454" s="238"/>
      <c r="AD1454" s="45">
        <f t="shared" si="4448"/>
        <v>2861</v>
      </c>
      <c r="AE1454" s="40">
        <f t="shared" si="4462"/>
        <v>8584</v>
      </c>
      <c r="AF1454" s="81">
        <f>AE1454/AG1454</f>
        <v>1073</v>
      </c>
      <c r="AG1454" s="41">
        <v>8</v>
      </c>
      <c r="AH1454" s="76">
        <f t="shared" si="4449"/>
        <v>3</v>
      </c>
      <c r="AI1454" s="103"/>
    </row>
    <row r="1455" spans="15:35" ht="14.7" thickBot="1" x14ac:dyDescent="0.55000000000000004">
      <c r="O1455" s="157">
        <f t="shared" ref="O1455" si="4511">-1+4*(Q1455+1)</f>
        <v>1439</v>
      </c>
      <c r="P1455" s="177">
        <f t="shared" ref="P1455" si="4512">-1+6*(Q1455+1)</f>
        <v>2159</v>
      </c>
      <c r="Q1455" s="2">
        <v>359</v>
      </c>
      <c r="R1455" s="3"/>
      <c r="S1455" s="52">
        <f t="shared" ref="S1455:S1456" si="4513">4*P1455+1</f>
        <v>8637</v>
      </c>
      <c r="T1455">
        <f t="shared" ref="T1455:T1456" si="4514">4*S1455+1</f>
        <v>34549</v>
      </c>
      <c r="U1455">
        <f t="shared" ref="U1455:U1456" si="4515">4*T1455+1</f>
        <v>138197</v>
      </c>
      <c r="V1455">
        <f t="shared" ref="V1455:V1456" si="4516">4*U1455+1</f>
        <v>552789</v>
      </c>
      <c r="W1455">
        <f t="shared" ref="W1455:W1456" si="4517">4*V1455+1</f>
        <v>2211157</v>
      </c>
      <c r="X1455">
        <f t="shared" ref="X1455:X1456" si="4518">4*W1455+1</f>
        <v>8844629</v>
      </c>
      <c r="Y1455">
        <f t="shared" ref="Y1455:Y1456" si="4519">4*X1455+1</f>
        <v>35378517</v>
      </c>
      <c r="Z1455">
        <f t="shared" ref="Z1455:Z1456" si="4520">4*Y1455+1</f>
        <v>141514069</v>
      </c>
      <c r="AC1455" s="237"/>
      <c r="AD1455" s="45">
        <f t="shared" si="4448"/>
        <v>2863</v>
      </c>
      <c r="AE1455" s="40">
        <f t="shared" si="4462"/>
        <v>8590</v>
      </c>
      <c r="AF1455" s="80">
        <f t="shared" si="4346"/>
        <v>4295</v>
      </c>
      <c r="AG1455" s="41">
        <v>2</v>
      </c>
      <c r="AH1455" s="76">
        <f t="shared" si="4449"/>
        <v>1</v>
      </c>
      <c r="AI1455" s="103"/>
    </row>
    <row r="1456" spans="15:35" x14ac:dyDescent="0.5">
      <c r="O1456" s="158">
        <f t="shared" ref="O1456" si="4521">1+8*(Q1455+1)</f>
        <v>2881</v>
      </c>
      <c r="P1456" s="159">
        <f t="shared" ref="P1456" si="4522">P1455+2</f>
        <v>2161</v>
      </c>
      <c r="Q1456" s="39"/>
      <c r="R1456" s="3"/>
      <c r="S1456">
        <f t="shared" si="4513"/>
        <v>8645</v>
      </c>
      <c r="T1456">
        <f t="shared" si="4514"/>
        <v>34581</v>
      </c>
      <c r="U1456">
        <f t="shared" si="4515"/>
        <v>138325</v>
      </c>
      <c r="V1456">
        <f t="shared" si="4516"/>
        <v>553301</v>
      </c>
      <c r="W1456">
        <f t="shared" si="4517"/>
        <v>2213205</v>
      </c>
      <c r="X1456">
        <f t="shared" si="4518"/>
        <v>8852821</v>
      </c>
      <c r="Y1456">
        <f t="shared" si="4519"/>
        <v>35411285</v>
      </c>
      <c r="Z1456">
        <f t="shared" si="4520"/>
        <v>141645141</v>
      </c>
      <c r="AC1456" s="102"/>
      <c r="AD1456" s="45">
        <f t="shared" si="4448"/>
        <v>2865</v>
      </c>
      <c r="AE1456" s="40">
        <f t="shared" si="4462"/>
        <v>8596</v>
      </c>
      <c r="AF1456" s="82">
        <f>AE1456/4</f>
        <v>2149</v>
      </c>
      <c r="AG1456" s="41">
        <v>4</v>
      </c>
      <c r="AH1456" s="76">
        <f t="shared" si="4449"/>
        <v>2</v>
      </c>
      <c r="AI1456" s="103"/>
    </row>
    <row r="1457" spans="15:35" x14ac:dyDescent="0.5">
      <c r="O1457" s="174"/>
      <c r="P1457" s="175"/>
      <c r="R1457" s="3"/>
      <c r="AC1457" s="237"/>
      <c r="AD1457" s="45">
        <f t="shared" si="4448"/>
        <v>2867</v>
      </c>
      <c r="AE1457" s="40">
        <f t="shared" si="4462"/>
        <v>8602</v>
      </c>
      <c r="AF1457" s="80">
        <f t="shared" si="4349"/>
        <v>4301</v>
      </c>
      <c r="AG1457" s="41">
        <v>2</v>
      </c>
      <c r="AH1457" s="76">
        <f t="shared" si="4449"/>
        <v>1</v>
      </c>
      <c r="AI1457" s="103"/>
    </row>
    <row r="1458" spans="15:35" ht="14.7" thickBot="1" x14ac:dyDescent="0.55000000000000004">
      <c r="R1458" s="3"/>
      <c r="AC1458" s="238"/>
      <c r="AD1458" s="45">
        <f t="shared" si="4448"/>
        <v>2869</v>
      </c>
      <c r="AE1458" s="40">
        <f t="shared" si="4462"/>
        <v>8608</v>
      </c>
      <c r="AF1458" s="81">
        <f>AE1458/AG1458</f>
        <v>269</v>
      </c>
      <c r="AG1458" s="41">
        <v>32</v>
      </c>
      <c r="AH1458" s="76">
        <f t="shared" si="4449"/>
        <v>5</v>
      </c>
      <c r="AI1458" s="103"/>
    </row>
    <row r="1459" spans="15:35" ht="14.7" thickBot="1" x14ac:dyDescent="0.55000000000000004">
      <c r="O1459" s="157">
        <f t="shared" ref="O1459" si="4523">-1+4*(Q1459+1)</f>
        <v>1443</v>
      </c>
      <c r="P1459" s="177">
        <f t="shared" ref="P1459" si="4524">-1+6*(Q1459+1)</f>
        <v>2165</v>
      </c>
      <c r="Q1459" s="2">
        <v>360</v>
      </c>
      <c r="R1459" s="3"/>
      <c r="S1459" s="52">
        <f t="shared" ref="S1459:S1460" si="4525">4*P1459+1</f>
        <v>8661</v>
      </c>
      <c r="T1459">
        <f t="shared" ref="T1459:T1460" si="4526">4*S1459+1</f>
        <v>34645</v>
      </c>
      <c r="U1459">
        <f t="shared" ref="U1459:U1460" si="4527">4*T1459+1</f>
        <v>138581</v>
      </c>
      <c r="V1459">
        <f t="shared" ref="V1459:V1460" si="4528">4*U1459+1</f>
        <v>554325</v>
      </c>
      <c r="W1459">
        <f t="shared" ref="W1459:W1460" si="4529">4*V1459+1</f>
        <v>2217301</v>
      </c>
      <c r="X1459">
        <f t="shared" ref="X1459:X1460" si="4530">4*W1459+1</f>
        <v>8869205</v>
      </c>
      <c r="Y1459">
        <f t="shared" ref="Y1459:Y1460" si="4531">4*X1459+1</f>
        <v>35476821</v>
      </c>
      <c r="Z1459">
        <f t="shared" ref="Z1459:Z1460" si="4532">4*Y1459+1</f>
        <v>141907285</v>
      </c>
      <c r="AC1459" s="237"/>
      <c r="AD1459" s="45">
        <f t="shared" si="4448"/>
        <v>2871</v>
      </c>
      <c r="AE1459" s="40">
        <f t="shared" si="4462"/>
        <v>8614</v>
      </c>
      <c r="AF1459" s="80">
        <f t="shared" si="4360"/>
        <v>4307</v>
      </c>
      <c r="AG1459" s="41">
        <v>2</v>
      </c>
      <c r="AH1459" s="76">
        <f t="shared" si="4449"/>
        <v>1</v>
      </c>
      <c r="AI1459" s="103"/>
    </row>
    <row r="1460" spans="15:35" x14ac:dyDescent="0.5">
      <c r="O1460" s="158">
        <f t="shared" ref="O1460" si="4533">1+8*(Q1459+1)</f>
        <v>2889</v>
      </c>
      <c r="P1460" s="159">
        <f t="shared" ref="P1460" si="4534">P1459+2</f>
        <v>2167</v>
      </c>
      <c r="Q1460" s="39"/>
      <c r="R1460" s="3"/>
      <c r="S1460">
        <f t="shared" si="4525"/>
        <v>8669</v>
      </c>
      <c r="T1460">
        <f t="shared" si="4526"/>
        <v>34677</v>
      </c>
      <c r="U1460">
        <f t="shared" si="4527"/>
        <v>138709</v>
      </c>
      <c r="V1460">
        <f t="shared" si="4528"/>
        <v>554837</v>
      </c>
      <c r="W1460">
        <f t="shared" si="4529"/>
        <v>2219349</v>
      </c>
      <c r="X1460">
        <f t="shared" si="4530"/>
        <v>8877397</v>
      </c>
      <c r="Y1460">
        <f t="shared" si="4531"/>
        <v>35509589</v>
      </c>
      <c r="Z1460">
        <f t="shared" si="4532"/>
        <v>142038357</v>
      </c>
      <c r="AC1460" s="102"/>
      <c r="AD1460" s="45">
        <f t="shared" si="4448"/>
        <v>2873</v>
      </c>
      <c r="AE1460" s="40">
        <f t="shared" si="4462"/>
        <v>8620</v>
      </c>
      <c r="AF1460" s="82">
        <f>AE1460/4</f>
        <v>2155</v>
      </c>
      <c r="AG1460" s="41">
        <v>4</v>
      </c>
      <c r="AH1460" s="76">
        <f t="shared" si="4449"/>
        <v>2</v>
      </c>
      <c r="AI1460" s="103"/>
    </row>
    <row r="1461" spans="15:35" x14ac:dyDescent="0.5">
      <c r="O1461" s="174"/>
      <c r="P1461" s="175"/>
      <c r="R1461" s="3"/>
      <c r="AC1461" s="237"/>
      <c r="AD1461" s="45">
        <f t="shared" si="4448"/>
        <v>2875</v>
      </c>
      <c r="AE1461" s="40">
        <f t="shared" si="4462"/>
        <v>8626</v>
      </c>
      <c r="AF1461" s="80">
        <f t="shared" si="4363"/>
        <v>4313</v>
      </c>
      <c r="AG1461" s="41">
        <v>2</v>
      </c>
      <c r="AH1461" s="76">
        <f t="shared" si="4449"/>
        <v>1</v>
      </c>
      <c r="AI1461" s="103"/>
    </row>
    <row r="1462" spans="15:35" ht="14.7" thickBot="1" x14ac:dyDescent="0.55000000000000004">
      <c r="R1462" s="3"/>
      <c r="AC1462" s="238"/>
      <c r="AD1462" s="45">
        <f t="shared" si="4448"/>
        <v>2877</v>
      </c>
      <c r="AE1462" s="40">
        <f t="shared" si="4462"/>
        <v>8632</v>
      </c>
      <c r="AF1462" s="81">
        <f>AE1462/AG1462</f>
        <v>1079</v>
      </c>
      <c r="AG1462" s="41">
        <v>8</v>
      </c>
      <c r="AH1462" s="76">
        <f t="shared" si="4449"/>
        <v>3</v>
      </c>
      <c r="AI1462" s="103"/>
    </row>
    <row r="1463" spans="15:35" ht="14.7" thickBot="1" x14ac:dyDescent="0.55000000000000004">
      <c r="O1463" s="157">
        <f t="shared" ref="O1463" si="4535">-1+4*(Q1463+1)</f>
        <v>1447</v>
      </c>
      <c r="P1463" s="177">
        <f t="shared" ref="P1463" si="4536">-1+6*(Q1463+1)</f>
        <v>2171</v>
      </c>
      <c r="Q1463" s="2">
        <v>361</v>
      </c>
      <c r="R1463" s="3"/>
      <c r="S1463" s="52">
        <f t="shared" ref="S1463:S1464" si="4537">4*P1463+1</f>
        <v>8685</v>
      </c>
      <c r="T1463">
        <f t="shared" ref="T1463:T1464" si="4538">4*S1463+1</f>
        <v>34741</v>
      </c>
      <c r="U1463">
        <f t="shared" ref="U1463:U1464" si="4539">4*T1463+1</f>
        <v>138965</v>
      </c>
      <c r="V1463">
        <f t="shared" ref="V1463:V1464" si="4540">4*U1463+1</f>
        <v>555861</v>
      </c>
      <c r="W1463">
        <f t="shared" ref="W1463:W1464" si="4541">4*V1463+1</f>
        <v>2223445</v>
      </c>
      <c r="X1463">
        <f t="shared" ref="X1463:X1464" si="4542">4*W1463+1</f>
        <v>8893781</v>
      </c>
      <c r="Y1463">
        <f t="shared" ref="Y1463:Y1464" si="4543">4*X1463+1</f>
        <v>35575125</v>
      </c>
      <c r="Z1463">
        <f t="shared" ref="Z1463:Z1464" si="4544">4*Y1463+1</f>
        <v>142300501</v>
      </c>
      <c r="AC1463" s="237"/>
      <c r="AD1463" s="45">
        <f t="shared" si="4448"/>
        <v>2879</v>
      </c>
      <c r="AE1463" s="40">
        <f t="shared" si="4462"/>
        <v>8638</v>
      </c>
      <c r="AF1463" s="80">
        <f t="shared" ref="AF1463:AF1471" si="4545">AF1461+6</f>
        <v>4319</v>
      </c>
      <c r="AG1463" s="41">
        <v>2</v>
      </c>
      <c r="AH1463" s="76">
        <f t="shared" si="4449"/>
        <v>1</v>
      </c>
      <c r="AI1463" s="103"/>
    </row>
    <row r="1464" spans="15:35" x14ac:dyDescent="0.5">
      <c r="O1464" s="158">
        <f t="shared" ref="O1464" si="4546">1+8*(Q1463+1)</f>
        <v>2897</v>
      </c>
      <c r="P1464" s="159">
        <f t="shared" ref="P1464" si="4547">P1463+2</f>
        <v>2173</v>
      </c>
      <c r="Q1464" s="39"/>
      <c r="R1464" s="3"/>
      <c r="S1464">
        <f t="shared" si="4537"/>
        <v>8693</v>
      </c>
      <c r="T1464">
        <f t="shared" si="4538"/>
        <v>34773</v>
      </c>
      <c r="U1464">
        <f t="shared" si="4539"/>
        <v>139093</v>
      </c>
      <c r="V1464">
        <f t="shared" si="4540"/>
        <v>556373</v>
      </c>
      <c r="W1464">
        <f t="shared" si="4541"/>
        <v>2225493</v>
      </c>
      <c r="X1464">
        <f t="shared" si="4542"/>
        <v>8901973</v>
      </c>
      <c r="Y1464">
        <f t="shared" si="4543"/>
        <v>35607893</v>
      </c>
      <c r="Z1464">
        <f t="shared" si="4544"/>
        <v>142431573</v>
      </c>
      <c r="AC1464" s="102"/>
      <c r="AD1464" s="45">
        <f t="shared" si="4448"/>
        <v>2881</v>
      </c>
      <c r="AE1464" s="40">
        <f t="shared" si="4462"/>
        <v>8644</v>
      </c>
      <c r="AF1464" s="82">
        <f>AE1464/4</f>
        <v>2161</v>
      </c>
      <c r="AG1464" s="41">
        <v>4</v>
      </c>
      <c r="AH1464" s="76">
        <f t="shared" si="4449"/>
        <v>2</v>
      </c>
      <c r="AI1464" s="103"/>
    </row>
    <row r="1465" spans="15:35" x14ac:dyDescent="0.5">
      <c r="O1465" s="174"/>
      <c r="P1465" s="175"/>
      <c r="R1465" s="3"/>
      <c r="AC1465" s="237"/>
      <c r="AD1465" s="45">
        <f t="shared" si="4448"/>
        <v>2883</v>
      </c>
      <c r="AE1465" s="40">
        <f t="shared" si="4462"/>
        <v>8650</v>
      </c>
      <c r="AF1465" s="80">
        <f t="shared" ref="AF1465:AF1473" si="4548">AF1463+6</f>
        <v>4325</v>
      </c>
      <c r="AG1465" s="41">
        <v>2</v>
      </c>
      <c r="AH1465" s="76">
        <f t="shared" si="4449"/>
        <v>1</v>
      </c>
      <c r="AI1465" s="103"/>
    </row>
    <row r="1466" spans="15:35" ht="14.7" thickBot="1" x14ac:dyDescent="0.55000000000000004">
      <c r="R1466" s="3"/>
      <c r="AC1466" s="238"/>
      <c r="AD1466" s="45">
        <f t="shared" si="4448"/>
        <v>2885</v>
      </c>
      <c r="AE1466" s="40">
        <f t="shared" si="4462"/>
        <v>8656</v>
      </c>
      <c r="AF1466" s="81">
        <f>AE1466/AG1466</f>
        <v>541</v>
      </c>
      <c r="AG1466" s="41">
        <v>16</v>
      </c>
      <c r="AH1466" s="76">
        <f t="shared" si="4449"/>
        <v>4</v>
      </c>
      <c r="AI1466" s="103"/>
    </row>
    <row r="1467" spans="15:35" ht="14.7" thickBot="1" x14ac:dyDescent="0.55000000000000004">
      <c r="O1467" s="157">
        <f t="shared" ref="O1467" si="4549">-1+4*(Q1467+1)</f>
        <v>1451</v>
      </c>
      <c r="P1467" s="177">
        <f t="shared" ref="P1467" si="4550">-1+6*(Q1467+1)</f>
        <v>2177</v>
      </c>
      <c r="Q1467" s="2">
        <v>362</v>
      </c>
      <c r="R1467" s="3"/>
      <c r="S1467" s="52">
        <f t="shared" ref="S1467:S1468" si="4551">4*P1467+1</f>
        <v>8709</v>
      </c>
      <c r="T1467">
        <f t="shared" ref="T1467:T1468" si="4552">4*S1467+1</f>
        <v>34837</v>
      </c>
      <c r="U1467">
        <f t="shared" ref="U1467:U1468" si="4553">4*T1467+1</f>
        <v>139349</v>
      </c>
      <c r="V1467">
        <f t="shared" ref="V1467:V1468" si="4554">4*U1467+1</f>
        <v>557397</v>
      </c>
      <c r="W1467">
        <f t="shared" ref="W1467:W1468" si="4555">4*V1467+1</f>
        <v>2229589</v>
      </c>
      <c r="X1467">
        <f t="shared" ref="X1467:X1468" si="4556">4*W1467+1</f>
        <v>8918357</v>
      </c>
      <c r="Y1467">
        <f t="shared" ref="Y1467:Y1468" si="4557">4*X1467+1</f>
        <v>35673429</v>
      </c>
      <c r="Z1467">
        <f t="shared" ref="Z1467:Z1468" si="4558">4*Y1467+1</f>
        <v>142693717</v>
      </c>
      <c r="AC1467" s="237"/>
      <c r="AD1467" s="45">
        <f t="shared" si="4448"/>
        <v>2887</v>
      </c>
      <c r="AE1467" s="40">
        <f t="shared" si="4462"/>
        <v>8662</v>
      </c>
      <c r="AF1467" s="80">
        <f t="shared" ref="AF1467" si="4559">AF1465+6</f>
        <v>4331</v>
      </c>
      <c r="AG1467" s="41">
        <v>2</v>
      </c>
      <c r="AH1467" s="76">
        <f t="shared" si="4449"/>
        <v>1</v>
      </c>
      <c r="AI1467" s="103"/>
    </row>
    <row r="1468" spans="15:35" x14ac:dyDescent="0.5">
      <c r="O1468" s="158">
        <f t="shared" ref="O1468" si="4560">1+8*(Q1467+1)</f>
        <v>2905</v>
      </c>
      <c r="P1468" s="159">
        <f t="shared" ref="P1468" si="4561">P1467+2</f>
        <v>2179</v>
      </c>
      <c r="Q1468" s="39"/>
      <c r="R1468" s="3"/>
      <c r="S1468">
        <f t="shared" si="4551"/>
        <v>8717</v>
      </c>
      <c r="T1468">
        <f t="shared" si="4552"/>
        <v>34869</v>
      </c>
      <c r="U1468">
        <f t="shared" si="4553"/>
        <v>139477</v>
      </c>
      <c r="V1468">
        <f t="shared" si="4554"/>
        <v>557909</v>
      </c>
      <c r="W1468">
        <f t="shared" si="4555"/>
        <v>2231637</v>
      </c>
      <c r="X1468">
        <f t="shared" si="4556"/>
        <v>8926549</v>
      </c>
      <c r="Y1468">
        <f t="shared" si="4557"/>
        <v>35706197</v>
      </c>
      <c r="Z1468">
        <f t="shared" si="4558"/>
        <v>142824789</v>
      </c>
      <c r="AC1468" s="102"/>
      <c r="AD1468" s="45">
        <f t="shared" si="4448"/>
        <v>2889</v>
      </c>
      <c r="AE1468" s="40">
        <f t="shared" si="4462"/>
        <v>8668</v>
      </c>
      <c r="AF1468" s="82">
        <f>AE1468/4</f>
        <v>2167</v>
      </c>
      <c r="AG1468" s="41">
        <v>4</v>
      </c>
      <c r="AH1468" s="76">
        <f t="shared" si="4449"/>
        <v>2</v>
      </c>
      <c r="AI1468" s="103"/>
    </row>
    <row r="1469" spans="15:35" x14ac:dyDescent="0.5">
      <c r="O1469" s="174"/>
      <c r="P1469" s="175"/>
      <c r="R1469" s="3"/>
      <c r="AC1469" s="237"/>
      <c r="AD1469" s="45">
        <f t="shared" si="4448"/>
        <v>2891</v>
      </c>
      <c r="AE1469" s="40">
        <f t="shared" si="4462"/>
        <v>8674</v>
      </c>
      <c r="AF1469" s="80">
        <f t="shared" ref="AF1469" si="4562">AF1467+6</f>
        <v>4337</v>
      </c>
      <c r="AG1469" s="41">
        <v>2</v>
      </c>
      <c r="AH1469" s="76">
        <f t="shared" si="4449"/>
        <v>1</v>
      </c>
      <c r="AI1469" s="103"/>
    </row>
    <row r="1470" spans="15:35" ht="14.7" thickBot="1" x14ac:dyDescent="0.55000000000000004">
      <c r="R1470" s="3"/>
      <c r="AC1470" s="238"/>
      <c r="AD1470" s="45">
        <f t="shared" si="4448"/>
        <v>2893</v>
      </c>
      <c r="AE1470" s="40">
        <f t="shared" si="4462"/>
        <v>8680</v>
      </c>
      <c r="AF1470" s="81">
        <f>AE1470/AG1470</f>
        <v>1085</v>
      </c>
      <c r="AG1470" s="41">
        <v>8</v>
      </c>
      <c r="AH1470" s="76">
        <f t="shared" si="4449"/>
        <v>3</v>
      </c>
      <c r="AI1470" s="103"/>
    </row>
    <row r="1471" spans="15:35" ht="14.7" thickBot="1" x14ac:dyDescent="0.55000000000000004">
      <c r="O1471" s="157">
        <f t="shared" ref="O1471" si="4563">-1+4*(Q1471+1)</f>
        <v>1455</v>
      </c>
      <c r="P1471" s="177">
        <f t="shared" ref="P1471" si="4564">-1+6*(Q1471+1)</f>
        <v>2183</v>
      </c>
      <c r="Q1471" s="2">
        <v>363</v>
      </c>
      <c r="R1471" s="3"/>
      <c r="S1471" s="52">
        <f t="shared" ref="S1471:S1472" si="4565">4*P1471+1</f>
        <v>8733</v>
      </c>
      <c r="T1471">
        <f t="shared" ref="T1471:T1472" si="4566">4*S1471+1</f>
        <v>34933</v>
      </c>
      <c r="U1471">
        <f t="shared" ref="U1471:U1472" si="4567">4*T1471+1</f>
        <v>139733</v>
      </c>
      <c r="V1471">
        <f t="shared" ref="V1471:V1472" si="4568">4*U1471+1</f>
        <v>558933</v>
      </c>
      <c r="W1471">
        <f t="shared" ref="W1471:W1472" si="4569">4*V1471+1</f>
        <v>2235733</v>
      </c>
      <c r="X1471">
        <f t="shared" ref="X1471:X1472" si="4570">4*W1471+1</f>
        <v>8942933</v>
      </c>
      <c r="Y1471">
        <f t="shared" ref="Y1471:Y1472" si="4571">4*X1471+1</f>
        <v>35771733</v>
      </c>
      <c r="Z1471">
        <f t="shared" ref="Z1471:Z1472" si="4572">4*Y1471+1</f>
        <v>143086933</v>
      </c>
      <c r="AC1471" s="237"/>
      <c r="AD1471" s="45">
        <f t="shared" si="4448"/>
        <v>2895</v>
      </c>
      <c r="AE1471" s="40">
        <f t="shared" si="4462"/>
        <v>8686</v>
      </c>
      <c r="AF1471" s="80">
        <f t="shared" si="4545"/>
        <v>4343</v>
      </c>
      <c r="AG1471" s="41">
        <v>2</v>
      </c>
      <c r="AH1471" s="76">
        <f t="shared" si="4449"/>
        <v>1</v>
      </c>
      <c r="AI1471" s="103"/>
    </row>
    <row r="1472" spans="15:35" x14ac:dyDescent="0.5">
      <c r="O1472" s="158">
        <f t="shared" ref="O1472" si="4573">1+8*(Q1471+1)</f>
        <v>2913</v>
      </c>
      <c r="P1472" s="159">
        <f t="shared" ref="P1472" si="4574">P1471+2</f>
        <v>2185</v>
      </c>
      <c r="Q1472" s="39"/>
      <c r="R1472" s="3"/>
      <c r="S1472">
        <f t="shared" si="4565"/>
        <v>8741</v>
      </c>
      <c r="T1472">
        <f t="shared" si="4566"/>
        <v>34965</v>
      </c>
      <c r="U1472">
        <f t="shared" si="4567"/>
        <v>139861</v>
      </c>
      <c r="V1472">
        <f t="shared" si="4568"/>
        <v>559445</v>
      </c>
      <c r="W1472">
        <f t="shared" si="4569"/>
        <v>2237781</v>
      </c>
      <c r="X1472">
        <f t="shared" si="4570"/>
        <v>8951125</v>
      </c>
      <c r="Y1472">
        <f t="shared" si="4571"/>
        <v>35804501</v>
      </c>
      <c r="Z1472">
        <f t="shared" si="4572"/>
        <v>143218005</v>
      </c>
      <c r="AC1472" s="102"/>
      <c r="AD1472" s="45">
        <f t="shared" si="4448"/>
        <v>2897</v>
      </c>
      <c r="AE1472" s="40">
        <f t="shared" si="4462"/>
        <v>8692</v>
      </c>
      <c r="AF1472" s="82">
        <f>AE1472/4</f>
        <v>2173</v>
      </c>
      <c r="AG1472" s="41">
        <v>4</v>
      </c>
      <c r="AH1472" s="76">
        <f t="shared" si="4449"/>
        <v>2</v>
      </c>
      <c r="AI1472" s="103"/>
    </row>
    <row r="1473" spans="15:35" x14ac:dyDescent="0.5">
      <c r="O1473" s="174"/>
      <c r="P1473" s="175"/>
      <c r="R1473" s="3"/>
      <c r="AC1473" s="237"/>
      <c r="AD1473" s="45">
        <f t="shared" si="4448"/>
        <v>2899</v>
      </c>
      <c r="AE1473" s="40">
        <f t="shared" si="4462"/>
        <v>8698</v>
      </c>
      <c r="AF1473" s="80">
        <f t="shared" si="4548"/>
        <v>4349</v>
      </c>
      <c r="AG1473" s="41">
        <v>2</v>
      </c>
      <c r="AH1473" s="76">
        <f t="shared" si="4449"/>
        <v>1</v>
      </c>
      <c r="AI1473" s="103"/>
    </row>
    <row r="1474" spans="15:35" ht="14.7" thickBot="1" x14ac:dyDescent="0.55000000000000004">
      <c r="R1474" s="3"/>
      <c r="AC1474" s="238"/>
      <c r="AD1474" s="45">
        <f t="shared" si="4448"/>
        <v>2901</v>
      </c>
      <c r="AE1474" s="40">
        <f t="shared" si="4462"/>
        <v>8704</v>
      </c>
      <c r="AF1474" s="81">
        <f>AE1474/AG1474</f>
        <v>17</v>
      </c>
      <c r="AG1474" s="41">
        <v>512</v>
      </c>
      <c r="AH1474" s="76">
        <f t="shared" si="4449"/>
        <v>9</v>
      </c>
      <c r="AI1474" s="103"/>
    </row>
    <row r="1475" spans="15:35" ht="14.7" thickBot="1" x14ac:dyDescent="0.55000000000000004">
      <c r="O1475" s="157">
        <f t="shared" ref="O1475" si="4575">-1+4*(Q1475+1)</f>
        <v>1459</v>
      </c>
      <c r="P1475" s="177">
        <f t="shared" ref="P1475" si="4576">-1+6*(Q1475+1)</f>
        <v>2189</v>
      </c>
      <c r="Q1475" s="2">
        <v>364</v>
      </c>
      <c r="R1475" s="3"/>
      <c r="S1475" s="52">
        <f t="shared" ref="S1475:S1476" si="4577">4*P1475+1</f>
        <v>8757</v>
      </c>
      <c r="T1475">
        <f t="shared" ref="T1475:T1476" si="4578">4*S1475+1</f>
        <v>35029</v>
      </c>
      <c r="U1475">
        <f t="shared" ref="U1475:U1476" si="4579">4*T1475+1</f>
        <v>140117</v>
      </c>
      <c r="V1475">
        <f t="shared" ref="V1475:V1476" si="4580">4*U1475+1</f>
        <v>560469</v>
      </c>
      <c r="W1475">
        <f t="shared" ref="W1475:W1476" si="4581">4*V1475+1</f>
        <v>2241877</v>
      </c>
      <c r="X1475">
        <f t="shared" ref="X1475:X1476" si="4582">4*W1475+1</f>
        <v>8967509</v>
      </c>
      <c r="Y1475">
        <f t="shared" ref="Y1475:Y1476" si="4583">4*X1475+1</f>
        <v>35870037</v>
      </c>
      <c r="Z1475">
        <f t="shared" ref="Z1475:Z1476" si="4584">4*Y1475+1</f>
        <v>143480149</v>
      </c>
      <c r="AC1475" s="237"/>
      <c r="AD1475" s="45">
        <f t="shared" si="4448"/>
        <v>2903</v>
      </c>
      <c r="AE1475" s="40">
        <f t="shared" si="4462"/>
        <v>8710</v>
      </c>
      <c r="AF1475" s="80">
        <f t="shared" ref="AF1475" si="4585">AF1473+6</f>
        <v>4355</v>
      </c>
      <c r="AG1475" s="41">
        <v>2</v>
      </c>
      <c r="AH1475" s="76">
        <f t="shared" si="4449"/>
        <v>1</v>
      </c>
      <c r="AI1475" s="103"/>
    </row>
    <row r="1476" spans="15:35" x14ac:dyDescent="0.5">
      <c r="O1476" s="158">
        <f t="shared" ref="O1476" si="4586">1+8*(Q1475+1)</f>
        <v>2921</v>
      </c>
      <c r="P1476" s="159">
        <f t="shared" ref="P1476" si="4587">P1475+2</f>
        <v>2191</v>
      </c>
      <c r="Q1476" s="39"/>
      <c r="R1476" s="3"/>
      <c r="S1476">
        <f t="shared" si="4577"/>
        <v>8765</v>
      </c>
      <c r="T1476">
        <f t="shared" si="4578"/>
        <v>35061</v>
      </c>
      <c r="U1476">
        <f t="shared" si="4579"/>
        <v>140245</v>
      </c>
      <c r="V1476">
        <f t="shared" si="4580"/>
        <v>560981</v>
      </c>
      <c r="W1476">
        <f t="shared" si="4581"/>
        <v>2243925</v>
      </c>
      <c r="X1476">
        <f t="shared" si="4582"/>
        <v>8975701</v>
      </c>
      <c r="Y1476">
        <f t="shared" si="4583"/>
        <v>35902805</v>
      </c>
      <c r="Z1476">
        <f t="shared" si="4584"/>
        <v>143611221</v>
      </c>
      <c r="AC1476" s="102"/>
      <c r="AD1476" s="45">
        <f t="shared" si="4448"/>
        <v>2905</v>
      </c>
      <c r="AE1476" s="40">
        <f t="shared" si="4462"/>
        <v>8716</v>
      </c>
      <c r="AF1476" s="82">
        <f>AE1476/4</f>
        <v>2179</v>
      </c>
      <c r="AG1476" s="41">
        <v>4</v>
      </c>
      <c r="AH1476" s="76">
        <f t="shared" si="4449"/>
        <v>2</v>
      </c>
      <c r="AI1476" s="103"/>
    </row>
    <row r="1477" spans="15:35" x14ac:dyDescent="0.5">
      <c r="O1477" s="174"/>
      <c r="P1477" s="175"/>
      <c r="R1477" s="3"/>
      <c r="AC1477" s="237"/>
      <c r="AD1477" s="45">
        <f t="shared" si="4448"/>
        <v>2907</v>
      </c>
      <c r="AE1477" s="40">
        <f t="shared" si="4462"/>
        <v>8722</v>
      </c>
      <c r="AF1477" s="80">
        <f t="shared" ref="AF1477" si="4588">AF1475+6</f>
        <v>4361</v>
      </c>
      <c r="AG1477" s="41">
        <v>2</v>
      </c>
      <c r="AH1477" s="76">
        <f t="shared" si="4449"/>
        <v>1</v>
      </c>
      <c r="AI1477" s="103"/>
    </row>
    <row r="1478" spans="15:35" ht="14.7" thickBot="1" x14ac:dyDescent="0.55000000000000004">
      <c r="R1478" s="3"/>
      <c r="AC1478" s="238"/>
      <c r="AD1478" s="45">
        <f t="shared" si="4448"/>
        <v>2909</v>
      </c>
      <c r="AE1478" s="40">
        <f t="shared" si="4462"/>
        <v>8728</v>
      </c>
      <c r="AF1478" s="81">
        <f>AE1478/AG1478</f>
        <v>1091</v>
      </c>
      <c r="AG1478" s="41">
        <v>8</v>
      </c>
      <c r="AH1478" s="76">
        <f t="shared" si="4449"/>
        <v>3</v>
      </c>
      <c r="AI1478" s="103"/>
    </row>
    <row r="1479" spans="15:35" ht="14.7" thickBot="1" x14ac:dyDescent="0.55000000000000004">
      <c r="O1479" s="157">
        <f t="shared" ref="O1479" si="4589">-1+4*(Q1479+1)</f>
        <v>1463</v>
      </c>
      <c r="P1479" s="177">
        <f t="shared" ref="P1479" si="4590">-1+6*(Q1479+1)</f>
        <v>2195</v>
      </c>
      <c r="Q1479" s="2">
        <v>365</v>
      </c>
      <c r="R1479" s="3"/>
      <c r="S1479" s="52">
        <f t="shared" ref="S1479:S1480" si="4591">4*P1479+1</f>
        <v>8781</v>
      </c>
      <c r="T1479">
        <f t="shared" ref="T1479:T1480" si="4592">4*S1479+1</f>
        <v>35125</v>
      </c>
      <c r="U1479">
        <f t="shared" ref="U1479:U1480" si="4593">4*T1479+1</f>
        <v>140501</v>
      </c>
      <c r="V1479">
        <f t="shared" ref="V1479:V1480" si="4594">4*U1479+1</f>
        <v>562005</v>
      </c>
      <c r="W1479">
        <f t="shared" ref="W1479:W1480" si="4595">4*V1479+1</f>
        <v>2248021</v>
      </c>
      <c r="X1479">
        <f t="shared" ref="X1479:X1480" si="4596">4*W1479+1</f>
        <v>8992085</v>
      </c>
      <c r="Y1479">
        <f t="shared" ref="Y1479:Y1480" si="4597">4*X1479+1</f>
        <v>35968341</v>
      </c>
      <c r="Z1479">
        <f t="shared" ref="Z1479:Z1480" si="4598">4*Y1479+1</f>
        <v>143873365</v>
      </c>
      <c r="AC1479" s="237"/>
      <c r="AD1479" s="45">
        <f t="shared" si="4448"/>
        <v>2911</v>
      </c>
      <c r="AE1479" s="40">
        <f t="shared" si="4462"/>
        <v>8734</v>
      </c>
      <c r="AF1479" s="80">
        <f t="shared" ref="AF1479:AF1483" si="4599">AF1477+6</f>
        <v>4367</v>
      </c>
      <c r="AG1479" s="41">
        <v>2</v>
      </c>
      <c r="AH1479" s="76">
        <f t="shared" si="4449"/>
        <v>1</v>
      </c>
      <c r="AI1479" s="103"/>
    </row>
    <row r="1480" spans="15:35" x14ac:dyDescent="0.5">
      <c r="O1480" s="158">
        <f t="shared" ref="O1480" si="4600">1+8*(Q1479+1)</f>
        <v>2929</v>
      </c>
      <c r="P1480" s="159">
        <f t="shared" ref="P1480" si="4601">P1479+2</f>
        <v>2197</v>
      </c>
      <c r="Q1480" s="39"/>
      <c r="R1480" s="3"/>
      <c r="S1480">
        <f t="shared" si="4591"/>
        <v>8789</v>
      </c>
      <c r="T1480">
        <f t="shared" si="4592"/>
        <v>35157</v>
      </c>
      <c r="U1480">
        <f t="shared" si="4593"/>
        <v>140629</v>
      </c>
      <c r="V1480">
        <f t="shared" si="4594"/>
        <v>562517</v>
      </c>
      <c r="W1480">
        <f t="shared" si="4595"/>
        <v>2250069</v>
      </c>
      <c r="X1480">
        <f t="shared" si="4596"/>
        <v>9000277</v>
      </c>
      <c r="Y1480">
        <f t="shared" si="4597"/>
        <v>36001109</v>
      </c>
      <c r="Z1480">
        <f t="shared" si="4598"/>
        <v>144004437</v>
      </c>
      <c r="AC1480" s="102"/>
      <c r="AD1480" s="45">
        <f t="shared" si="4448"/>
        <v>2913</v>
      </c>
      <c r="AE1480" s="40">
        <f t="shared" si="4462"/>
        <v>8740</v>
      </c>
      <c r="AF1480" s="82">
        <f>AE1480/4</f>
        <v>2185</v>
      </c>
      <c r="AG1480" s="41">
        <v>4</v>
      </c>
      <c r="AH1480" s="76">
        <f t="shared" si="4449"/>
        <v>2</v>
      </c>
      <c r="AI1480" s="103"/>
    </row>
    <row r="1481" spans="15:35" x14ac:dyDescent="0.5">
      <c r="O1481" s="174"/>
      <c r="P1481" s="175"/>
      <c r="R1481" s="3"/>
      <c r="AC1481" s="237"/>
      <c r="AD1481" s="45">
        <f t="shared" si="4448"/>
        <v>2915</v>
      </c>
      <c r="AE1481" s="40">
        <f t="shared" si="4462"/>
        <v>8746</v>
      </c>
      <c r="AF1481" s="80">
        <f t="shared" ref="AF1481:AF1485" si="4602">AF1479+6</f>
        <v>4373</v>
      </c>
      <c r="AG1481" s="41">
        <v>2</v>
      </c>
      <c r="AH1481" s="76">
        <f t="shared" si="4449"/>
        <v>1</v>
      </c>
      <c r="AI1481" s="103"/>
    </row>
    <row r="1482" spans="15:35" ht="14.7" thickBot="1" x14ac:dyDescent="0.55000000000000004">
      <c r="R1482" s="3"/>
      <c r="AC1482" s="238"/>
      <c r="AD1482" s="45">
        <f t="shared" si="4448"/>
        <v>2917</v>
      </c>
      <c r="AE1482" s="40">
        <f t="shared" si="4462"/>
        <v>8752</v>
      </c>
      <c r="AF1482" s="81">
        <f>AE1482/AG1482</f>
        <v>547</v>
      </c>
      <c r="AG1482" s="41">
        <v>16</v>
      </c>
      <c r="AH1482" s="76">
        <f t="shared" si="4449"/>
        <v>4</v>
      </c>
      <c r="AI1482" s="103"/>
    </row>
    <row r="1483" spans="15:35" ht="14.7" thickBot="1" x14ac:dyDescent="0.55000000000000004">
      <c r="O1483" s="157">
        <f t="shared" ref="O1483" si="4603">-1+4*(Q1483+1)</f>
        <v>1467</v>
      </c>
      <c r="P1483" s="177">
        <f t="shared" ref="P1483" si="4604">-1+6*(Q1483+1)</f>
        <v>2201</v>
      </c>
      <c r="Q1483" s="2">
        <v>366</v>
      </c>
      <c r="R1483" s="3"/>
      <c r="S1483" s="52">
        <f t="shared" ref="S1483:S1484" si="4605">4*P1483+1</f>
        <v>8805</v>
      </c>
      <c r="T1483">
        <f t="shared" ref="T1483:T1484" si="4606">4*S1483+1</f>
        <v>35221</v>
      </c>
      <c r="U1483">
        <f t="shared" ref="U1483:U1484" si="4607">4*T1483+1</f>
        <v>140885</v>
      </c>
      <c r="V1483">
        <f t="shared" ref="V1483:V1484" si="4608">4*U1483+1</f>
        <v>563541</v>
      </c>
      <c r="W1483">
        <f t="shared" ref="W1483:W1484" si="4609">4*V1483+1</f>
        <v>2254165</v>
      </c>
      <c r="X1483">
        <f t="shared" ref="X1483:X1484" si="4610">4*W1483+1</f>
        <v>9016661</v>
      </c>
      <c r="Y1483">
        <f t="shared" ref="Y1483:Y1484" si="4611">4*X1483+1</f>
        <v>36066645</v>
      </c>
      <c r="Z1483">
        <f t="shared" ref="Z1483:Z1484" si="4612">4*Y1483+1</f>
        <v>144266581</v>
      </c>
      <c r="AC1483" s="237"/>
      <c r="AD1483" s="45">
        <f t="shared" si="4448"/>
        <v>2919</v>
      </c>
      <c r="AE1483" s="40">
        <f t="shared" si="4462"/>
        <v>8758</v>
      </c>
      <c r="AF1483" s="80">
        <f t="shared" si="4599"/>
        <v>4379</v>
      </c>
      <c r="AG1483" s="41">
        <v>2</v>
      </c>
      <c r="AH1483" s="76">
        <f t="shared" si="4449"/>
        <v>1</v>
      </c>
      <c r="AI1483" s="103"/>
    </row>
    <row r="1484" spans="15:35" x14ac:dyDescent="0.5">
      <c r="O1484" s="158">
        <f t="shared" ref="O1484" si="4613">1+8*(Q1483+1)</f>
        <v>2937</v>
      </c>
      <c r="P1484" s="159">
        <f t="shared" ref="P1484" si="4614">P1483+2</f>
        <v>2203</v>
      </c>
      <c r="Q1484" s="39"/>
      <c r="R1484" s="3"/>
      <c r="S1484">
        <f t="shared" si="4605"/>
        <v>8813</v>
      </c>
      <c r="T1484">
        <f t="shared" si="4606"/>
        <v>35253</v>
      </c>
      <c r="U1484">
        <f t="shared" si="4607"/>
        <v>141013</v>
      </c>
      <c r="V1484">
        <f t="shared" si="4608"/>
        <v>564053</v>
      </c>
      <c r="W1484">
        <f t="shared" si="4609"/>
        <v>2256213</v>
      </c>
      <c r="X1484">
        <f t="shared" si="4610"/>
        <v>9024853</v>
      </c>
      <c r="Y1484">
        <f t="shared" si="4611"/>
        <v>36099413</v>
      </c>
      <c r="Z1484">
        <f t="shared" si="4612"/>
        <v>144397653</v>
      </c>
      <c r="AC1484" s="102"/>
      <c r="AD1484" s="45">
        <f t="shared" si="4448"/>
        <v>2921</v>
      </c>
      <c r="AE1484" s="40">
        <f t="shared" si="4462"/>
        <v>8764</v>
      </c>
      <c r="AF1484" s="82">
        <f>AE1484/4</f>
        <v>2191</v>
      </c>
      <c r="AG1484" s="41">
        <v>4</v>
      </c>
      <c r="AH1484" s="76">
        <f t="shared" si="4449"/>
        <v>2</v>
      </c>
      <c r="AI1484" s="103"/>
    </row>
    <row r="1485" spans="15:35" x14ac:dyDescent="0.5">
      <c r="O1485" s="174"/>
      <c r="P1485" s="175"/>
      <c r="R1485" s="3"/>
      <c r="AC1485" s="237"/>
      <c r="AD1485" s="45">
        <f t="shared" si="4448"/>
        <v>2923</v>
      </c>
      <c r="AE1485" s="40">
        <f t="shared" si="4462"/>
        <v>8770</v>
      </c>
      <c r="AF1485" s="80">
        <f t="shared" si="4602"/>
        <v>4385</v>
      </c>
      <c r="AG1485" s="41">
        <v>2</v>
      </c>
      <c r="AH1485" s="76">
        <f t="shared" si="4449"/>
        <v>1</v>
      </c>
      <c r="AI1485" s="103"/>
    </row>
    <row r="1486" spans="15:35" ht="14.7" thickBot="1" x14ac:dyDescent="0.55000000000000004">
      <c r="R1486" s="3"/>
      <c r="AC1486" s="238"/>
      <c r="AD1486" s="45">
        <f t="shared" si="4448"/>
        <v>2925</v>
      </c>
      <c r="AE1486" s="40">
        <f t="shared" si="4462"/>
        <v>8776</v>
      </c>
      <c r="AF1486" s="81">
        <f>AE1486/AG1486</f>
        <v>1097</v>
      </c>
      <c r="AG1486" s="41">
        <v>8</v>
      </c>
      <c r="AH1486" s="76">
        <f t="shared" si="4449"/>
        <v>3</v>
      </c>
      <c r="AI1486" s="103"/>
    </row>
    <row r="1487" spans="15:35" ht="14.7" thickBot="1" x14ac:dyDescent="0.55000000000000004">
      <c r="O1487" s="157">
        <f t="shared" ref="O1487" si="4615">-1+4*(Q1487+1)</f>
        <v>1471</v>
      </c>
      <c r="P1487" s="177">
        <f t="shared" ref="P1487" si="4616">-1+6*(Q1487+1)</f>
        <v>2207</v>
      </c>
      <c r="Q1487" s="2">
        <v>367</v>
      </c>
      <c r="R1487" s="3"/>
      <c r="S1487" s="52">
        <f t="shared" ref="S1487:S1488" si="4617">4*P1487+1</f>
        <v>8829</v>
      </c>
      <c r="T1487">
        <f t="shared" ref="T1487:T1488" si="4618">4*S1487+1</f>
        <v>35317</v>
      </c>
      <c r="U1487">
        <f t="shared" ref="U1487:U1488" si="4619">4*T1487+1</f>
        <v>141269</v>
      </c>
      <c r="V1487">
        <f t="shared" ref="V1487:V1488" si="4620">4*U1487+1</f>
        <v>565077</v>
      </c>
      <c r="W1487">
        <f t="shared" ref="W1487:W1488" si="4621">4*V1487+1</f>
        <v>2260309</v>
      </c>
      <c r="X1487">
        <f t="shared" ref="X1487:X1488" si="4622">4*W1487+1</f>
        <v>9041237</v>
      </c>
      <c r="Y1487">
        <f t="shared" ref="Y1487:Y1488" si="4623">4*X1487+1</f>
        <v>36164949</v>
      </c>
      <c r="Z1487">
        <f t="shared" ref="Z1487:Z1488" si="4624">4*Y1487+1</f>
        <v>144659797</v>
      </c>
      <c r="AC1487" s="237"/>
      <c r="AD1487" s="45">
        <f t="shared" si="4448"/>
        <v>2927</v>
      </c>
      <c r="AE1487" s="40">
        <f t="shared" si="4462"/>
        <v>8782</v>
      </c>
      <c r="AF1487" s="80">
        <f t="shared" ref="AF1487" si="4625">AF1485+6</f>
        <v>4391</v>
      </c>
      <c r="AG1487" s="41">
        <v>2</v>
      </c>
      <c r="AH1487" s="76">
        <f t="shared" si="4449"/>
        <v>1</v>
      </c>
      <c r="AI1487" s="103"/>
    </row>
    <row r="1488" spans="15:35" x14ac:dyDescent="0.5">
      <c r="O1488" s="158">
        <f t="shared" ref="O1488" si="4626">1+8*(Q1487+1)</f>
        <v>2945</v>
      </c>
      <c r="P1488" s="159">
        <f t="shared" ref="P1488" si="4627">P1487+2</f>
        <v>2209</v>
      </c>
      <c r="Q1488" s="39"/>
      <c r="R1488" s="3"/>
      <c r="S1488">
        <f t="shared" si="4617"/>
        <v>8837</v>
      </c>
      <c r="T1488">
        <f t="shared" si="4618"/>
        <v>35349</v>
      </c>
      <c r="U1488">
        <f t="shared" si="4619"/>
        <v>141397</v>
      </c>
      <c r="V1488">
        <f t="shared" si="4620"/>
        <v>565589</v>
      </c>
      <c r="W1488">
        <f t="shared" si="4621"/>
        <v>2262357</v>
      </c>
      <c r="X1488">
        <f t="shared" si="4622"/>
        <v>9049429</v>
      </c>
      <c r="Y1488">
        <f t="shared" si="4623"/>
        <v>36197717</v>
      </c>
      <c r="Z1488">
        <f t="shared" si="4624"/>
        <v>144790869</v>
      </c>
      <c r="AC1488" s="102"/>
      <c r="AD1488" s="45">
        <f t="shared" si="4448"/>
        <v>2929</v>
      </c>
      <c r="AE1488" s="40">
        <f t="shared" si="4462"/>
        <v>8788</v>
      </c>
      <c r="AF1488" s="82">
        <f>AE1488/4</f>
        <v>2197</v>
      </c>
      <c r="AG1488" s="41">
        <v>4</v>
      </c>
      <c r="AH1488" s="76">
        <f t="shared" si="4449"/>
        <v>2</v>
      </c>
      <c r="AI1488" s="103"/>
    </row>
    <row r="1489" spans="15:35" x14ac:dyDescent="0.5">
      <c r="O1489" s="174"/>
      <c r="P1489" s="175"/>
      <c r="R1489" s="3"/>
      <c r="AC1489" s="237"/>
      <c r="AD1489" s="45">
        <f t="shared" si="4448"/>
        <v>2931</v>
      </c>
      <c r="AE1489" s="40">
        <f t="shared" si="4462"/>
        <v>8794</v>
      </c>
      <c r="AF1489" s="80">
        <f t="shared" ref="AF1489" si="4628">AF1487+6</f>
        <v>4397</v>
      </c>
      <c r="AG1489" s="41">
        <v>2</v>
      </c>
      <c r="AH1489" s="76">
        <f t="shared" si="4449"/>
        <v>1</v>
      </c>
      <c r="AI1489" s="103"/>
    </row>
    <row r="1490" spans="15:35" ht="14.7" thickBot="1" x14ac:dyDescent="0.55000000000000004">
      <c r="R1490" s="3"/>
      <c r="AC1490" s="238"/>
      <c r="AD1490" s="45">
        <f t="shared" si="4448"/>
        <v>2933</v>
      </c>
      <c r="AE1490" s="40">
        <f t="shared" si="4462"/>
        <v>8800</v>
      </c>
      <c r="AF1490" s="81">
        <f>AE1490/AG1490</f>
        <v>275</v>
      </c>
      <c r="AG1490" s="41">
        <v>32</v>
      </c>
      <c r="AH1490" s="76">
        <f t="shared" si="4449"/>
        <v>5</v>
      </c>
      <c r="AI1490" s="103"/>
    </row>
    <row r="1491" spans="15:35" ht="14.7" thickBot="1" x14ac:dyDescent="0.55000000000000004">
      <c r="O1491" s="157">
        <f t="shared" ref="O1491" si="4629">-1+4*(Q1491+1)</f>
        <v>1475</v>
      </c>
      <c r="P1491" s="177">
        <f t="shared" ref="P1491" si="4630">-1+6*(Q1491+1)</f>
        <v>2213</v>
      </c>
      <c r="Q1491" s="2">
        <v>368</v>
      </c>
      <c r="R1491" s="3"/>
      <c r="S1491" s="52">
        <f t="shared" ref="S1491:S1492" si="4631">4*P1491+1</f>
        <v>8853</v>
      </c>
      <c r="T1491">
        <f t="shared" ref="T1491:T1492" si="4632">4*S1491+1</f>
        <v>35413</v>
      </c>
      <c r="U1491">
        <f t="shared" ref="U1491:U1492" si="4633">4*T1491+1</f>
        <v>141653</v>
      </c>
      <c r="V1491">
        <f t="shared" ref="V1491:V1492" si="4634">4*U1491+1</f>
        <v>566613</v>
      </c>
      <c r="W1491">
        <f t="shared" ref="W1491:W1492" si="4635">4*V1491+1</f>
        <v>2266453</v>
      </c>
      <c r="X1491">
        <f t="shared" ref="X1491:X1492" si="4636">4*W1491+1</f>
        <v>9065813</v>
      </c>
      <c r="Y1491">
        <f t="shared" ref="Y1491:Y1492" si="4637">4*X1491+1</f>
        <v>36263253</v>
      </c>
      <c r="Z1491">
        <f t="shared" ref="Z1491:Z1492" si="4638">4*Y1491+1</f>
        <v>145053013</v>
      </c>
      <c r="AC1491" s="237"/>
      <c r="AD1491" s="45">
        <f t="shared" si="4448"/>
        <v>2935</v>
      </c>
      <c r="AE1491" s="40">
        <f t="shared" si="4462"/>
        <v>8806</v>
      </c>
      <c r="AF1491" s="80">
        <f t="shared" ref="AF1491:AF1531" si="4639">AF1489+6</f>
        <v>4403</v>
      </c>
      <c r="AG1491" s="41">
        <v>2</v>
      </c>
      <c r="AH1491" s="76">
        <f t="shared" si="4449"/>
        <v>1</v>
      </c>
      <c r="AI1491" s="103"/>
    </row>
    <row r="1492" spans="15:35" x14ac:dyDescent="0.5">
      <c r="O1492" s="158">
        <f t="shared" ref="O1492" si="4640">1+8*(Q1491+1)</f>
        <v>2953</v>
      </c>
      <c r="P1492" s="159">
        <f t="shared" ref="P1492" si="4641">P1491+2</f>
        <v>2215</v>
      </c>
      <c r="Q1492" s="39"/>
      <c r="R1492" s="3"/>
      <c r="S1492">
        <f t="shared" si="4631"/>
        <v>8861</v>
      </c>
      <c r="T1492">
        <f t="shared" si="4632"/>
        <v>35445</v>
      </c>
      <c r="U1492">
        <f t="shared" si="4633"/>
        <v>141781</v>
      </c>
      <c r="V1492">
        <f t="shared" si="4634"/>
        <v>567125</v>
      </c>
      <c r="W1492">
        <f t="shared" si="4635"/>
        <v>2268501</v>
      </c>
      <c r="X1492">
        <f t="shared" si="4636"/>
        <v>9074005</v>
      </c>
      <c r="Y1492">
        <f t="shared" si="4637"/>
        <v>36296021</v>
      </c>
      <c r="Z1492">
        <f t="shared" si="4638"/>
        <v>145184085</v>
      </c>
      <c r="AC1492" s="102"/>
      <c r="AD1492" s="45">
        <f t="shared" si="4448"/>
        <v>2937</v>
      </c>
      <c r="AE1492" s="40">
        <f t="shared" si="4462"/>
        <v>8812</v>
      </c>
      <c r="AF1492" s="82">
        <f>AE1492/4</f>
        <v>2203</v>
      </c>
      <c r="AG1492" s="41">
        <v>4</v>
      </c>
      <c r="AH1492" s="76">
        <f t="shared" si="4449"/>
        <v>2</v>
      </c>
      <c r="AI1492" s="103"/>
    </row>
    <row r="1493" spans="15:35" x14ac:dyDescent="0.5">
      <c r="O1493" s="174"/>
      <c r="P1493" s="175"/>
      <c r="R1493" s="3"/>
      <c r="AC1493" s="237"/>
      <c r="AD1493" s="45">
        <f t="shared" si="4448"/>
        <v>2939</v>
      </c>
      <c r="AE1493" s="40">
        <f t="shared" si="4462"/>
        <v>8818</v>
      </c>
      <c r="AF1493" s="80">
        <f t="shared" ref="AF1493:AF1533" si="4642">AF1491+6</f>
        <v>4409</v>
      </c>
      <c r="AG1493" s="41">
        <v>2</v>
      </c>
      <c r="AH1493" s="76">
        <f t="shared" si="4449"/>
        <v>1</v>
      </c>
      <c r="AI1493" s="103"/>
    </row>
    <row r="1494" spans="15:35" ht="14.7" thickBot="1" x14ac:dyDescent="0.55000000000000004">
      <c r="R1494" s="3"/>
      <c r="AC1494" s="238"/>
      <c r="AD1494" s="45">
        <f t="shared" si="4448"/>
        <v>2941</v>
      </c>
      <c r="AE1494" s="40">
        <f t="shared" si="4462"/>
        <v>8824</v>
      </c>
      <c r="AF1494" s="81">
        <f>AE1494/AG1494</f>
        <v>1103</v>
      </c>
      <c r="AG1494" s="41">
        <v>8</v>
      </c>
      <c r="AH1494" s="76">
        <f t="shared" si="4449"/>
        <v>3</v>
      </c>
      <c r="AI1494" s="103"/>
    </row>
    <row r="1495" spans="15:35" ht="14.7" thickBot="1" x14ac:dyDescent="0.55000000000000004">
      <c r="O1495" s="157">
        <f t="shared" ref="O1495" si="4643">-1+4*(Q1495+1)</f>
        <v>1479</v>
      </c>
      <c r="P1495" s="177">
        <f t="shared" ref="P1495" si="4644">-1+6*(Q1495+1)</f>
        <v>2219</v>
      </c>
      <c r="Q1495" s="2">
        <v>369</v>
      </c>
      <c r="R1495" s="3"/>
      <c r="S1495" s="52">
        <f t="shared" ref="S1495:S1496" si="4645">4*P1495+1</f>
        <v>8877</v>
      </c>
      <c r="T1495">
        <f t="shared" ref="T1495:T1496" si="4646">4*S1495+1</f>
        <v>35509</v>
      </c>
      <c r="U1495">
        <f t="shared" ref="U1495:U1496" si="4647">4*T1495+1</f>
        <v>142037</v>
      </c>
      <c r="V1495">
        <f t="shared" ref="V1495:V1496" si="4648">4*U1495+1</f>
        <v>568149</v>
      </c>
      <c r="W1495">
        <f t="shared" ref="W1495:W1496" si="4649">4*V1495+1</f>
        <v>2272597</v>
      </c>
      <c r="X1495">
        <f t="shared" ref="X1495:X1496" si="4650">4*W1495+1</f>
        <v>9090389</v>
      </c>
      <c r="Y1495">
        <f t="shared" ref="Y1495:Y1496" si="4651">4*X1495+1</f>
        <v>36361557</v>
      </c>
      <c r="Z1495">
        <f t="shared" ref="Z1495:Z1496" si="4652">4*Y1495+1</f>
        <v>145446229</v>
      </c>
      <c r="AC1495" s="237"/>
      <c r="AD1495" s="45">
        <f t="shared" si="4448"/>
        <v>2943</v>
      </c>
      <c r="AE1495" s="40">
        <f t="shared" si="4462"/>
        <v>8830</v>
      </c>
      <c r="AF1495" s="80">
        <f t="shared" ref="AF1495:AF1535" si="4653">AF1493+6</f>
        <v>4415</v>
      </c>
      <c r="AG1495" s="41">
        <v>2</v>
      </c>
      <c r="AH1495" s="76">
        <f t="shared" si="4449"/>
        <v>1</v>
      </c>
      <c r="AI1495" s="103"/>
    </row>
    <row r="1496" spans="15:35" x14ac:dyDescent="0.5">
      <c r="O1496" s="158">
        <f t="shared" ref="O1496" si="4654">1+8*(Q1495+1)</f>
        <v>2961</v>
      </c>
      <c r="P1496" s="159">
        <f t="shared" ref="P1496" si="4655">P1495+2</f>
        <v>2221</v>
      </c>
      <c r="Q1496" s="39"/>
      <c r="R1496" s="3"/>
      <c r="S1496">
        <f t="shared" si="4645"/>
        <v>8885</v>
      </c>
      <c r="T1496">
        <f t="shared" si="4646"/>
        <v>35541</v>
      </c>
      <c r="U1496">
        <f t="shared" si="4647"/>
        <v>142165</v>
      </c>
      <c r="V1496">
        <f t="shared" si="4648"/>
        <v>568661</v>
      </c>
      <c r="W1496">
        <f t="shared" si="4649"/>
        <v>2274645</v>
      </c>
      <c r="X1496">
        <f t="shared" si="4650"/>
        <v>9098581</v>
      </c>
      <c r="Y1496">
        <f t="shared" si="4651"/>
        <v>36394325</v>
      </c>
      <c r="Z1496">
        <f t="shared" si="4652"/>
        <v>145577301</v>
      </c>
      <c r="AC1496" s="102"/>
      <c r="AD1496" s="45">
        <f t="shared" si="4448"/>
        <v>2945</v>
      </c>
      <c r="AE1496" s="40">
        <f t="shared" si="4462"/>
        <v>8836</v>
      </c>
      <c r="AF1496" s="82">
        <f>AE1496/4</f>
        <v>2209</v>
      </c>
      <c r="AG1496" s="41">
        <v>4</v>
      </c>
      <c r="AH1496" s="76">
        <f t="shared" si="4449"/>
        <v>2</v>
      </c>
      <c r="AI1496" s="103"/>
    </row>
    <row r="1497" spans="15:35" x14ac:dyDescent="0.5">
      <c r="O1497" s="174"/>
      <c r="P1497" s="175"/>
      <c r="R1497" s="3"/>
      <c r="AC1497" s="237"/>
      <c r="AD1497" s="45">
        <f t="shared" ref="AD1497:AD1560" si="4656">(AE1497-1)/3</f>
        <v>2947</v>
      </c>
      <c r="AE1497" s="40">
        <f t="shared" si="4462"/>
        <v>8842</v>
      </c>
      <c r="AF1497" s="80">
        <f t="shared" ref="AF1497:AF1537" si="4657">AF1495+6</f>
        <v>4421</v>
      </c>
      <c r="AG1497" s="41">
        <v>2</v>
      </c>
      <c r="AH1497" s="76">
        <f t="shared" ref="AH1497:AH1560" si="4658">LOG(AG1497,2)</f>
        <v>1</v>
      </c>
      <c r="AI1497" s="103"/>
    </row>
    <row r="1498" spans="15:35" ht="14.7" thickBot="1" x14ac:dyDescent="0.55000000000000004">
      <c r="R1498" s="3"/>
      <c r="AC1498" s="238"/>
      <c r="AD1498" s="45">
        <f t="shared" si="4656"/>
        <v>2949</v>
      </c>
      <c r="AE1498" s="40">
        <f t="shared" si="4462"/>
        <v>8848</v>
      </c>
      <c r="AF1498" s="81">
        <f>AE1498/AG1498</f>
        <v>553</v>
      </c>
      <c r="AG1498" s="41">
        <v>16</v>
      </c>
      <c r="AH1498" s="76">
        <f t="shared" si="4658"/>
        <v>4</v>
      </c>
      <c r="AI1498" s="103"/>
    </row>
    <row r="1499" spans="15:35" ht="14.7" thickBot="1" x14ac:dyDescent="0.55000000000000004">
      <c r="O1499" s="157">
        <f t="shared" ref="O1499" si="4659">-1+4*(Q1499+1)</f>
        <v>1483</v>
      </c>
      <c r="P1499" s="177">
        <f t="shared" ref="P1499" si="4660">-1+6*(Q1499+1)</f>
        <v>2225</v>
      </c>
      <c r="Q1499" s="2">
        <v>370</v>
      </c>
      <c r="R1499" s="3"/>
      <c r="S1499" s="52">
        <f t="shared" ref="S1499:S1500" si="4661">4*P1499+1</f>
        <v>8901</v>
      </c>
      <c r="T1499">
        <f t="shared" ref="T1499:T1500" si="4662">4*S1499+1</f>
        <v>35605</v>
      </c>
      <c r="U1499">
        <f t="shared" ref="U1499:U1500" si="4663">4*T1499+1</f>
        <v>142421</v>
      </c>
      <c r="V1499">
        <f t="shared" ref="V1499:V1500" si="4664">4*U1499+1</f>
        <v>569685</v>
      </c>
      <c r="W1499">
        <f t="shared" ref="W1499:W1500" si="4665">4*V1499+1</f>
        <v>2278741</v>
      </c>
      <c r="X1499">
        <f t="shared" ref="X1499:X1500" si="4666">4*W1499+1</f>
        <v>9114965</v>
      </c>
      <c r="Y1499">
        <f t="shared" ref="Y1499:Y1500" si="4667">4*X1499+1</f>
        <v>36459861</v>
      </c>
      <c r="Z1499">
        <f t="shared" ref="Z1499:Z1500" si="4668">4*Y1499+1</f>
        <v>145839445</v>
      </c>
      <c r="AC1499" s="237"/>
      <c r="AD1499" s="45">
        <f t="shared" si="4656"/>
        <v>2951</v>
      </c>
      <c r="AE1499" s="40">
        <f t="shared" si="4462"/>
        <v>8854</v>
      </c>
      <c r="AF1499" s="80">
        <f t="shared" si="4639"/>
        <v>4427</v>
      </c>
      <c r="AG1499" s="41">
        <v>2</v>
      </c>
      <c r="AH1499" s="76">
        <f t="shared" si="4658"/>
        <v>1</v>
      </c>
      <c r="AI1499" s="103"/>
    </row>
    <row r="1500" spans="15:35" x14ac:dyDescent="0.5">
      <c r="O1500" s="158">
        <f t="shared" ref="O1500" si="4669">1+8*(Q1499+1)</f>
        <v>2969</v>
      </c>
      <c r="P1500" s="159">
        <f t="shared" ref="P1500" si="4670">P1499+2</f>
        <v>2227</v>
      </c>
      <c r="Q1500" s="39"/>
      <c r="R1500" s="3"/>
      <c r="S1500">
        <f t="shared" si="4661"/>
        <v>8909</v>
      </c>
      <c r="T1500">
        <f t="shared" si="4662"/>
        <v>35637</v>
      </c>
      <c r="U1500">
        <f t="shared" si="4663"/>
        <v>142549</v>
      </c>
      <c r="V1500">
        <f t="shared" si="4664"/>
        <v>570197</v>
      </c>
      <c r="W1500">
        <f t="shared" si="4665"/>
        <v>2280789</v>
      </c>
      <c r="X1500">
        <f t="shared" si="4666"/>
        <v>9123157</v>
      </c>
      <c r="Y1500">
        <f t="shared" si="4667"/>
        <v>36492629</v>
      </c>
      <c r="Z1500">
        <f t="shared" si="4668"/>
        <v>145970517</v>
      </c>
      <c r="AC1500" s="102"/>
      <c r="AD1500" s="45">
        <f t="shared" si="4656"/>
        <v>2953</v>
      </c>
      <c r="AE1500" s="40">
        <f t="shared" si="4462"/>
        <v>8860</v>
      </c>
      <c r="AF1500" s="82">
        <f>AE1500/4</f>
        <v>2215</v>
      </c>
      <c r="AG1500" s="41">
        <v>4</v>
      </c>
      <c r="AH1500" s="76">
        <f t="shared" si="4658"/>
        <v>2</v>
      </c>
      <c r="AI1500" s="103"/>
    </row>
    <row r="1501" spans="15:35" x14ac:dyDescent="0.5">
      <c r="O1501" s="174"/>
      <c r="P1501" s="175"/>
      <c r="R1501" s="3"/>
      <c r="AC1501" s="237"/>
      <c r="AD1501" s="45">
        <f t="shared" si="4656"/>
        <v>2955</v>
      </c>
      <c r="AE1501" s="40">
        <f t="shared" ref="AE1501:AE1564" si="4671">AE1500+6</f>
        <v>8866</v>
      </c>
      <c r="AF1501" s="80">
        <f t="shared" si="4642"/>
        <v>4433</v>
      </c>
      <c r="AG1501" s="41">
        <v>2</v>
      </c>
      <c r="AH1501" s="76">
        <f t="shared" si="4658"/>
        <v>1</v>
      </c>
      <c r="AI1501" s="103"/>
    </row>
    <row r="1502" spans="15:35" ht="14.7" thickBot="1" x14ac:dyDescent="0.55000000000000004">
      <c r="R1502" s="3"/>
      <c r="AC1502" s="238"/>
      <c r="AD1502" s="45">
        <f t="shared" si="4656"/>
        <v>2957</v>
      </c>
      <c r="AE1502" s="40">
        <f t="shared" si="4671"/>
        <v>8872</v>
      </c>
      <c r="AF1502" s="81">
        <f>AE1502/AG1502</f>
        <v>1109</v>
      </c>
      <c r="AG1502" s="41">
        <v>8</v>
      </c>
      <c r="AH1502" s="76">
        <f t="shared" si="4658"/>
        <v>3</v>
      </c>
      <c r="AI1502" s="103"/>
    </row>
    <row r="1503" spans="15:35" ht="14.7" thickBot="1" x14ac:dyDescent="0.55000000000000004">
      <c r="O1503" s="157">
        <f t="shared" ref="O1503" si="4672">-1+4*(Q1503+1)</f>
        <v>1487</v>
      </c>
      <c r="P1503" s="177">
        <f t="shared" ref="P1503" si="4673">-1+6*(Q1503+1)</f>
        <v>2231</v>
      </c>
      <c r="Q1503" s="2">
        <v>371</v>
      </c>
      <c r="R1503" s="3"/>
      <c r="S1503" s="52">
        <f t="shared" ref="S1503:S1504" si="4674">4*P1503+1</f>
        <v>8925</v>
      </c>
      <c r="T1503">
        <f t="shared" ref="T1503:T1504" si="4675">4*S1503+1</f>
        <v>35701</v>
      </c>
      <c r="U1503">
        <f t="shared" ref="U1503:U1504" si="4676">4*T1503+1</f>
        <v>142805</v>
      </c>
      <c r="V1503">
        <f t="shared" ref="V1503:V1504" si="4677">4*U1503+1</f>
        <v>571221</v>
      </c>
      <c r="W1503">
        <f t="shared" ref="W1503:W1504" si="4678">4*V1503+1</f>
        <v>2284885</v>
      </c>
      <c r="X1503">
        <f t="shared" ref="X1503:X1504" si="4679">4*W1503+1</f>
        <v>9139541</v>
      </c>
      <c r="Y1503">
        <f t="shared" ref="Y1503:Y1504" si="4680">4*X1503+1</f>
        <v>36558165</v>
      </c>
      <c r="Z1503">
        <f t="shared" ref="Z1503:Z1504" si="4681">4*Y1503+1</f>
        <v>146232661</v>
      </c>
      <c r="AC1503" s="237"/>
      <c r="AD1503" s="45">
        <f t="shared" si="4656"/>
        <v>2959</v>
      </c>
      <c r="AE1503" s="40">
        <f t="shared" si="4671"/>
        <v>8878</v>
      </c>
      <c r="AF1503" s="80">
        <f t="shared" si="4653"/>
        <v>4439</v>
      </c>
      <c r="AG1503" s="41">
        <v>2</v>
      </c>
      <c r="AH1503" s="76">
        <f t="shared" si="4658"/>
        <v>1</v>
      </c>
      <c r="AI1503" s="103"/>
    </row>
    <row r="1504" spans="15:35" x14ac:dyDescent="0.5">
      <c r="O1504" s="158">
        <f t="shared" ref="O1504" si="4682">1+8*(Q1503+1)</f>
        <v>2977</v>
      </c>
      <c r="P1504" s="159">
        <f t="shared" ref="P1504" si="4683">P1503+2</f>
        <v>2233</v>
      </c>
      <c r="Q1504" s="39"/>
      <c r="R1504" s="3"/>
      <c r="S1504">
        <f t="shared" si="4674"/>
        <v>8933</v>
      </c>
      <c r="T1504">
        <f t="shared" si="4675"/>
        <v>35733</v>
      </c>
      <c r="U1504">
        <f t="shared" si="4676"/>
        <v>142933</v>
      </c>
      <c r="V1504">
        <f t="shared" si="4677"/>
        <v>571733</v>
      </c>
      <c r="W1504">
        <f t="shared" si="4678"/>
        <v>2286933</v>
      </c>
      <c r="X1504">
        <f t="shared" si="4679"/>
        <v>9147733</v>
      </c>
      <c r="Y1504">
        <f t="shared" si="4680"/>
        <v>36590933</v>
      </c>
      <c r="Z1504">
        <f t="shared" si="4681"/>
        <v>146363733</v>
      </c>
      <c r="AC1504" s="102"/>
      <c r="AD1504" s="45">
        <f t="shared" si="4656"/>
        <v>2961</v>
      </c>
      <c r="AE1504" s="40">
        <f t="shared" si="4671"/>
        <v>8884</v>
      </c>
      <c r="AF1504" s="82">
        <f>AE1504/4</f>
        <v>2221</v>
      </c>
      <c r="AG1504" s="41">
        <v>4</v>
      </c>
      <c r="AH1504" s="76">
        <f t="shared" si="4658"/>
        <v>2</v>
      </c>
      <c r="AI1504" s="103"/>
    </row>
    <row r="1505" spans="15:35" x14ac:dyDescent="0.5">
      <c r="O1505" s="174"/>
      <c r="P1505" s="175"/>
      <c r="R1505" s="3"/>
      <c r="AC1505" s="237"/>
      <c r="AD1505" s="45">
        <f t="shared" si="4656"/>
        <v>2963</v>
      </c>
      <c r="AE1505" s="40">
        <f t="shared" si="4671"/>
        <v>8890</v>
      </c>
      <c r="AF1505" s="80">
        <f t="shared" si="4657"/>
        <v>4445</v>
      </c>
      <c r="AG1505" s="41">
        <v>2</v>
      </c>
      <c r="AH1505" s="76">
        <f t="shared" si="4658"/>
        <v>1</v>
      </c>
      <c r="AI1505" s="103"/>
    </row>
    <row r="1506" spans="15:35" ht="14.7" thickBot="1" x14ac:dyDescent="0.55000000000000004">
      <c r="R1506" s="3"/>
      <c r="AC1506" s="238"/>
      <c r="AD1506" s="45">
        <f t="shared" si="4656"/>
        <v>2965</v>
      </c>
      <c r="AE1506" s="40">
        <f t="shared" si="4671"/>
        <v>8896</v>
      </c>
      <c r="AF1506" s="81">
        <f>AE1506/AG1506</f>
        <v>139</v>
      </c>
      <c r="AG1506" s="41">
        <v>64</v>
      </c>
      <c r="AH1506" s="76">
        <f t="shared" si="4658"/>
        <v>6</v>
      </c>
      <c r="AI1506" s="103"/>
    </row>
    <row r="1507" spans="15:35" ht="14.7" thickBot="1" x14ac:dyDescent="0.55000000000000004">
      <c r="O1507" s="157">
        <f t="shared" ref="O1507" si="4684">-1+4*(Q1507+1)</f>
        <v>1491</v>
      </c>
      <c r="P1507" s="177">
        <f t="shared" ref="P1507" si="4685">-1+6*(Q1507+1)</f>
        <v>2237</v>
      </c>
      <c r="Q1507" s="2">
        <v>372</v>
      </c>
      <c r="R1507" s="3"/>
      <c r="S1507" s="52">
        <f t="shared" ref="S1507:S1508" si="4686">4*P1507+1</f>
        <v>8949</v>
      </c>
      <c r="T1507">
        <f t="shared" ref="T1507:T1508" si="4687">4*S1507+1</f>
        <v>35797</v>
      </c>
      <c r="U1507">
        <f t="shared" ref="U1507:U1508" si="4688">4*T1507+1</f>
        <v>143189</v>
      </c>
      <c r="V1507">
        <f t="shared" ref="V1507:V1508" si="4689">4*U1507+1</f>
        <v>572757</v>
      </c>
      <c r="W1507">
        <f t="shared" ref="W1507:W1508" si="4690">4*V1507+1</f>
        <v>2291029</v>
      </c>
      <c r="X1507">
        <f t="shared" ref="X1507:X1508" si="4691">4*W1507+1</f>
        <v>9164117</v>
      </c>
      <c r="Y1507">
        <f t="shared" ref="Y1507:Y1508" si="4692">4*X1507+1</f>
        <v>36656469</v>
      </c>
      <c r="Z1507">
        <f t="shared" ref="Z1507:Z1508" si="4693">4*Y1507+1</f>
        <v>146625877</v>
      </c>
      <c r="AC1507" s="237"/>
      <c r="AD1507" s="45">
        <f t="shared" si="4656"/>
        <v>2967</v>
      </c>
      <c r="AE1507" s="40">
        <f t="shared" si="4671"/>
        <v>8902</v>
      </c>
      <c r="AF1507" s="80">
        <f t="shared" si="4639"/>
        <v>4451</v>
      </c>
      <c r="AG1507" s="41">
        <v>2</v>
      </c>
      <c r="AH1507" s="76">
        <f t="shared" si="4658"/>
        <v>1</v>
      </c>
      <c r="AI1507" s="103"/>
    </row>
    <row r="1508" spans="15:35" x14ac:dyDescent="0.5">
      <c r="O1508" s="158">
        <f t="shared" ref="O1508" si="4694">1+8*(Q1507+1)</f>
        <v>2985</v>
      </c>
      <c r="P1508" s="159">
        <f t="shared" ref="P1508" si="4695">P1507+2</f>
        <v>2239</v>
      </c>
      <c r="Q1508" s="39"/>
      <c r="R1508" s="3"/>
      <c r="S1508">
        <f t="shared" si="4686"/>
        <v>8957</v>
      </c>
      <c r="T1508">
        <f t="shared" si="4687"/>
        <v>35829</v>
      </c>
      <c r="U1508">
        <f t="shared" si="4688"/>
        <v>143317</v>
      </c>
      <c r="V1508">
        <f t="shared" si="4689"/>
        <v>573269</v>
      </c>
      <c r="W1508">
        <f t="shared" si="4690"/>
        <v>2293077</v>
      </c>
      <c r="X1508">
        <f t="shared" si="4691"/>
        <v>9172309</v>
      </c>
      <c r="Y1508">
        <f t="shared" si="4692"/>
        <v>36689237</v>
      </c>
      <c r="Z1508">
        <f t="shared" si="4693"/>
        <v>146756949</v>
      </c>
      <c r="AC1508" s="102"/>
      <c r="AD1508" s="45">
        <f t="shared" si="4656"/>
        <v>2969</v>
      </c>
      <c r="AE1508" s="40">
        <f t="shared" si="4671"/>
        <v>8908</v>
      </c>
      <c r="AF1508" s="82">
        <f>AE1508/4</f>
        <v>2227</v>
      </c>
      <c r="AG1508" s="41">
        <v>4</v>
      </c>
      <c r="AH1508" s="76">
        <f t="shared" si="4658"/>
        <v>2</v>
      </c>
      <c r="AI1508" s="103"/>
    </row>
    <row r="1509" spans="15:35" x14ac:dyDescent="0.5">
      <c r="O1509" s="174"/>
      <c r="P1509" s="175"/>
      <c r="R1509" s="3"/>
      <c r="AC1509" s="237"/>
      <c r="AD1509" s="45">
        <f t="shared" si="4656"/>
        <v>2971</v>
      </c>
      <c r="AE1509" s="40">
        <f t="shared" si="4671"/>
        <v>8914</v>
      </c>
      <c r="AF1509" s="80">
        <f t="shared" si="4642"/>
        <v>4457</v>
      </c>
      <c r="AG1509" s="41">
        <v>2</v>
      </c>
      <c r="AH1509" s="76">
        <f t="shared" si="4658"/>
        <v>1</v>
      </c>
      <c r="AI1509" s="103"/>
    </row>
    <row r="1510" spans="15:35" ht="14.7" thickBot="1" x14ac:dyDescent="0.55000000000000004">
      <c r="R1510" s="3"/>
      <c r="AC1510" s="238"/>
      <c r="AD1510" s="45">
        <f t="shared" si="4656"/>
        <v>2973</v>
      </c>
      <c r="AE1510" s="40">
        <f t="shared" si="4671"/>
        <v>8920</v>
      </c>
      <c r="AF1510" s="81">
        <f>AE1510/AG1510</f>
        <v>1115</v>
      </c>
      <c r="AG1510" s="41">
        <v>8</v>
      </c>
      <c r="AH1510" s="76">
        <f t="shared" si="4658"/>
        <v>3</v>
      </c>
      <c r="AI1510" s="103"/>
    </row>
    <row r="1511" spans="15:35" ht="14.7" thickBot="1" x14ac:dyDescent="0.55000000000000004">
      <c r="O1511" s="157">
        <f t="shared" ref="O1511" si="4696">-1+4*(Q1511+1)</f>
        <v>1495</v>
      </c>
      <c r="P1511" s="177">
        <f t="shared" ref="P1511" si="4697">-1+6*(Q1511+1)</f>
        <v>2243</v>
      </c>
      <c r="Q1511" s="2">
        <v>373</v>
      </c>
      <c r="R1511" s="3"/>
      <c r="S1511" s="52">
        <f t="shared" ref="S1511:S1512" si="4698">4*P1511+1</f>
        <v>8973</v>
      </c>
      <c r="T1511">
        <f t="shared" ref="T1511:T1512" si="4699">4*S1511+1</f>
        <v>35893</v>
      </c>
      <c r="U1511">
        <f t="shared" ref="U1511:U1512" si="4700">4*T1511+1</f>
        <v>143573</v>
      </c>
      <c r="V1511">
        <f t="shared" ref="V1511:V1512" si="4701">4*U1511+1</f>
        <v>574293</v>
      </c>
      <c r="W1511">
        <f t="shared" ref="W1511:W1512" si="4702">4*V1511+1</f>
        <v>2297173</v>
      </c>
      <c r="X1511">
        <f t="shared" ref="X1511:X1512" si="4703">4*W1511+1</f>
        <v>9188693</v>
      </c>
      <c r="Y1511">
        <f t="shared" ref="Y1511:Y1512" si="4704">4*X1511+1</f>
        <v>36754773</v>
      </c>
      <c r="Z1511">
        <f t="shared" ref="Z1511:Z1512" si="4705">4*Y1511+1</f>
        <v>147019093</v>
      </c>
      <c r="AC1511" s="237"/>
      <c r="AD1511" s="45">
        <f t="shared" si="4656"/>
        <v>2975</v>
      </c>
      <c r="AE1511" s="40">
        <f t="shared" si="4671"/>
        <v>8926</v>
      </c>
      <c r="AF1511" s="80">
        <f t="shared" si="4653"/>
        <v>4463</v>
      </c>
      <c r="AG1511" s="41">
        <v>2</v>
      </c>
      <c r="AH1511" s="76">
        <f t="shared" si="4658"/>
        <v>1</v>
      </c>
      <c r="AI1511" s="103"/>
    </row>
    <row r="1512" spans="15:35" x14ac:dyDescent="0.5">
      <c r="O1512" s="158">
        <f t="shared" ref="O1512" si="4706">1+8*(Q1511+1)</f>
        <v>2993</v>
      </c>
      <c r="P1512" s="159">
        <f t="shared" ref="P1512" si="4707">P1511+2</f>
        <v>2245</v>
      </c>
      <c r="Q1512" s="39"/>
      <c r="R1512" s="3"/>
      <c r="S1512">
        <f t="shared" si="4698"/>
        <v>8981</v>
      </c>
      <c r="T1512">
        <f t="shared" si="4699"/>
        <v>35925</v>
      </c>
      <c r="U1512">
        <f t="shared" si="4700"/>
        <v>143701</v>
      </c>
      <c r="V1512">
        <f t="shared" si="4701"/>
        <v>574805</v>
      </c>
      <c r="W1512">
        <f t="shared" si="4702"/>
        <v>2299221</v>
      </c>
      <c r="X1512">
        <f t="shared" si="4703"/>
        <v>9196885</v>
      </c>
      <c r="Y1512">
        <f t="shared" si="4704"/>
        <v>36787541</v>
      </c>
      <c r="Z1512">
        <f t="shared" si="4705"/>
        <v>147150165</v>
      </c>
      <c r="AC1512" s="102"/>
      <c r="AD1512" s="45">
        <f t="shared" si="4656"/>
        <v>2977</v>
      </c>
      <c r="AE1512" s="40">
        <f t="shared" si="4671"/>
        <v>8932</v>
      </c>
      <c r="AF1512" s="82">
        <f>AE1512/4</f>
        <v>2233</v>
      </c>
      <c r="AG1512" s="41">
        <v>4</v>
      </c>
      <c r="AH1512" s="76">
        <f t="shared" si="4658"/>
        <v>2</v>
      </c>
      <c r="AI1512" s="103"/>
    </row>
    <row r="1513" spans="15:35" x14ac:dyDescent="0.5">
      <c r="O1513" s="174"/>
      <c r="P1513" s="175"/>
      <c r="R1513" s="3"/>
      <c r="AC1513" s="237"/>
      <c r="AD1513" s="45">
        <f t="shared" si="4656"/>
        <v>2979</v>
      </c>
      <c r="AE1513" s="40">
        <f t="shared" si="4671"/>
        <v>8938</v>
      </c>
      <c r="AF1513" s="80">
        <f t="shared" si="4657"/>
        <v>4469</v>
      </c>
      <c r="AG1513" s="41">
        <v>2</v>
      </c>
      <c r="AH1513" s="76">
        <f t="shared" si="4658"/>
        <v>1</v>
      </c>
      <c r="AI1513" s="103"/>
    </row>
    <row r="1514" spans="15:35" ht="14.7" thickBot="1" x14ac:dyDescent="0.55000000000000004">
      <c r="R1514" s="3"/>
      <c r="AC1514" s="238"/>
      <c r="AD1514" s="45">
        <f t="shared" si="4656"/>
        <v>2981</v>
      </c>
      <c r="AE1514" s="40">
        <f t="shared" si="4671"/>
        <v>8944</v>
      </c>
      <c r="AF1514" s="81">
        <f>AE1514/AG1514</f>
        <v>559</v>
      </c>
      <c r="AG1514" s="41">
        <v>16</v>
      </c>
      <c r="AH1514" s="76">
        <f t="shared" si="4658"/>
        <v>4</v>
      </c>
      <c r="AI1514" s="103"/>
    </row>
    <row r="1515" spans="15:35" ht="14.7" thickBot="1" x14ac:dyDescent="0.55000000000000004">
      <c r="O1515" s="157">
        <f t="shared" ref="O1515" si="4708">-1+4*(Q1515+1)</f>
        <v>1499</v>
      </c>
      <c r="P1515" s="177">
        <f t="shared" ref="P1515" si="4709">-1+6*(Q1515+1)</f>
        <v>2249</v>
      </c>
      <c r="Q1515" s="2">
        <v>374</v>
      </c>
      <c r="R1515" s="3"/>
      <c r="S1515" s="52">
        <f t="shared" ref="S1515:S1516" si="4710">4*P1515+1</f>
        <v>8997</v>
      </c>
      <c r="T1515">
        <f t="shared" ref="T1515:T1516" si="4711">4*S1515+1</f>
        <v>35989</v>
      </c>
      <c r="U1515">
        <f t="shared" ref="U1515:U1516" si="4712">4*T1515+1</f>
        <v>143957</v>
      </c>
      <c r="V1515">
        <f t="shared" ref="V1515:V1516" si="4713">4*U1515+1</f>
        <v>575829</v>
      </c>
      <c r="W1515">
        <f t="shared" ref="W1515:W1516" si="4714">4*V1515+1</f>
        <v>2303317</v>
      </c>
      <c r="X1515">
        <f t="shared" ref="X1515:X1516" si="4715">4*W1515+1</f>
        <v>9213269</v>
      </c>
      <c r="Y1515">
        <f t="shared" ref="Y1515:Y1516" si="4716">4*X1515+1</f>
        <v>36853077</v>
      </c>
      <c r="Z1515">
        <f t="shared" ref="Z1515:Z1516" si="4717">4*Y1515+1</f>
        <v>147412309</v>
      </c>
      <c r="AC1515" s="237"/>
      <c r="AD1515" s="45">
        <f t="shared" si="4656"/>
        <v>2983</v>
      </c>
      <c r="AE1515" s="40">
        <f t="shared" si="4671"/>
        <v>8950</v>
      </c>
      <c r="AF1515" s="80">
        <f t="shared" si="4639"/>
        <v>4475</v>
      </c>
      <c r="AG1515" s="41">
        <v>2</v>
      </c>
      <c r="AH1515" s="76">
        <f t="shared" si="4658"/>
        <v>1</v>
      </c>
      <c r="AI1515" s="103"/>
    </row>
    <row r="1516" spans="15:35" x14ac:dyDescent="0.5">
      <c r="O1516" s="158">
        <f t="shared" ref="O1516" si="4718">1+8*(Q1515+1)</f>
        <v>3001</v>
      </c>
      <c r="P1516" s="159">
        <f t="shared" ref="P1516" si="4719">P1515+2</f>
        <v>2251</v>
      </c>
      <c r="Q1516" s="39"/>
      <c r="R1516" s="3"/>
      <c r="S1516">
        <f t="shared" si="4710"/>
        <v>9005</v>
      </c>
      <c r="T1516">
        <f t="shared" si="4711"/>
        <v>36021</v>
      </c>
      <c r="U1516">
        <f t="shared" si="4712"/>
        <v>144085</v>
      </c>
      <c r="V1516">
        <f t="shared" si="4713"/>
        <v>576341</v>
      </c>
      <c r="W1516">
        <f t="shared" si="4714"/>
        <v>2305365</v>
      </c>
      <c r="X1516">
        <f t="shared" si="4715"/>
        <v>9221461</v>
      </c>
      <c r="Y1516">
        <f t="shared" si="4716"/>
        <v>36885845</v>
      </c>
      <c r="Z1516">
        <f t="shared" si="4717"/>
        <v>147543381</v>
      </c>
      <c r="AC1516" s="102"/>
      <c r="AD1516" s="45">
        <f t="shared" si="4656"/>
        <v>2985</v>
      </c>
      <c r="AE1516" s="40">
        <f t="shared" si="4671"/>
        <v>8956</v>
      </c>
      <c r="AF1516" s="82">
        <f>AE1516/4</f>
        <v>2239</v>
      </c>
      <c r="AG1516" s="41">
        <v>4</v>
      </c>
      <c r="AH1516" s="76">
        <f t="shared" si="4658"/>
        <v>2</v>
      </c>
      <c r="AI1516" s="103"/>
    </row>
    <row r="1517" spans="15:35" x14ac:dyDescent="0.5">
      <c r="O1517" s="174"/>
      <c r="P1517" s="175"/>
      <c r="R1517" s="3"/>
      <c r="AC1517" s="237"/>
      <c r="AD1517" s="45">
        <f t="shared" si="4656"/>
        <v>2987</v>
      </c>
      <c r="AE1517" s="40">
        <f t="shared" si="4671"/>
        <v>8962</v>
      </c>
      <c r="AF1517" s="80">
        <f t="shared" si="4642"/>
        <v>4481</v>
      </c>
      <c r="AG1517" s="41">
        <v>2</v>
      </c>
      <c r="AH1517" s="76">
        <f t="shared" si="4658"/>
        <v>1</v>
      </c>
      <c r="AI1517" s="103"/>
    </row>
    <row r="1518" spans="15:35" ht="14.7" thickBot="1" x14ac:dyDescent="0.55000000000000004">
      <c r="R1518" s="3"/>
      <c r="AC1518" s="238"/>
      <c r="AD1518" s="45">
        <f t="shared" si="4656"/>
        <v>2989</v>
      </c>
      <c r="AE1518" s="40">
        <f t="shared" si="4671"/>
        <v>8968</v>
      </c>
      <c r="AF1518" s="81">
        <f>AE1518/AG1518</f>
        <v>1121</v>
      </c>
      <c r="AG1518" s="41">
        <v>8</v>
      </c>
      <c r="AH1518" s="76">
        <f t="shared" si="4658"/>
        <v>3</v>
      </c>
      <c r="AI1518" s="103"/>
    </row>
    <row r="1519" spans="15:35" ht="14.7" thickBot="1" x14ac:dyDescent="0.55000000000000004">
      <c r="O1519" s="157">
        <f t="shared" ref="O1519" si="4720">-1+4*(Q1519+1)</f>
        <v>1503</v>
      </c>
      <c r="P1519" s="177">
        <f t="shared" ref="P1519" si="4721">-1+6*(Q1519+1)</f>
        <v>2255</v>
      </c>
      <c r="Q1519" s="2">
        <v>375</v>
      </c>
      <c r="R1519" s="3"/>
      <c r="S1519" s="52">
        <f t="shared" ref="S1519:S1520" si="4722">4*P1519+1</f>
        <v>9021</v>
      </c>
      <c r="T1519">
        <f t="shared" ref="T1519:T1520" si="4723">4*S1519+1</f>
        <v>36085</v>
      </c>
      <c r="U1519">
        <f t="shared" ref="U1519:U1520" si="4724">4*T1519+1</f>
        <v>144341</v>
      </c>
      <c r="V1519">
        <f t="shared" ref="V1519:V1520" si="4725">4*U1519+1</f>
        <v>577365</v>
      </c>
      <c r="W1519">
        <f t="shared" ref="W1519:W1520" si="4726">4*V1519+1</f>
        <v>2309461</v>
      </c>
      <c r="X1519">
        <f t="shared" ref="X1519:X1520" si="4727">4*W1519+1</f>
        <v>9237845</v>
      </c>
      <c r="Y1519">
        <f t="shared" ref="Y1519:Y1520" si="4728">4*X1519+1</f>
        <v>36951381</v>
      </c>
      <c r="Z1519">
        <f t="shared" ref="Z1519:Z1520" si="4729">4*Y1519+1</f>
        <v>147805525</v>
      </c>
      <c r="AC1519" s="237"/>
      <c r="AD1519" s="45">
        <f t="shared" si="4656"/>
        <v>2991</v>
      </c>
      <c r="AE1519" s="40">
        <f t="shared" si="4671"/>
        <v>8974</v>
      </c>
      <c r="AF1519" s="80">
        <f t="shared" si="4653"/>
        <v>4487</v>
      </c>
      <c r="AG1519" s="41">
        <v>2</v>
      </c>
      <c r="AH1519" s="76">
        <f t="shared" si="4658"/>
        <v>1</v>
      </c>
      <c r="AI1519" s="103"/>
    </row>
    <row r="1520" spans="15:35" x14ac:dyDescent="0.5">
      <c r="O1520" s="158">
        <f t="shared" ref="O1520" si="4730">1+8*(Q1519+1)</f>
        <v>3009</v>
      </c>
      <c r="P1520" s="159">
        <f t="shared" ref="P1520" si="4731">P1519+2</f>
        <v>2257</v>
      </c>
      <c r="Q1520" s="39"/>
      <c r="R1520" s="3"/>
      <c r="S1520">
        <f t="shared" si="4722"/>
        <v>9029</v>
      </c>
      <c r="T1520">
        <f t="shared" si="4723"/>
        <v>36117</v>
      </c>
      <c r="U1520">
        <f t="shared" si="4724"/>
        <v>144469</v>
      </c>
      <c r="V1520">
        <f t="shared" si="4725"/>
        <v>577877</v>
      </c>
      <c r="W1520">
        <f t="shared" si="4726"/>
        <v>2311509</v>
      </c>
      <c r="X1520">
        <f t="shared" si="4727"/>
        <v>9246037</v>
      </c>
      <c r="Y1520">
        <f t="shared" si="4728"/>
        <v>36984149</v>
      </c>
      <c r="Z1520">
        <f t="shared" si="4729"/>
        <v>147936597</v>
      </c>
      <c r="AC1520" s="102"/>
      <c r="AD1520" s="45">
        <f t="shared" si="4656"/>
        <v>2993</v>
      </c>
      <c r="AE1520" s="40">
        <f t="shared" si="4671"/>
        <v>8980</v>
      </c>
      <c r="AF1520" s="82">
        <f>AE1520/4</f>
        <v>2245</v>
      </c>
      <c r="AG1520" s="41">
        <v>4</v>
      </c>
      <c r="AH1520" s="76">
        <f t="shared" si="4658"/>
        <v>2</v>
      </c>
      <c r="AI1520" s="103"/>
    </row>
    <row r="1521" spans="15:35" x14ac:dyDescent="0.5">
      <c r="O1521" s="174"/>
      <c r="P1521" s="175"/>
      <c r="R1521" s="3"/>
      <c r="AC1521" s="237"/>
      <c r="AD1521" s="45">
        <f t="shared" si="4656"/>
        <v>2995</v>
      </c>
      <c r="AE1521" s="40">
        <f t="shared" si="4671"/>
        <v>8986</v>
      </c>
      <c r="AF1521" s="80">
        <f t="shared" si="4657"/>
        <v>4493</v>
      </c>
      <c r="AG1521" s="41">
        <v>2</v>
      </c>
      <c r="AH1521" s="76">
        <f t="shared" si="4658"/>
        <v>1</v>
      </c>
      <c r="AI1521" s="103"/>
    </row>
    <row r="1522" spans="15:35" ht="14.7" thickBot="1" x14ac:dyDescent="0.55000000000000004">
      <c r="R1522" s="3"/>
      <c r="AC1522" s="238"/>
      <c r="AD1522" s="45">
        <f t="shared" si="4656"/>
        <v>2997</v>
      </c>
      <c r="AE1522" s="40">
        <f t="shared" si="4671"/>
        <v>8992</v>
      </c>
      <c r="AF1522" s="81">
        <f>AE1522/AG1522</f>
        <v>281</v>
      </c>
      <c r="AG1522" s="41">
        <v>32</v>
      </c>
      <c r="AH1522" s="76">
        <f t="shared" si="4658"/>
        <v>5</v>
      </c>
      <c r="AI1522" s="103"/>
    </row>
    <row r="1523" spans="15:35" ht="14.7" thickBot="1" x14ac:dyDescent="0.55000000000000004">
      <c r="O1523" s="157">
        <f t="shared" ref="O1523" si="4732">-1+4*(Q1523+1)</f>
        <v>1507</v>
      </c>
      <c r="P1523" s="177">
        <f t="shared" ref="P1523" si="4733">-1+6*(Q1523+1)</f>
        <v>2261</v>
      </c>
      <c r="Q1523" s="2">
        <v>376</v>
      </c>
      <c r="R1523" s="3"/>
      <c r="S1523" s="52">
        <f t="shared" ref="S1523:S1524" si="4734">4*P1523+1</f>
        <v>9045</v>
      </c>
      <c r="T1523">
        <f t="shared" ref="T1523:T1524" si="4735">4*S1523+1</f>
        <v>36181</v>
      </c>
      <c r="U1523">
        <f t="shared" ref="U1523:U1524" si="4736">4*T1523+1</f>
        <v>144725</v>
      </c>
      <c r="V1523">
        <f t="shared" ref="V1523:V1524" si="4737">4*U1523+1</f>
        <v>578901</v>
      </c>
      <c r="W1523">
        <f t="shared" ref="W1523:W1524" si="4738">4*V1523+1</f>
        <v>2315605</v>
      </c>
      <c r="X1523">
        <f t="shared" ref="X1523:X1524" si="4739">4*W1523+1</f>
        <v>9262421</v>
      </c>
      <c r="Y1523">
        <f t="shared" ref="Y1523:Y1524" si="4740">4*X1523+1</f>
        <v>37049685</v>
      </c>
      <c r="Z1523">
        <f t="shared" ref="Z1523:Z1524" si="4741">4*Y1523+1</f>
        <v>148198741</v>
      </c>
      <c r="AC1523" s="237"/>
      <c r="AD1523" s="45">
        <f t="shared" si="4656"/>
        <v>2999</v>
      </c>
      <c r="AE1523" s="40">
        <f t="shared" si="4671"/>
        <v>8998</v>
      </c>
      <c r="AF1523" s="80">
        <f t="shared" si="4639"/>
        <v>4499</v>
      </c>
      <c r="AG1523" s="41">
        <v>2</v>
      </c>
      <c r="AH1523" s="76">
        <f t="shared" si="4658"/>
        <v>1</v>
      </c>
      <c r="AI1523" s="103"/>
    </row>
    <row r="1524" spans="15:35" x14ac:dyDescent="0.5">
      <c r="O1524" s="158">
        <f t="shared" ref="O1524" si="4742">1+8*(Q1523+1)</f>
        <v>3017</v>
      </c>
      <c r="P1524" s="159">
        <f t="shared" ref="P1524" si="4743">P1523+2</f>
        <v>2263</v>
      </c>
      <c r="Q1524" s="39"/>
      <c r="R1524" s="3"/>
      <c r="S1524">
        <f t="shared" si="4734"/>
        <v>9053</v>
      </c>
      <c r="T1524">
        <f t="shared" si="4735"/>
        <v>36213</v>
      </c>
      <c r="U1524">
        <f t="shared" si="4736"/>
        <v>144853</v>
      </c>
      <c r="V1524">
        <f t="shared" si="4737"/>
        <v>579413</v>
      </c>
      <c r="W1524">
        <f t="shared" si="4738"/>
        <v>2317653</v>
      </c>
      <c r="X1524">
        <f t="shared" si="4739"/>
        <v>9270613</v>
      </c>
      <c r="Y1524">
        <f t="shared" si="4740"/>
        <v>37082453</v>
      </c>
      <c r="Z1524">
        <f t="shared" si="4741"/>
        <v>148329813</v>
      </c>
      <c r="AC1524" s="102"/>
      <c r="AD1524" s="45">
        <f t="shared" si="4656"/>
        <v>3001</v>
      </c>
      <c r="AE1524" s="40">
        <f t="shared" si="4671"/>
        <v>9004</v>
      </c>
      <c r="AF1524" s="82">
        <f>AE1524/4</f>
        <v>2251</v>
      </c>
      <c r="AG1524" s="41">
        <v>4</v>
      </c>
      <c r="AH1524" s="76">
        <f t="shared" si="4658"/>
        <v>2</v>
      </c>
      <c r="AI1524" s="103"/>
    </row>
    <row r="1525" spans="15:35" x14ac:dyDescent="0.5">
      <c r="O1525" s="174"/>
      <c r="P1525" s="175"/>
      <c r="R1525" s="3"/>
      <c r="AC1525" s="237"/>
      <c r="AD1525" s="45">
        <f t="shared" si="4656"/>
        <v>3003</v>
      </c>
      <c r="AE1525" s="40">
        <f t="shared" si="4671"/>
        <v>9010</v>
      </c>
      <c r="AF1525" s="80">
        <f t="shared" si="4642"/>
        <v>4505</v>
      </c>
      <c r="AG1525" s="41">
        <v>2</v>
      </c>
      <c r="AH1525" s="76">
        <f t="shared" si="4658"/>
        <v>1</v>
      </c>
      <c r="AI1525" s="103"/>
    </row>
    <row r="1526" spans="15:35" ht="14.7" thickBot="1" x14ac:dyDescent="0.55000000000000004">
      <c r="R1526" s="3"/>
      <c r="AC1526" s="238"/>
      <c r="AD1526" s="45">
        <f t="shared" si="4656"/>
        <v>3005</v>
      </c>
      <c r="AE1526" s="40">
        <f t="shared" si="4671"/>
        <v>9016</v>
      </c>
      <c r="AF1526" s="81">
        <f>AE1526/AG1526</f>
        <v>1127</v>
      </c>
      <c r="AG1526" s="41">
        <v>8</v>
      </c>
      <c r="AH1526" s="76">
        <f t="shared" si="4658"/>
        <v>3</v>
      </c>
      <c r="AI1526" s="103"/>
    </row>
    <row r="1527" spans="15:35" ht="14.7" thickBot="1" x14ac:dyDescent="0.55000000000000004">
      <c r="O1527" s="157">
        <f t="shared" ref="O1527" si="4744">-1+4*(Q1527+1)</f>
        <v>1511</v>
      </c>
      <c r="P1527" s="177">
        <f t="shared" ref="P1527" si="4745">-1+6*(Q1527+1)</f>
        <v>2267</v>
      </c>
      <c r="Q1527" s="2">
        <v>377</v>
      </c>
      <c r="R1527" s="3"/>
      <c r="S1527" s="52">
        <f t="shared" ref="S1527:S1528" si="4746">4*P1527+1</f>
        <v>9069</v>
      </c>
      <c r="T1527">
        <f t="shared" ref="T1527:T1528" si="4747">4*S1527+1</f>
        <v>36277</v>
      </c>
      <c r="U1527">
        <f t="shared" ref="U1527:U1528" si="4748">4*T1527+1</f>
        <v>145109</v>
      </c>
      <c r="V1527">
        <f t="shared" ref="V1527:V1528" si="4749">4*U1527+1</f>
        <v>580437</v>
      </c>
      <c r="W1527">
        <f t="shared" ref="W1527:W1528" si="4750">4*V1527+1</f>
        <v>2321749</v>
      </c>
      <c r="X1527">
        <f t="shared" ref="X1527:X1528" si="4751">4*W1527+1</f>
        <v>9286997</v>
      </c>
      <c r="Y1527">
        <f t="shared" ref="Y1527:Y1528" si="4752">4*X1527+1</f>
        <v>37147989</v>
      </c>
      <c r="Z1527">
        <f t="shared" ref="Z1527:Z1528" si="4753">4*Y1527+1</f>
        <v>148591957</v>
      </c>
      <c r="AC1527" s="237"/>
      <c r="AD1527" s="45">
        <f t="shared" si="4656"/>
        <v>3007</v>
      </c>
      <c r="AE1527" s="40">
        <f t="shared" si="4671"/>
        <v>9022</v>
      </c>
      <c r="AF1527" s="80">
        <f t="shared" si="4653"/>
        <v>4511</v>
      </c>
      <c r="AG1527" s="41">
        <v>2</v>
      </c>
      <c r="AH1527" s="76">
        <f t="shared" si="4658"/>
        <v>1</v>
      </c>
      <c r="AI1527" s="103"/>
    </row>
    <row r="1528" spans="15:35" x14ac:dyDescent="0.5">
      <c r="O1528" s="158">
        <f t="shared" ref="O1528" si="4754">1+8*(Q1527+1)</f>
        <v>3025</v>
      </c>
      <c r="P1528" s="159">
        <f t="shared" ref="P1528" si="4755">P1527+2</f>
        <v>2269</v>
      </c>
      <c r="Q1528" s="39"/>
      <c r="R1528" s="3"/>
      <c r="S1528">
        <f t="shared" si="4746"/>
        <v>9077</v>
      </c>
      <c r="T1528">
        <f t="shared" si="4747"/>
        <v>36309</v>
      </c>
      <c r="U1528">
        <f t="shared" si="4748"/>
        <v>145237</v>
      </c>
      <c r="V1528">
        <f t="shared" si="4749"/>
        <v>580949</v>
      </c>
      <c r="W1528">
        <f t="shared" si="4750"/>
        <v>2323797</v>
      </c>
      <c r="X1528">
        <f t="shared" si="4751"/>
        <v>9295189</v>
      </c>
      <c r="Y1528">
        <f t="shared" si="4752"/>
        <v>37180757</v>
      </c>
      <c r="Z1528">
        <f t="shared" si="4753"/>
        <v>148723029</v>
      </c>
      <c r="AC1528" s="102"/>
      <c r="AD1528" s="45">
        <f t="shared" si="4656"/>
        <v>3009</v>
      </c>
      <c r="AE1528" s="40">
        <f t="shared" si="4671"/>
        <v>9028</v>
      </c>
      <c r="AF1528" s="82">
        <f>AE1528/4</f>
        <v>2257</v>
      </c>
      <c r="AG1528" s="41">
        <v>4</v>
      </c>
      <c r="AH1528" s="76">
        <f t="shared" si="4658"/>
        <v>2</v>
      </c>
      <c r="AI1528" s="103"/>
    </row>
    <row r="1529" spans="15:35" x14ac:dyDescent="0.5">
      <c r="O1529" s="174"/>
      <c r="P1529" s="175"/>
      <c r="R1529" s="3"/>
      <c r="AC1529" s="237"/>
      <c r="AD1529" s="45">
        <f t="shared" si="4656"/>
        <v>3011</v>
      </c>
      <c r="AE1529" s="40">
        <f t="shared" si="4671"/>
        <v>9034</v>
      </c>
      <c r="AF1529" s="80">
        <f t="shared" si="4657"/>
        <v>4517</v>
      </c>
      <c r="AG1529" s="41">
        <v>2</v>
      </c>
      <c r="AH1529" s="76">
        <f t="shared" si="4658"/>
        <v>1</v>
      </c>
      <c r="AI1529" s="103"/>
    </row>
    <row r="1530" spans="15:35" ht="14.7" thickBot="1" x14ac:dyDescent="0.55000000000000004">
      <c r="R1530" s="3"/>
      <c r="AC1530" s="238"/>
      <c r="AD1530" s="45">
        <f t="shared" si="4656"/>
        <v>3013</v>
      </c>
      <c r="AE1530" s="40">
        <f t="shared" si="4671"/>
        <v>9040</v>
      </c>
      <c r="AF1530" s="81">
        <f>AE1530/AG1530</f>
        <v>565</v>
      </c>
      <c r="AG1530" s="41">
        <v>16</v>
      </c>
      <c r="AH1530" s="76">
        <f t="shared" si="4658"/>
        <v>4</v>
      </c>
      <c r="AI1530" s="103"/>
    </row>
    <row r="1531" spans="15:35" ht="14.7" thickBot="1" x14ac:dyDescent="0.55000000000000004">
      <c r="O1531" s="157">
        <f t="shared" ref="O1531" si="4756">-1+4*(Q1531+1)</f>
        <v>1515</v>
      </c>
      <c r="P1531" s="177">
        <f t="shared" ref="P1531" si="4757">-1+6*(Q1531+1)</f>
        <v>2273</v>
      </c>
      <c r="Q1531" s="2">
        <v>378</v>
      </c>
      <c r="R1531" s="3"/>
      <c r="S1531" s="52">
        <f t="shared" ref="S1531:S1532" si="4758">4*P1531+1</f>
        <v>9093</v>
      </c>
      <c r="T1531">
        <f t="shared" ref="T1531:T1532" si="4759">4*S1531+1</f>
        <v>36373</v>
      </c>
      <c r="U1531">
        <f t="shared" ref="U1531:U1532" si="4760">4*T1531+1</f>
        <v>145493</v>
      </c>
      <c r="V1531">
        <f t="shared" ref="V1531:V1532" si="4761">4*U1531+1</f>
        <v>581973</v>
      </c>
      <c r="W1531">
        <f t="shared" ref="W1531:W1532" si="4762">4*V1531+1</f>
        <v>2327893</v>
      </c>
      <c r="X1531">
        <f t="shared" ref="X1531:X1532" si="4763">4*W1531+1</f>
        <v>9311573</v>
      </c>
      <c r="Y1531">
        <f t="shared" ref="Y1531:Y1532" si="4764">4*X1531+1</f>
        <v>37246293</v>
      </c>
      <c r="Z1531">
        <f t="shared" ref="Z1531:Z1532" si="4765">4*Y1531+1</f>
        <v>148985173</v>
      </c>
      <c r="AC1531" s="237"/>
      <c r="AD1531" s="45">
        <f t="shared" si="4656"/>
        <v>3015</v>
      </c>
      <c r="AE1531" s="40">
        <f t="shared" si="4671"/>
        <v>9046</v>
      </c>
      <c r="AF1531" s="80">
        <f t="shared" si="4639"/>
        <v>4523</v>
      </c>
      <c r="AG1531" s="41">
        <v>2</v>
      </c>
      <c r="AH1531" s="76">
        <f t="shared" si="4658"/>
        <v>1</v>
      </c>
      <c r="AI1531" s="103"/>
    </row>
    <row r="1532" spans="15:35" x14ac:dyDescent="0.5">
      <c r="O1532" s="158">
        <f t="shared" ref="O1532" si="4766">1+8*(Q1531+1)</f>
        <v>3033</v>
      </c>
      <c r="P1532" s="159">
        <f t="shared" ref="P1532" si="4767">P1531+2</f>
        <v>2275</v>
      </c>
      <c r="Q1532" s="39"/>
      <c r="R1532" s="3"/>
      <c r="S1532">
        <f t="shared" si="4758"/>
        <v>9101</v>
      </c>
      <c r="T1532">
        <f t="shared" si="4759"/>
        <v>36405</v>
      </c>
      <c r="U1532">
        <f t="shared" si="4760"/>
        <v>145621</v>
      </c>
      <c r="V1532">
        <f t="shared" si="4761"/>
        <v>582485</v>
      </c>
      <c r="W1532">
        <f t="shared" si="4762"/>
        <v>2329941</v>
      </c>
      <c r="X1532">
        <f t="shared" si="4763"/>
        <v>9319765</v>
      </c>
      <c r="Y1532">
        <f t="shared" si="4764"/>
        <v>37279061</v>
      </c>
      <c r="Z1532">
        <f t="shared" si="4765"/>
        <v>149116245</v>
      </c>
      <c r="AC1532" s="102"/>
      <c r="AD1532" s="45">
        <f t="shared" si="4656"/>
        <v>3017</v>
      </c>
      <c r="AE1532" s="40">
        <f t="shared" si="4671"/>
        <v>9052</v>
      </c>
      <c r="AF1532" s="82">
        <f>AE1532/4</f>
        <v>2263</v>
      </c>
      <c r="AG1532" s="41">
        <v>4</v>
      </c>
      <c r="AH1532" s="76">
        <f t="shared" si="4658"/>
        <v>2</v>
      </c>
      <c r="AI1532" s="103"/>
    </row>
    <row r="1533" spans="15:35" x14ac:dyDescent="0.5">
      <c r="O1533" s="174"/>
      <c r="P1533" s="175"/>
      <c r="R1533" s="3"/>
      <c r="AC1533" s="237"/>
      <c r="AD1533" s="45">
        <f t="shared" si="4656"/>
        <v>3019</v>
      </c>
      <c r="AE1533" s="40">
        <f t="shared" si="4671"/>
        <v>9058</v>
      </c>
      <c r="AF1533" s="80">
        <f t="shared" si="4642"/>
        <v>4529</v>
      </c>
      <c r="AG1533" s="41">
        <v>2</v>
      </c>
      <c r="AH1533" s="76">
        <f t="shared" si="4658"/>
        <v>1</v>
      </c>
      <c r="AI1533" s="103"/>
    </row>
    <row r="1534" spans="15:35" ht="14.7" thickBot="1" x14ac:dyDescent="0.55000000000000004">
      <c r="R1534" s="3"/>
      <c r="AC1534" s="238"/>
      <c r="AD1534" s="45">
        <f t="shared" si="4656"/>
        <v>3021</v>
      </c>
      <c r="AE1534" s="40">
        <f t="shared" si="4671"/>
        <v>9064</v>
      </c>
      <c r="AF1534" s="81">
        <f>AE1534/AG1534</f>
        <v>1133</v>
      </c>
      <c r="AG1534" s="41">
        <v>8</v>
      </c>
      <c r="AH1534" s="76">
        <f t="shared" si="4658"/>
        <v>3</v>
      </c>
      <c r="AI1534" s="103"/>
    </row>
    <row r="1535" spans="15:35" ht="14.7" thickBot="1" x14ac:dyDescent="0.55000000000000004">
      <c r="O1535" s="157">
        <f t="shared" ref="O1535" si="4768">-1+4*(Q1535+1)</f>
        <v>1519</v>
      </c>
      <c r="P1535" s="177">
        <f t="shared" ref="P1535" si="4769">-1+6*(Q1535+1)</f>
        <v>2279</v>
      </c>
      <c r="Q1535" s="2">
        <v>379</v>
      </c>
      <c r="R1535" s="3"/>
      <c r="S1535" s="52">
        <f t="shared" ref="S1535:S1536" si="4770">4*P1535+1</f>
        <v>9117</v>
      </c>
      <c r="T1535">
        <f t="shared" ref="T1535:T1536" si="4771">4*S1535+1</f>
        <v>36469</v>
      </c>
      <c r="U1535">
        <f t="shared" ref="U1535:U1536" si="4772">4*T1535+1</f>
        <v>145877</v>
      </c>
      <c r="V1535">
        <f t="shared" ref="V1535:V1536" si="4773">4*U1535+1</f>
        <v>583509</v>
      </c>
      <c r="W1535">
        <f t="shared" ref="W1535:W1536" si="4774">4*V1535+1</f>
        <v>2334037</v>
      </c>
      <c r="X1535">
        <f t="shared" ref="X1535:X1536" si="4775">4*W1535+1</f>
        <v>9336149</v>
      </c>
      <c r="Y1535">
        <f t="shared" ref="Y1535:Y1536" si="4776">4*X1535+1</f>
        <v>37344597</v>
      </c>
      <c r="Z1535">
        <f t="shared" ref="Z1535:Z1536" si="4777">4*Y1535+1</f>
        <v>149378389</v>
      </c>
      <c r="AC1535" s="237"/>
      <c r="AD1535" s="45">
        <f t="shared" si="4656"/>
        <v>3023</v>
      </c>
      <c r="AE1535" s="40">
        <f t="shared" si="4671"/>
        <v>9070</v>
      </c>
      <c r="AF1535" s="80">
        <f t="shared" si="4653"/>
        <v>4535</v>
      </c>
      <c r="AG1535" s="41">
        <v>2</v>
      </c>
      <c r="AH1535" s="76">
        <f t="shared" si="4658"/>
        <v>1</v>
      </c>
      <c r="AI1535" s="103"/>
    </row>
    <row r="1536" spans="15:35" x14ac:dyDescent="0.5">
      <c r="O1536" s="158">
        <f t="shared" ref="O1536" si="4778">1+8*(Q1535+1)</f>
        <v>3041</v>
      </c>
      <c r="P1536" s="159">
        <f t="shared" ref="P1536" si="4779">P1535+2</f>
        <v>2281</v>
      </c>
      <c r="Q1536" s="39"/>
      <c r="R1536" s="3"/>
      <c r="S1536">
        <f t="shared" si="4770"/>
        <v>9125</v>
      </c>
      <c r="T1536">
        <f t="shared" si="4771"/>
        <v>36501</v>
      </c>
      <c r="U1536">
        <f t="shared" si="4772"/>
        <v>146005</v>
      </c>
      <c r="V1536">
        <f t="shared" si="4773"/>
        <v>584021</v>
      </c>
      <c r="W1536">
        <f t="shared" si="4774"/>
        <v>2336085</v>
      </c>
      <c r="X1536">
        <f t="shared" si="4775"/>
        <v>9344341</v>
      </c>
      <c r="Y1536">
        <f t="shared" si="4776"/>
        <v>37377365</v>
      </c>
      <c r="Z1536">
        <f t="shared" si="4777"/>
        <v>149509461</v>
      </c>
      <c r="AC1536" s="102"/>
      <c r="AD1536" s="45">
        <f t="shared" si="4656"/>
        <v>3025</v>
      </c>
      <c r="AE1536" s="40">
        <f t="shared" si="4671"/>
        <v>9076</v>
      </c>
      <c r="AF1536" s="82">
        <f>AE1536/4</f>
        <v>2269</v>
      </c>
      <c r="AG1536" s="41">
        <v>4</v>
      </c>
      <c r="AH1536" s="76">
        <f t="shared" si="4658"/>
        <v>2</v>
      </c>
      <c r="AI1536" s="103"/>
    </row>
    <row r="1537" spans="15:35" x14ac:dyDescent="0.5">
      <c r="O1537" s="174"/>
      <c r="P1537" s="175"/>
      <c r="R1537" s="3"/>
      <c r="AC1537" s="237"/>
      <c r="AD1537" s="45">
        <f t="shared" si="4656"/>
        <v>3027</v>
      </c>
      <c r="AE1537" s="40">
        <f t="shared" si="4671"/>
        <v>9082</v>
      </c>
      <c r="AF1537" s="80">
        <f t="shared" si="4657"/>
        <v>4541</v>
      </c>
      <c r="AG1537" s="41">
        <v>2</v>
      </c>
      <c r="AH1537" s="76">
        <f t="shared" si="4658"/>
        <v>1</v>
      </c>
      <c r="AI1537" s="103"/>
    </row>
    <row r="1538" spans="15:35" ht="14.7" thickBot="1" x14ac:dyDescent="0.55000000000000004">
      <c r="R1538" s="3"/>
      <c r="AC1538" s="238"/>
      <c r="AD1538" s="45">
        <f t="shared" si="4656"/>
        <v>3029</v>
      </c>
      <c r="AE1538" s="40">
        <f t="shared" si="4671"/>
        <v>9088</v>
      </c>
      <c r="AF1538" s="81">
        <f>AE1538/AG1538</f>
        <v>71</v>
      </c>
      <c r="AG1538" s="41">
        <v>128</v>
      </c>
      <c r="AH1538" s="76">
        <f t="shared" si="4658"/>
        <v>7</v>
      </c>
      <c r="AI1538" s="103"/>
    </row>
    <row r="1539" spans="15:35" ht="14.7" thickBot="1" x14ac:dyDescent="0.55000000000000004">
      <c r="O1539" s="157">
        <f t="shared" ref="O1539" si="4780">-1+4*(Q1539+1)</f>
        <v>1523</v>
      </c>
      <c r="P1539" s="177">
        <f t="shared" ref="P1539" si="4781">-1+6*(Q1539+1)</f>
        <v>2285</v>
      </c>
      <c r="Q1539" s="2">
        <v>380</v>
      </c>
      <c r="R1539" s="3"/>
      <c r="S1539" s="52">
        <f t="shared" ref="S1539:S1540" si="4782">4*P1539+1</f>
        <v>9141</v>
      </c>
      <c r="T1539">
        <f t="shared" ref="T1539:T1540" si="4783">4*S1539+1</f>
        <v>36565</v>
      </c>
      <c r="U1539">
        <f t="shared" ref="U1539:U1540" si="4784">4*T1539+1</f>
        <v>146261</v>
      </c>
      <c r="V1539">
        <f t="shared" ref="V1539:V1540" si="4785">4*U1539+1</f>
        <v>585045</v>
      </c>
      <c r="W1539">
        <f t="shared" ref="W1539:W1540" si="4786">4*V1539+1</f>
        <v>2340181</v>
      </c>
      <c r="X1539">
        <f t="shared" ref="X1539:X1540" si="4787">4*W1539+1</f>
        <v>9360725</v>
      </c>
      <c r="Y1539">
        <f t="shared" ref="Y1539:Y1540" si="4788">4*X1539+1</f>
        <v>37442901</v>
      </c>
      <c r="Z1539">
        <f t="shared" ref="Z1539:Z1540" si="4789">4*Y1539+1</f>
        <v>149771605</v>
      </c>
      <c r="AC1539" s="237"/>
      <c r="AD1539" s="45">
        <f t="shared" si="4656"/>
        <v>3031</v>
      </c>
      <c r="AE1539" s="40">
        <f t="shared" si="4671"/>
        <v>9094</v>
      </c>
      <c r="AF1539" s="80">
        <f t="shared" ref="AF1539:AF1599" si="4790">AF1537+6</f>
        <v>4547</v>
      </c>
      <c r="AG1539" s="41">
        <v>2</v>
      </c>
      <c r="AH1539" s="76">
        <f t="shared" si="4658"/>
        <v>1</v>
      </c>
      <c r="AI1539" s="103"/>
    </row>
    <row r="1540" spans="15:35" x14ac:dyDescent="0.5">
      <c r="O1540" s="158">
        <f t="shared" ref="O1540" si="4791">1+8*(Q1539+1)</f>
        <v>3049</v>
      </c>
      <c r="P1540" s="159">
        <f t="shared" ref="P1540" si="4792">P1539+2</f>
        <v>2287</v>
      </c>
      <c r="Q1540" s="39"/>
      <c r="R1540" s="3"/>
      <c r="S1540">
        <f t="shared" si="4782"/>
        <v>9149</v>
      </c>
      <c r="T1540">
        <f t="shared" si="4783"/>
        <v>36597</v>
      </c>
      <c r="U1540">
        <f t="shared" si="4784"/>
        <v>146389</v>
      </c>
      <c r="V1540">
        <f t="shared" si="4785"/>
        <v>585557</v>
      </c>
      <c r="W1540">
        <f t="shared" si="4786"/>
        <v>2342229</v>
      </c>
      <c r="X1540">
        <f t="shared" si="4787"/>
        <v>9368917</v>
      </c>
      <c r="Y1540">
        <f t="shared" si="4788"/>
        <v>37475669</v>
      </c>
      <c r="Z1540">
        <f t="shared" si="4789"/>
        <v>149902677</v>
      </c>
      <c r="AC1540" s="102"/>
      <c r="AD1540" s="45">
        <f t="shared" si="4656"/>
        <v>3033</v>
      </c>
      <c r="AE1540" s="40">
        <f t="shared" si="4671"/>
        <v>9100</v>
      </c>
      <c r="AF1540" s="82">
        <f>AE1540/4</f>
        <v>2275</v>
      </c>
      <c r="AG1540" s="41">
        <v>4</v>
      </c>
      <c r="AH1540" s="76">
        <f t="shared" si="4658"/>
        <v>2</v>
      </c>
      <c r="AI1540" s="103"/>
    </row>
    <row r="1541" spans="15:35" x14ac:dyDescent="0.5">
      <c r="O1541" s="174"/>
      <c r="P1541" s="175"/>
      <c r="R1541" s="3"/>
      <c r="AC1541" s="237"/>
      <c r="AD1541" s="45">
        <f t="shared" si="4656"/>
        <v>3035</v>
      </c>
      <c r="AE1541" s="40">
        <f t="shared" si="4671"/>
        <v>9106</v>
      </c>
      <c r="AF1541" s="80">
        <f t="shared" ref="AF1541:AF1601" si="4793">AF1539+6</f>
        <v>4553</v>
      </c>
      <c r="AG1541" s="41">
        <v>2</v>
      </c>
      <c r="AH1541" s="76">
        <f t="shared" si="4658"/>
        <v>1</v>
      </c>
      <c r="AI1541" s="103"/>
    </row>
    <row r="1542" spans="15:35" ht="14.7" thickBot="1" x14ac:dyDescent="0.55000000000000004">
      <c r="R1542" s="3"/>
      <c r="AC1542" s="238"/>
      <c r="AD1542" s="45">
        <f t="shared" si="4656"/>
        <v>3037</v>
      </c>
      <c r="AE1542" s="40">
        <f t="shared" si="4671"/>
        <v>9112</v>
      </c>
      <c r="AF1542" s="81">
        <f>AE1542/AG1542</f>
        <v>1139</v>
      </c>
      <c r="AG1542" s="41">
        <v>8</v>
      </c>
      <c r="AH1542" s="76">
        <f t="shared" si="4658"/>
        <v>3</v>
      </c>
      <c r="AI1542" s="103"/>
    </row>
    <row r="1543" spans="15:35" ht="14.7" thickBot="1" x14ac:dyDescent="0.55000000000000004">
      <c r="O1543" s="157">
        <f t="shared" ref="O1543" si="4794">-1+4*(Q1543+1)</f>
        <v>1527</v>
      </c>
      <c r="P1543" s="177">
        <f t="shared" ref="P1543" si="4795">-1+6*(Q1543+1)</f>
        <v>2291</v>
      </c>
      <c r="Q1543" s="2">
        <v>381</v>
      </c>
      <c r="R1543" s="3"/>
      <c r="S1543" s="52">
        <f t="shared" ref="S1543:S1544" si="4796">4*P1543+1</f>
        <v>9165</v>
      </c>
      <c r="T1543">
        <f t="shared" ref="T1543:T1544" si="4797">4*S1543+1</f>
        <v>36661</v>
      </c>
      <c r="U1543">
        <f t="shared" ref="U1543:U1544" si="4798">4*T1543+1</f>
        <v>146645</v>
      </c>
      <c r="V1543">
        <f t="shared" ref="V1543:V1544" si="4799">4*U1543+1</f>
        <v>586581</v>
      </c>
      <c r="W1543">
        <f t="shared" ref="W1543:W1544" si="4800">4*V1543+1</f>
        <v>2346325</v>
      </c>
      <c r="X1543">
        <f t="shared" ref="X1543:X1544" si="4801">4*W1543+1</f>
        <v>9385301</v>
      </c>
      <c r="Y1543">
        <f t="shared" ref="Y1543:Y1544" si="4802">4*X1543+1</f>
        <v>37541205</v>
      </c>
      <c r="Z1543">
        <f t="shared" ref="Z1543:Z1544" si="4803">4*Y1543+1</f>
        <v>150164821</v>
      </c>
      <c r="AC1543" s="237"/>
      <c r="AD1543" s="45">
        <f t="shared" si="4656"/>
        <v>3039</v>
      </c>
      <c r="AE1543" s="40">
        <f t="shared" si="4671"/>
        <v>9118</v>
      </c>
      <c r="AF1543" s="80">
        <f t="shared" si="4790"/>
        <v>4559</v>
      </c>
      <c r="AG1543" s="41">
        <v>2</v>
      </c>
      <c r="AH1543" s="76">
        <f t="shared" si="4658"/>
        <v>1</v>
      </c>
      <c r="AI1543" s="103"/>
    </row>
    <row r="1544" spans="15:35" x14ac:dyDescent="0.5">
      <c r="O1544" s="158">
        <f t="shared" ref="O1544" si="4804">1+8*(Q1543+1)</f>
        <v>3057</v>
      </c>
      <c r="P1544" s="159">
        <f t="shared" ref="P1544" si="4805">P1543+2</f>
        <v>2293</v>
      </c>
      <c r="Q1544" s="39"/>
      <c r="R1544" s="3"/>
      <c r="S1544">
        <f t="shared" si="4796"/>
        <v>9173</v>
      </c>
      <c r="T1544">
        <f t="shared" si="4797"/>
        <v>36693</v>
      </c>
      <c r="U1544">
        <f t="shared" si="4798"/>
        <v>146773</v>
      </c>
      <c r="V1544">
        <f t="shared" si="4799"/>
        <v>587093</v>
      </c>
      <c r="W1544">
        <f t="shared" si="4800"/>
        <v>2348373</v>
      </c>
      <c r="X1544">
        <f t="shared" si="4801"/>
        <v>9393493</v>
      </c>
      <c r="Y1544">
        <f t="shared" si="4802"/>
        <v>37573973</v>
      </c>
      <c r="Z1544">
        <f t="shared" si="4803"/>
        <v>150295893</v>
      </c>
      <c r="AC1544" s="102"/>
      <c r="AD1544" s="45">
        <f t="shared" si="4656"/>
        <v>3041</v>
      </c>
      <c r="AE1544" s="40">
        <f t="shared" si="4671"/>
        <v>9124</v>
      </c>
      <c r="AF1544" s="82">
        <f>AE1544/4</f>
        <v>2281</v>
      </c>
      <c r="AG1544" s="41">
        <v>4</v>
      </c>
      <c r="AH1544" s="76">
        <f t="shared" si="4658"/>
        <v>2</v>
      </c>
      <c r="AI1544" s="103"/>
    </row>
    <row r="1545" spans="15:35" x14ac:dyDescent="0.5">
      <c r="O1545" s="174"/>
      <c r="P1545" s="175"/>
      <c r="R1545" s="3"/>
      <c r="AC1545" s="237"/>
      <c r="AD1545" s="45">
        <f t="shared" si="4656"/>
        <v>3043</v>
      </c>
      <c r="AE1545" s="40">
        <f t="shared" si="4671"/>
        <v>9130</v>
      </c>
      <c r="AF1545" s="80">
        <f t="shared" si="4793"/>
        <v>4565</v>
      </c>
      <c r="AG1545" s="41">
        <v>2</v>
      </c>
      <c r="AH1545" s="76">
        <f t="shared" si="4658"/>
        <v>1</v>
      </c>
      <c r="AI1545" s="103"/>
    </row>
    <row r="1546" spans="15:35" ht="14.7" thickBot="1" x14ac:dyDescent="0.55000000000000004">
      <c r="R1546" s="3"/>
      <c r="AC1546" s="238"/>
      <c r="AD1546" s="45">
        <f t="shared" si="4656"/>
        <v>3045</v>
      </c>
      <c r="AE1546" s="40">
        <f t="shared" si="4671"/>
        <v>9136</v>
      </c>
      <c r="AF1546" s="81">
        <f>AE1546/AG1546</f>
        <v>571</v>
      </c>
      <c r="AG1546" s="41">
        <v>16</v>
      </c>
      <c r="AH1546" s="76">
        <f t="shared" si="4658"/>
        <v>4</v>
      </c>
      <c r="AI1546" s="103"/>
    </row>
    <row r="1547" spans="15:35" ht="14.7" thickBot="1" x14ac:dyDescent="0.55000000000000004">
      <c r="O1547" s="157">
        <f t="shared" ref="O1547" si="4806">-1+4*(Q1547+1)</f>
        <v>1531</v>
      </c>
      <c r="P1547" s="177">
        <f t="shared" ref="P1547" si="4807">-1+6*(Q1547+1)</f>
        <v>2297</v>
      </c>
      <c r="Q1547" s="2">
        <v>382</v>
      </c>
      <c r="R1547" s="3"/>
      <c r="S1547" s="52">
        <f t="shared" ref="S1547:S1548" si="4808">4*P1547+1</f>
        <v>9189</v>
      </c>
      <c r="T1547">
        <f t="shared" ref="T1547:T1548" si="4809">4*S1547+1</f>
        <v>36757</v>
      </c>
      <c r="U1547">
        <f t="shared" ref="U1547:U1548" si="4810">4*T1547+1</f>
        <v>147029</v>
      </c>
      <c r="V1547">
        <f t="shared" ref="V1547:V1548" si="4811">4*U1547+1</f>
        <v>588117</v>
      </c>
      <c r="W1547">
        <f t="shared" ref="W1547:W1548" si="4812">4*V1547+1</f>
        <v>2352469</v>
      </c>
      <c r="X1547">
        <f t="shared" ref="X1547:X1548" si="4813">4*W1547+1</f>
        <v>9409877</v>
      </c>
      <c r="Y1547">
        <f t="shared" ref="Y1547:Y1548" si="4814">4*X1547+1</f>
        <v>37639509</v>
      </c>
      <c r="Z1547">
        <f t="shared" ref="Z1547:Z1548" si="4815">4*Y1547+1</f>
        <v>150558037</v>
      </c>
      <c r="AC1547" s="237"/>
      <c r="AD1547" s="45">
        <f t="shared" si="4656"/>
        <v>3047</v>
      </c>
      <c r="AE1547" s="40">
        <f t="shared" si="4671"/>
        <v>9142</v>
      </c>
      <c r="AF1547" s="80">
        <f t="shared" si="4790"/>
        <v>4571</v>
      </c>
      <c r="AG1547" s="41">
        <v>2</v>
      </c>
      <c r="AH1547" s="76">
        <f t="shared" si="4658"/>
        <v>1</v>
      </c>
      <c r="AI1547" s="103"/>
    </row>
    <row r="1548" spans="15:35" x14ac:dyDescent="0.5">
      <c r="O1548" s="158">
        <f t="shared" ref="O1548" si="4816">1+8*(Q1547+1)</f>
        <v>3065</v>
      </c>
      <c r="P1548" s="159">
        <f t="shared" ref="P1548" si="4817">P1547+2</f>
        <v>2299</v>
      </c>
      <c r="Q1548" s="39"/>
      <c r="R1548" s="3"/>
      <c r="S1548">
        <f t="shared" si="4808"/>
        <v>9197</v>
      </c>
      <c r="T1548">
        <f t="shared" si="4809"/>
        <v>36789</v>
      </c>
      <c r="U1548">
        <f t="shared" si="4810"/>
        <v>147157</v>
      </c>
      <c r="V1548">
        <f t="shared" si="4811"/>
        <v>588629</v>
      </c>
      <c r="W1548">
        <f t="shared" si="4812"/>
        <v>2354517</v>
      </c>
      <c r="X1548">
        <f t="shared" si="4813"/>
        <v>9418069</v>
      </c>
      <c r="Y1548">
        <f t="shared" si="4814"/>
        <v>37672277</v>
      </c>
      <c r="Z1548">
        <f t="shared" si="4815"/>
        <v>150689109</v>
      </c>
      <c r="AC1548" s="102"/>
      <c r="AD1548" s="45">
        <f t="shared" si="4656"/>
        <v>3049</v>
      </c>
      <c r="AE1548" s="40">
        <f t="shared" si="4671"/>
        <v>9148</v>
      </c>
      <c r="AF1548" s="82">
        <f>AE1548/4</f>
        <v>2287</v>
      </c>
      <c r="AG1548" s="41">
        <v>4</v>
      </c>
      <c r="AH1548" s="76">
        <f t="shared" si="4658"/>
        <v>2</v>
      </c>
      <c r="AI1548" s="103"/>
    </row>
    <row r="1549" spans="15:35" x14ac:dyDescent="0.5">
      <c r="O1549" s="174"/>
      <c r="P1549" s="175"/>
      <c r="R1549" s="3"/>
      <c r="AC1549" s="237"/>
      <c r="AD1549" s="45">
        <f t="shared" si="4656"/>
        <v>3051</v>
      </c>
      <c r="AE1549" s="40">
        <f t="shared" si="4671"/>
        <v>9154</v>
      </c>
      <c r="AF1549" s="80">
        <f t="shared" si="4793"/>
        <v>4577</v>
      </c>
      <c r="AG1549" s="41">
        <v>2</v>
      </c>
      <c r="AH1549" s="76">
        <f t="shared" si="4658"/>
        <v>1</v>
      </c>
      <c r="AI1549" s="103"/>
    </row>
    <row r="1550" spans="15:35" ht="14.7" thickBot="1" x14ac:dyDescent="0.55000000000000004">
      <c r="R1550" s="3"/>
      <c r="AC1550" s="238"/>
      <c r="AD1550" s="45">
        <f t="shared" si="4656"/>
        <v>3053</v>
      </c>
      <c r="AE1550" s="40">
        <f t="shared" si="4671"/>
        <v>9160</v>
      </c>
      <c r="AF1550" s="81">
        <f>AE1550/AG1550</f>
        <v>1145</v>
      </c>
      <c r="AG1550" s="41">
        <v>8</v>
      </c>
      <c r="AH1550" s="76">
        <f t="shared" si="4658"/>
        <v>3</v>
      </c>
      <c r="AI1550" s="103"/>
    </row>
    <row r="1551" spans="15:35" ht="14.7" thickBot="1" x14ac:dyDescent="0.55000000000000004">
      <c r="O1551" s="157">
        <f t="shared" ref="O1551" si="4818">-1+4*(Q1551+1)</f>
        <v>1535</v>
      </c>
      <c r="P1551" s="177">
        <f t="shared" ref="P1551" si="4819">-1+6*(Q1551+1)</f>
        <v>2303</v>
      </c>
      <c r="Q1551" s="2">
        <v>383</v>
      </c>
      <c r="R1551" s="3"/>
      <c r="S1551" s="52">
        <f t="shared" ref="S1551:S1552" si="4820">4*P1551+1</f>
        <v>9213</v>
      </c>
      <c r="T1551">
        <f t="shared" ref="T1551:T1552" si="4821">4*S1551+1</f>
        <v>36853</v>
      </c>
      <c r="U1551">
        <f t="shared" ref="U1551:U1552" si="4822">4*T1551+1</f>
        <v>147413</v>
      </c>
      <c r="V1551">
        <f t="shared" ref="V1551:V1552" si="4823">4*U1551+1</f>
        <v>589653</v>
      </c>
      <c r="W1551">
        <f t="shared" ref="W1551:W1552" si="4824">4*V1551+1</f>
        <v>2358613</v>
      </c>
      <c r="X1551">
        <f t="shared" ref="X1551:X1552" si="4825">4*W1551+1</f>
        <v>9434453</v>
      </c>
      <c r="Y1551">
        <f t="shared" ref="Y1551:Y1552" si="4826">4*X1551+1</f>
        <v>37737813</v>
      </c>
      <c r="Z1551">
        <f t="shared" ref="Z1551:Z1552" si="4827">4*Y1551+1</f>
        <v>150951253</v>
      </c>
      <c r="AC1551" s="237"/>
      <c r="AD1551" s="45">
        <f t="shared" si="4656"/>
        <v>3055</v>
      </c>
      <c r="AE1551" s="40">
        <f t="shared" si="4671"/>
        <v>9166</v>
      </c>
      <c r="AF1551" s="80">
        <f t="shared" si="4790"/>
        <v>4583</v>
      </c>
      <c r="AG1551" s="41">
        <v>2</v>
      </c>
      <c r="AH1551" s="76">
        <f t="shared" si="4658"/>
        <v>1</v>
      </c>
      <c r="AI1551" s="103"/>
    </row>
    <row r="1552" spans="15:35" x14ac:dyDescent="0.5">
      <c r="O1552" s="158">
        <f t="shared" ref="O1552" si="4828">1+8*(Q1551+1)</f>
        <v>3073</v>
      </c>
      <c r="P1552" s="159">
        <f t="shared" ref="P1552" si="4829">P1551+2</f>
        <v>2305</v>
      </c>
      <c r="Q1552" s="39"/>
      <c r="R1552" s="3"/>
      <c r="S1552">
        <f t="shared" si="4820"/>
        <v>9221</v>
      </c>
      <c r="T1552">
        <f t="shared" si="4821"/>
        <v>36885</v>
      </c>
      <c r="U1552">
        <f t="shared" si="4822"/>
        <v>147541</v>
      </c>
      <c r="V1552">
        <f t="shared" si="4823"/>
        <v>590165</v>
      </c>
      <c r="W1552">
        <f t="shared" si="4824"/>
        <v>2360661</v>
      </c>
      <c r="X1552">
        <f t="shared" si="4825"/>
        <v>9442645</v>
      </c>
      <c r="Y1552">
        <f t="shared" si="4826"/>
        <v>37770581</v>
      </c>
      <c r="Z1552">
        <f t="shared" si="4827"/>
        <v>151082325</v>
      </c>
      <c r="AC1552" s="102"/>
      <c r="AD1552" s="45">
        <f t="shared" si="4656"/>
        <v>3057</v>
      </c>
      <c r="AE1552" s="40">
        <f t="shared" si="4671"/>
        <v>9172</v>
      </c>
      <c r="AF1552" s="82">
        <f>AE1552/4</f>
        <v>2293</v>
      </c>
      <c r="AG1552" s="41">
        <v>4</v>
      </c>
      <c r="AH1552" s="76">
        <f t="shared" si="4658"/>
        <v>2</v>
      </c>
      <c r="AI1552" s="103"/>
    </row>
    <row r="1553" spans="15:35" x14ac:dyDescent="0.5">
      <c r="O1553" s="174"/>
      <c r="P1553" s="175"/>
      <c r="R1553" s="3"/>
      <c r="AC1553" s="237"/>
      <c r="AD1553" s="45">
        <f t="shared" si="4656"/>
        <v>3059</v>
      </c>
      <c r="AE1553" s="40">
        <f t="shared" si="4671"/>
        <v>9178</v>
      </c>
      <c r="AF1553" s="80">
        <f t="shared" si="4793"/>
        <v>4589</v>
      </c>
      <c r="AG1553" s="41">
        <v>2</v>
      </c>
      <c r="AH1553" s="76">
        <f t="shared" si="4658"/>
        <v>1</v>
      </c>
      <c r="AI1553" s="103"/>
    </row>
    <row r="1554" spans="15:35" ht="14.7" thickBot="1" x14ac:dyDescent="0.55000000000000004">
      <c r="R1554" s="3"/>
      <c r="AC1554" s="238"/>
      <c r="AD1554" s="45">
        <f t="shared" si="4656"/>
        <v>3061</v>
      </c>
      <c r="AE1554" s="40">
        <f t="shared" si="4671"/>
        <v>9184</v>
      </c>
      <c r="AF1554" s="81">
        <f>AE1554/AG1554</f>
        <v>287</v>
      </c>
      <c r="AG1554" s="41">
        <v>32</v>
      </c>
      <c r="AH1554" s="76">
        <f t="shared" si="4658"/>
        <v>5</v>
      </c>
      <c r="AI1554" s="103"/>
    </row>
    <row r="1555" spans="15:35" ht="14.7" thickBot="1" x14ac:dyDescent="0.55000000000000004">
      <c r="O1555" s="157">
        <f t="shared" ref="O1555" si="4830">-1+4*(Q1555+1)</f>
        <v>1539</v>
      </c>
      <c r="P1555" s="177">
        <f t="shared" ref="P1555" si="4831">-1+6*(Q1555+1)</f>
        <v>2309</v>
      </c>
      <c r="Q1555" s="2">
        <v>384</v>
      </c>
      <c r="R1555" s="3"/>
      <c r="S1555" s="52">
        <f t="shared" ref="S1555:S1556" si="4832">4*P1555+1</f>
        <v>9237</v>
      </c>
      <c r="T1555">
        <f t="shared" ref="T1555:T1556" si="4833">4*S1555+1</f>
        <v>36949</v>
      </c>
      <c r="U1555">
        <f t="shared" ref="U1555:U1556" si="4834">4*T1555+1</f>
        <v>147797</v>
      </c>
      <c r="V1555">
        <f t="shared" ref="V1555:V1556" si="4835">4*U1555+1</f>
        <v>591189</v>
      </c>
      <c r="W1555">
        <f t="shared" ref="W1555:W1556" si="4836">4*V1555+1</f>
        <v>2364757</v>
      </c>
      <c r="X1555">
        <f t="shared" ref="X1555:X1556" si="4837">4*W1555+1</f>
        <v>9459029</v>
      </c>
      <c r="Y1555">
        <f t="shared" ref="Y1555:Y1556" si="4838">4*X1555+1</f>
        <v>37836117</v>
      </c>
      <c r="Z1555">
        <f t="shared" ref="Z1555:Z1556" si="4839">4*Y1555+1</f>
        <v>151344469</v>
      </c>
      <c r="AC1555" s="237"/>
      <c r="AD1555" s="45">
        <f t="shared" si="4656"/>
        <v>3063</v>
      </c>
      <c r="AE1555" s="40">
        <f t="shared" si="4671"/>
        <v>9190</v>
      </c>
      <c r="AF1555" s="80">
        <f t="shared" si="4790"/>
        <v>4595</v>
      </c>
      <c r="AG1555" s="41">
        <v>2</v>
      </c>
      <c r="AH1555" s="76">
        <f t="shared" si="4658"/>
        <v>1</v>
      </c>
      <c r="AI1555" s="103"/>
    </row>
    <row r="1556" spans="15:35" x14ac:dyDescent="0.5">
      <c r="O1556" s="158">
        <f t="shared" ref="O1556" si="4840">1+8*(Q1555+1)</f>
        <v>3081</v>
      </c>
      <c r="P1556" s="159">
        <f t="shared" ref="P1556" si="4841">P1555+2</f>
        <v>2311</v>
      </c>
      <c r="Q1556" s="39"/>
      <c r="R1556" s="3"/>
      <c r="S1556">
        <f t="shared" si="4832"/>
        <v>9245</v>
      </c>
      <c r="T1556">
        <f t="shared" si="4833"/>
        <v>36981</v>
      </c>
      <c r="U1556">
        <f t="shared" si="4834"/>
        <v>147925</v>
      </c>
      <c r="V1556">
        <f t="shared" si="4835"/>
        <v>591701</v>
      </c>
      <c r="W1556">
        <f t="shared" si="4836"/>
        <v>2366805</v>
      </c>
      <c r="X1556">
        <f t="shared" si="4837"/>
        <v>9467221</v>
      </c>
      <c r="Y1556">
        <f t="shared" si="4838"/>
        <v>37868885</v>
      </c>
      <c r="Z1556">
        <f t="shared" si="4839"/>
        <v>151475541</v>
      </c>
      <c r="AC1556" s="102"/>
      <c r="AD1556" s="45">
        <f t="shared" si="4656"/>
        <v>3065</v>
      </c>
      <c r="AE1556" s="40">
        <f t="shared" si="4671"/>
        <v>9196</v>
      </c>
      <c r="AF1556" s="82">
        <f>AE1556/4</f>
        <v>2299</v>
      </c>
      <c r="AG1556" s="41">
        <v>4</v>
      </c>
      <c r="AH1556" s="76">
        <f t="shared" si="4658"/>
        <v>2</v>
      </c>
      <c r="AI1556" s="103"/>
    </row>
    <row r="1557" spans="15:35" x14ac:dyDescent="0.5">
      <c r="O1557" s="174"/>
      <c r="P1557" s="175"/>
      <c r="R1557" s="3"/>
      <c r="AC1557" s="237"/>
      <c r="AD1557" s="45">
        <f t="shared" si="4656"/>
        <v>3067</v>
      </c>
      <c r="AE1557" s="40">
        <f t="shared" si="4671"/>
        <v>9202</v>
      </c>
      <c r="AF1557" s="80">
        <f t="shared" si="4793"/>
        <v>4601</v>
      </c>
      <c r="AG1557" s="41">
        <v>2</v>
      </c>
      <c r="AH1557" s="76">
        <f t="shared" si="4658"/>
        <v>1</v>
      </c>
      <c r="AI1557" s="103"/>
    </row>
    <row r="1558" spans="15:35" ht="14.7" thickBot="1" x14ac:dyDescent="0.55000000000000004">
      <c r="R1558" s="3"/>
      <c r="AC1558" s="238"/>
      <c r="AD1558" s="45">
        <f t="shared" si="4656"/>
        <v>3069</v>
      </c>
      <c r="AE1558" s="40">
        <f t="shared" si="4671"/>
        <v>9208</v>
      </c>
      <c r="AF1558" s="81">
        <f>AE1558/AG1558</f>
        <v>1151</v>
      </c>
      <c r="AG1558" s="41">
        <v>8</v>
      </c>
      <c r="AH1558" s="76">
        <f t="shared" si="4658"/>
        <v>3</v>
      </c>
      <c r="AI1558" s="103"/>
    </row>
    <row r="1559" spans="15:35" ht="14.7" thickBot="1" x14ac:dyDescent="0.55000000000000004">
      <c r="O1559" s="157">
        <f t="shared" ref="O1559" si="4842">-1+4*(Q1559+1)</f>
        <v>1543</v>
      </c>
      <c r="P1559" s="177">
        <f t="shared" ref="P1559" si="4843">-1+6*(Q1559+1)</f>
        <v>2315</v>
      </c>
      <c r="Q1559" s="2">
        <v>385</v>
      </c>
      <c r="R1559" s="3"/>
      <c r="S1559" s="52">
        <f t="shared" ref="S1559:S1560" si="4844">4*P1559+1</f>
        <v>9261</v>
      </c>
      <c r="T1559">
        <f t="shared" ref="T1559:T1560" si="4845">4*S1559+1</f>
        <v>37045</v>
      </c>
      <c r="U1559">
        <f t="shared" ref="U1559:U1560" si="4846">4*T1559+1</f>
        <v>148181</v>
      </c>
      <c r="V1559">
        <f t="shared" ref="V1559:V1560" si="4847">4*U1559+1</f>
        <v>592725</v>
      </c>
      <c r="W1559">
        <f t="shared" ref="W1559:W1560" si="4848">4*V1559+1</f>
        <v>2370901</v>
      </c>
      <c r="X1559">
        <f t="shared" ref="X1559:X1560" si="4849">4*W1559+1</f>
        <v>9483605</v>
      </c>
      <c r="Y1559">
        <f t="shared" ref="Y1559:Y1560" si="4850">4*X1559+1</f>
        <v>37934421</v>
      </c>
      <c r="Z1559">
        <f t="shared" ref="Z1559:Z1560" si="4851">4*Y1559+1</f>
        <v>151737685</v>
      </c>
      <c r="AC1559" s="237"/>
      <c r="AD1559" s="45">
        <f t="shared" si="4656"/>
        <v>3071</v>
      </c>
      <c r="AE1559" s="40">
        <f t="shared" si="4671"/>
        <v>9214</v>
      </c>
      <c r="AF1559" s="80">
        <f t="shared" si="4790"/>
        <v>4607</v>
      </c>
      <c r="AG1559" s="41">
        <v>2</v>
      </c>
      <c r="AH1559" s="76">
        <f t="shared" si="4658"/>
        <v>1</v>
      </c>
      <c r="AI1559" s="103"/>
    </row>
    <row r="1560" spans="15:35" x14ac:dyDescent="0.5">
      <c r="O1560" s="158">
        <f t="shared" ref="O1560" si="4852">1+8*(Q1559+1)</f>
        <v>3089</v>
      </c>
      <c r="P1560" s="159">
        <f t="shared" ref="P1560" si="4853">P1559+2</f>
        <v>2317</v>
      </c>
      <c r="Q1560" s="39"/>
      <c r="R1560" s="3"/>
      <c r="S1560">
        <f t="shared" si="4844"/>
        <v>9269</v>
      </c>
      <c r="T1560">
        <f t="shared" si="4845"/>
        <v>37077</v>
      </c>
      <c r="U1560">
        <f t="shared" si="4846"/>
        <v>148309</v>
      </c>
      <c r="V1560">
        <f t="shared" si="4847"/>
        <v>593237</v>
      </c>
      <c r="W1560">
        <f t="shared" si="4848"/>
        <v>2372949</v>
      </c>
      <c r="X1560">
        <f t="shared" si="4849"/>
        <v>9491797</v>
      </c>
      <c r="Y1560">
        <f t="shared" si="4850"/>
        <v>37967189</v>
      </c>
      <c r="Z1560">
        <f t="shared" si="4851"/>
        <v>151868757</v>
      </c>
      <c r="AC1560" s="102"/>
      <c r="AD1560" s="45">
        <f t="shared" si="4656"/>
        <v>3073</v>
      </c>
      <c r="AE1560" s="40">
        <f t="shared" si="4671"/>
        <v>9220</v>
      </c>
      <c r="AF1560" s="82">
        <f>AE1560/4</f>
        <v>2305</v>
      </c>
      <c r="AG1560" s="41">
        <v>4</v>
      </c>
      <c r="AH1560" s="76">
        <f t="shared" si="4658"/>
        <v>2</v>
      </c>
      <c r="AI1560" s="103"/>
    </row>
    <row r="1561" spans="15:35" x14ac:dyDescent="0.5">
      <c r="O1561" s="174"/>
      <c r="P1561" s="175"/>
      <c r="R1561" s="3"/>
      <c r="AC1561" s="237"/>
      <c r="AD1561" s="45">
        <f t="shared" ref="AD1561:AD1624" si="4854">(AE1561-1)/3</f>
        <v>3075</v>
      </c>
      <c r="AE1561" s="40">
        <f t="shared" si="4671"/>
        <v>9226</v>
      </c>
      <c r="AF1561" s="80">
        <f t="shared" si="4793"/>
        <v>4613</v>
      </c>
      <c r="AG1561" s="41">
        <v>2</v>
      </c>
      <c r="AH1561" s="76">
        <f t="shared" ref="AH1561:AH1624" si="4855">LOG(AG1561,2)</f>
        <v>1</v>
      </c>
      <c r="AI1561" s="103"/>
    </row>
    <row r="1562" spans="15:35" ht="14.7" thickBot="1" x14ac:dyDescent="0.55000000000000004">
      <c r="R1562" s="3"/>
      <c r="AC1562" s="238"/>
      <c r="AD1562" s="45">
        <f t="shared" si="4854"/>
        <v>3077</v>
      </c>
      <c r="AE1562" s="40">
        <f t="shared" si="4671"/>
        <v>9232</v>
      </c>
      <c r="AF1562" s="81">
        <f>AE1562/AG1562</f>
        <v>577</v>
      </c>
      <c r="AG1562" s="41">
        <v>16</v>
      </c>
      <c r="AH1562" s="76">
        <f t="shared" si="4855"/>
        <v>4</v>
      </c>
      <c r="AI1562" s="103"/>
    </row>
    <row r="1563" spans="15:35" ht="14.7" thickBot="1" x14ac:dyDescent="0.55000000000000004">
      <c r="O1563" s="157">
        <f t="shared" ref="O1563" si="4856">-1+4*(Q1563+1)</f>
        <v>1547</v>
      </c>
      <c r="P1563" s="177">
        <f t="shared" ref="P1563" si="4857">-1+6*(Q1563+1)</f>
        <v>2321</v>
      </c>
      <c r="Q1563" s="2">
        <v>386</v>
      </c>
      <c r="R1563" s="3"/>
      <c r="S1563" s="52">
        <f t="shared" ref="S1563:S1564" si="4858">4*P1563+1</f>
        <v>9285</v>
      </c>
      <c r="T1563">
        <f t="shared" ref="T1563:T1564" si="4859">4*S1563+1</f>
        <v>37141</v>
      </c>
      <c r="U1563">
        <f t="shared" ref="U1563:U1564" si="4860">4*T1563+1</f>
        <v>148565</v>
      </c>
      <c r="V1563">
        <f t="shared" ref="V1563:V1564" si="4861">4*U1563+1</f>
        <v>594261</v>
      </c>
      <c r="W1563">
        <f t="shared" ref="W1563:W1564" si="4862">4*V1563+1</f>
        <v>2377045</v>
      </c>
      <c r="X1563">
        <f t="shared" ref="X1563:X1564" si="4863">4*W1563+1</f>
        <v>9508181</v>
      </c>
      <c r="Y1563">
        <f t="shared" ref="Y1563:Y1564" si="4864">4*X1563+1</f>
        <v>38032725</v>
      </c>
      <c r="Z1563">
        <f t="shared" ref="Z1563:Z1564" si="4865">4*Y1563+1</f>
        <v>152130901</v>
      </c>
      <c r="AC1563" s="237"/>
      <c r="AD1563" s="45">
        <f t="shared" si="4854"/>
        <v>3079</v>
      </c>
      <c r="AE1563" s="40">
        <f t="shared" si="4671"/>
        <v>9238</v>
      </c>
      <c r="AF1563" s="80">
        <f t="shared" si="4790"/>
        <v>4619</v>
      </c>
      <c r="AG1563" s="41">
        <v>2</v>
      </c>
      <c r="AH1563" s="76">
        <f t="shared" si="4855"/>
        <v>1</v>
      </c>
      <c r="AI1563" s="103"/>
    </row>
    <row r="1564" spans="15:35" x14ac:dyDescent="0.5">
      <c r="O1564" s="158">
        <f t="shared" ref="O1564" si="4866">1+8*(Q1563+1)</f>
        <v>3097</v>
      </c>
      <c r="P1564" s="159">
        <f t="shared" ref="P1564" si="4867">P1563+2</f>
        <v>2323</v>
      </c>
      <c r="Q1564" s="39"/>
      <c r="R1564" s="3"/>
      <c r="S1564">
        <f t="shared" si="4858"/>
        <v>9293</v>
      </c>
      <c r="T1564">
        <f t="shared" si="4859"/>
        <v>37173</v>
      </c>
      <c r="U1564">
        <f t="shared" si="4860"/>
        <v>148693</v>
      </c>
      <c r="V1564">
        <f t="shared" si="4861"/>
        <v>594773</v>
      </c>
      <c r="W1564">
        <f t="shared" si="4862"/>
        <v>2379093</v>
      </c>
      <c r="X1564">
        <f t="shared" si="4863"/>
        <v>9516373</v>
      </c>
      <c r="Y1564">
        <f t="shared" si="4864"/>
        <v>38065493</v>
      </c>
      <c r="Z1564">
        <f t="shared" si="4865"/>
        <v>152261973</v>
      </c>
      <c r="AC1564" s="102"/>
      <c r="AD1564" s="45">
        <f t="shared" si="4854"/>
        <v>3081</v>
      </c>
      <c r="AE1564" s="40">
        <f t="shared" si="4671"/>
        <v>9244</v>
      </c>
      <c r="AF1564" s="82">
        <f>AE1564/4</f>
        <v>2311</v>
      </c>
      <c r="AG1564" s="41">
        <v>4</v>
      </c>
      <c r="AH1564" s="76">
        <f t="shared" si="4855"/>
        <v>2</v>
      </c>
      <c r="AI1564" s="103"/>
    </row>
    <row r="1565" spans="15:35" x14ac:dyDescent="0.5">
      <c r="O1565" s="174"/>
      <c r="P1565" s="175"/>
      <c r="R1565" s="3"/>
      <c r="AC1565" s="237"/>
      <c r="AD1565" s="45">
        <f t="shared" si="4854"/>
        <v>3083</v>
      </c>
      <c r="AE1565" s="40">
        <f t="shared" ref="AE1565:AE1628" si="4868">AE1564+6</f>
        <v>9250</v>
      </c>
      <c r="AF1565" s="80">
        <f t="shared" si="4793"/>
        <v>4625</v>
      </c>
      <c r="AG1565" s="41">
        <v>2</v>
      </c>
      <c r="AH1565" s="76">
        <f t="shared" si="4855"/>
        <v>1</v>
      </c>
      <c r="AI1565" s="103"/>
    </row>
    <row r="1566" spans="15:35" ht="14.7" thickBot="1" x14ac:dyDescent="0.55000000000000004">
      <c r="R1566" s="3"/>
      <c r="AC1566" s="238"/>
      <c r="AD1566" s="45">
        <f t="shared" si="4854"/>
        <v>3085</v>
      </c>
      <c r="AE1566" s="40">
        <f t="shared" si="4868"/>
        <v>9256</v>
      </c>
      <c r="AF1566" s="81">
        <f>AE1566/AG1566</f>
        <v>1157</v>
      </c>
      <c r="AG1566" s="41">
        <v>8</v>
      </c>
      <c r="AH1566" s="76">
        <f t="shared" si="4855"/>
        <v>3</v>
      </c>
      <c r="AI1566" s="103"/>
    </row>
    <row r="1567" spans="15:35" ht="14.7" thickBot="1" x14ac:dyDescent="0.55000000000000004">
      <c r="O1567" s="157">
        <f t="shared" ref="O1567" si="4869">-1+4*(Q1567+1)</f>
        <v>1551</v>
      </c>
      <c r="P1567" s="177">
        <f t="shared" ref="P1567" si="4870">-1+6*(Q1567+1)</f>
        <v>2327</v>
      </c>
      <c r="Q1567" s="2">
        <v>387</v>
      </c>
      <c r="R1567" s="3"/>
      <c r="S1567" s="52">
        <f t="shared" ref="S1567:S1568" si="4871">4*P1567+1</f>
        <v>9309</v>
      </c>
      <c r="T1567">
        <f t="shared" ref="T1567:T1568" si="4872">4*S1567+1</f>
        <v>37237</v>
      </c>
      <c r="U1567">
        <f t="shared" ref="U1567:U1568" si="4873">4*T1567+1</f>
        <v>148949</v>
      </c>
      <c r="V1567">
        <f t="shared" ref="V1567:V1568" si="4874">4*U1567+1</f>
        <v>595797</v>
      </c>
      <c r="W1567">
        <f t="shared" ref="W1567:W1568" si="4875">4*V1567+1</f>
        <v>2383189</v>
      </c>
      <c r="X1567">
        <f t="shared" ref="X1567:X1568" si="4876">4*W1567+1</f>
        <v>9532757</v>
      </c>
      <c r="Y1567">
        <f t="shared" ref="Y1567:Y1568" si="4877">4*X1567+1</f>
        <v>38131029</v>
      </c>
      <c r="Z1567">
        <f t="shared" ref="Z1567:Z1568" si="4878">4*Y1567+1</f>
        <v>152524117</v>
      </c>
      <c r="AC1567" s="237"/>
      <c r="AD1567" s="45">
        <f t="shared" si="4854"/>
        <v>3087</v>
      </c>
      <c r="AE1567" s="40">
        <f t="shared" si="4868"/>
        <v>9262</v>
      </c>
      <c r="AF1567" s="80">
        <f t="shared" si="4790"/>
        <v>4631</v>
      </c>
      <c r="AG1567" s="41">
        <v>2</v>
      </c>
      <c r="AH1567" s="76">
        <f t="shared" si="4855"/>
        <v>1</v>
      </c>
      <c r="AI1567" s="103"/>
    </row>
    <row r="1568" spans="15:35" x14ac:dyDescent="0.5">
      <c r="O1568" s="158">
        <f t="shared" ref="O1568" si="4879">1+8*(Q1567+1)</f>
        <v>3105</v>
      </c>
      <c r="P1568" s="159">
        <f t="shared" ref="P1568" si="4880">P1567+2</f>
        <v>2329</v>
      </c>
      <c r="Q1568" s="39"/>
      <c r="R1568" s="3"/>
      <c r="S1568">
        <f t="shared" si="4871"/>
        <v>9317</v>
      </c>
      <c r="T1568">
        <f t="shared" si="4872"/>
        <v>37269</v>
      </c>
      <c r="U1568">
        <f t="shared" si="4873"/>
        <v>149077</v>
      </c>
      <c r="V1568">
        <f t="shared" si="4874"/>
        <v>596309</v>
      </c>
      <c r="W1568">
        <f t="shared" si="4875"/>
        <v>2385237</v>
      </c>
      <c r="X1568">
        <f t="shared" si="4876"/>
        <v>9540949</v>
      </c>
      <c r="Y1568">
        <f t="shared" si="4877"/>
        <v>38163797</v>
      </c>
      <c r="Z1568">
        <f t="shared" si="4878"/>
        <v>152655189</v>
      </c>
      <c r="AC1568" s="102"/>
      <c r="AD1568" s="45">
        <f t="shared" si="4854"/>
        <v>3089</v>
      </c>
      <c r="AE1568" s="40">
        <f t="shared" si="4868"/>
        <v>9268</v>
      </c>
      <c r="AF1568" s="82">
        <f>AE1568/4</f>
        <v>2317</v>
      </c>
      <c r="AG1568" s="41">
        <v>4</v>
      </c>
      <c r="AH1568" s="76">
        <f t="shared" si="4855"/>
        <v>2</v>
      </c>
      <c r="AI1568" s="103"/>
    </row>
    <row r="1569" spans="15:35" x14ac:dyDescent="0.5">
      <c r="O1569" s="174"/>
      <c r="P1569" s="175"/>
      <c r="R1569" s="3"/>
      <c r="AC1569" s="237"/>
      <c r="AD1569" s="45">
        <f t="shared" si="4854"/>
        <v>3091</v>
      </c>
      <c r="AE1569" s="40">
        <f t="shared" si="4868"/>
        <v>9274</v>
      </c>
      <c r="AF1569" s="80">
        <f t="shared" si="4793"/>
        <v>4637</v>
      </c>
      <c r="AG1569" s="41">
        <v>2</v>
      </c>
      <c r="AH1569" s="76">
        <f t="shared" si="4855"/>
        <v>1</v>
      </c>
      <c r="AI1569" s="103"/>
    </row>
    <row r="1570" spans="15:35" ht="14.7" thickBot="1" x14ac:dyDescent="0.55000000000000004">
      <c r="R1570" s="3"/>
      <c r="AC1570" s="238"/>
      <c r="AD1570" s="45">
        <f t="shared" si="4854"/>
        <v>3093</v>
      </c>
      <c r="AE1570" s="40">
        <f t="shared" si="4868"/>
        <v>9280</v>
      </c>
      <c r="AF1570" s="81">
        <f>AE1570/AG1570</f>
        <v>145</v>
      </c>
      <c r="AG1570" s="41">
        <v>64</v>
      </c>
      <c r="AH1570" s="76">
        <f t="shared" si="4855"/>
        <v>6</v>
      </c>
      <c r="AI1570" s="103"/>
    </row>
    <row r="1571" spans="15:35" ht="14.7" thickBot="1" x14ac:dyDescent="0.55000000000000004">
      <c r="O1571" s="157">
        <f t="shared" ref="O1571" si="4881">-1+4*(Q1571+1)</f>
        <v>1555</v>
      </c>
      <c r="P1571" s="177">
        <f t="shared" ref="P1571" si="4882">-1+6*(Q1571+1)</f>
        <v>2333</v>
      </c>
      <c r="Q1571" s="2">
        <v>388</v>
      </c>
      <c r="R1571" s="3"/>
      <c r="S1571" s="52">
        <f t="shared" ref="S1571:S1572" si="4883">4*P1571+1</f>
        <v>9333</v>
      </c>
      <c r="T1571">
        <f t="shared" ref="T1571:T1572" si="4884">4*S1571+1</f>
        <v>37333</v>
      </c>
      <c r="U1571">
        <f t="shared" ref="U1571:U1572" si="4885">4*T1571+1</f>
        <v>149333</v>
      </c>
      <c r="V1571">
        <f t="shared" ref="V1571:V1572" si="4886">4*U1571+1</f>
        <v>597333</v>
      </c>
      <c r="W1571">
        <f t="shared" ref="W1571:W1572" si="4887">4*V1571+1</f>
        <v>2389333</v>
      </c>
      <c r="X1571">
        <f t="shared" ref="X1571:X1572" si="4888">4*W1571+1</f>
        <v>9557333</v>
      </c>
      <c r="Y1571">
        <f t="shared" ref="Y1571:Y1572" si="4889">4*X1571+1</f>
        <v>38229333</v>
      </c>
      <c r="Z1571">
        <f t="shared" ref="Z1571:Z1572" si="4890">4*Y1571+1</f>
        <v>152917333</v>
      </c>
      <c r="AC1571" s="237"/>
      <c r="AD1571" s="45">
        <f t="shared" si="4854"/>
        <v>3095</v>
      </c>
      <c r="AE1571" s="40">
        <f t="shared" si="4868"/>
        <v>9286</v>
      </c>
      <c r="AF1571" s="80">
        <f t="shared" si="4790"/>
        <v>4643</v>
      </c>
      <c r="AG1571" s="41">
        <v>2</v>
      </c>
      <c r="AH1571" s="76">
        <f t="shared" si="4855"/>
        <v>1</v>
      </c>
      <c r="AI1571" s="103"/>
    </row>
    <row r="1572" spans="15:35" x14ac:dyDescent="0.5">
      <c r="O1572" s="158">
        <f t="shared" ref="O1572" si="4891">1+8*(Q1571+1)</f>
        <v>3113</v>
      </c>
      <c r="P1572" s="159">
        <f t="shared" ref="P1572" si="4892">P1571+2</f>
        <v>2335</v>
      </c>
      <c r="Q1572" s="39"/>
      <c r="R1572" s="3"/>
      <c r="S1572">
        <f t="shared" si="4883"/>
        <v>9341</v>
      </c>
      <c r="T1572">
        <f t="shared" si="4884"/>
        <v>37365</v>
      </c>
      <c r="U1572">
        <f t="shared" si="4885"/>
        <v>149461</v>
      </c>
      <c r="V1572">
        <f t="shared" si="4886"/>
        <v>597845</v>
      </c>
      <c r="W1572">
        <f t="shared" si="4887"/>
        <v>2391381</v>
      </c>
      <c r="X1572">
        <f t="shared" si="4888"/>
        <v>9565525</v>
      </c>
      <c r="Y1572">
        <f t="shared" si="4889"/>
        <v>38262101</v>
      </c>
      <c r="Z1572">
        <f t="shared" si="4890"/>
        <v>153048405</v>
      </c>
      <c r="AC1572" s="102"/>
      <c r="AD1572" s="45">
        <f t="shared" si="4854"/>
        <v>3097</v>
      </c>
      <c r="AE1572" s="40">
        <f t="shared" si="4868"/>
        <v>9292</v>
      </c>
      <c r="AF1572" s="82">
        <f>AE1572/4</f>
        <v>2323</v>
      </c>
      <c r="AG1572" s="41">
        <v>4</v>
      </c>
      <c r="AH1572" s="76">
        <f t="shared" si="4855"/>
        <v>2</v>
      </c>
      <c r="AI1572" s="103"/>
    </row>
    <row r="1573" spans="15:35" x14ac:dyDescent="0.5">
      <c r="O1573" s="174"/>
      <c r="P1573" s="175"/>
      <c r="R1573" s="3"/>
      <c r="AC1573" s="237"/>
      <c r="AD1573" s="45">
        <f t="shared" si="4854"/>
        <v>3099</v>
      </c>
      <c r="AE1573" s="40">
        <f t="shared" si="4868"/>
        <v>9298</v>
      </c>
      <c r="AF1573" s="80">
        <f t="shared" si="4793"/>
        <v>4649</v>
      </c>
      <c r="AG1573" s="41">
        <v>2</v>
      </c>
      <c r="AH1573" s="76">
        <f t="shared" si="4855"/>
        <v>1</v>
      </c>
      <c r="AI1573" s="103"/>
    </row>
    <row r="1574" spans="15:35" ht="14.7" thickBot="1" x14ac:dyDescent="0.55000000000000004">
      <c r="R1574" s="3"/>
      <c r="AC1574" s="238"/>
      <c r="AD1574" s="45">
        <f t="shared" si="4854"/>
        <v>3101</v>
      </c>
      <c r="AE1574" s="40">
        <f t="shared" si="4868"/>
        <v>9304</v>
      </c>
      <c r="AF1574" s="81">
        <f>AE1574/AG1574</f>
        <v>1163</v>
      </c>
      <c r="AG1574" s="41">
        <v>8</v>
      </c>
      <c r="AH1574" s="76">
        <f t="shared" si="4855"/>
        <v>3</v>
      </c>
      <c r="AI1574" s="103"/>
    </row>
    <row r="1575" spans="15:35" ht="14.7" thickBot="1" x14ac:dyDescent="0.55000000000000004">
      <c r="O1575" s="157">
        <f t="shared" ref="O1575" si="4893">-1+4*(Q1575+1)</f>
        <v>1559</v>
      </c>
      <c r="P1575" s="177">
        <f t="shared" ref="P1575" si="4894">-1+6*(Q1575+1)</f>
        <v>2339</v>
      </c>
      <c r="Q1575" s="2">
        <v>389</v>
      </c>
      <c r="R1575" s="3"/>
      <c r="S1575" s="52">
        <f t="shared" ref="S1575:S1576" si="4895">4*P1575+1</f>
        <v>9357</v>
      </c>
      <c r="T1575">
        <f t="shared" ref="T1575:T1576" si="4896">4*S1575+1</f>
        <v>37429</v>
      </c>
      <c r="U1575">
        <f t="shared" ref="U1575:U1576" si="4897">4*T1575+1</f>
        <v>149717</v>
      </c>
      <c r="V1575">
        <f t="shared" ref="V1575:V1576" si="4898">4*U1575+1</f>
        <v>598869</v>
      </c>
      <c r="W1575">
        <f t="shared" ref="W1575:W1576" si="4899">4*V1575+1</f>
        <v>2395477</v>
      </c>
      <c r="X1575">
        <f t="shared" ref="X1575:X1576" si="4900">4*W1575+1</f>
        <v>9581909</v>
      </c>
      <c r="Y1575">
        <f t="shared" ref="Y1575:Y1576" si="4901">4*X1575+1</f>
        <v>38327637</v>
      </c>
      <c r="Z1575">
        <f t="shared" ref="Z1575:Z1576" si="4902">4*Y1575+1</f>
        <v>153310549</v>
      </c>
      <c r="AC1575" s="237"/>
      <c r="AD1575" s="45">
        <f t="shared" si="4854"/>
        <v>3103</v>
      </c>
      <c r="AE1575" s="40">
        <f t="shared" si="4868"/>
        <v>9310</v>
      </c>
      <c r="AF1575" s="80">
        <f t="shared" si="4790"/>
        <v>4655</v>
      </c>
      <c r="AG1575" s="41">
        <v>2</v>
      </c>
      <c r="AH1575" s="76">
        <f t="shared" si="4855"/>
        <v>1</v>
      </c>
      <c r="AI1575" s="103"/>
    </row>
    <row r="1576" spans="15:35" x14ac:dyDescent="0.5">
      <c r="O1576" s="158">
        <f t="shared" ref="O1576" si="4903">1+8*(Q1575+1)</f>
        <v>3121</v>
      </c>
      <c r="P1576" s="159">
        <f t="shared" ref="P1576" si="4904">P1575+2</f>
        <v>2341</v>
      </c>
      <c r="Q1576" s="39"/>
      <c r="R1576" s="3"/>
      <c r="S1576">
        <f t="shared" si="4895"/>
        <v>9365</v>
      </c>
      <c r="T1576">
        <f t="shared" si="4896"/>
        <v>37461</v>
      </c>
      <c r="U1576">
        <f t="shared" si="4897"/>
        <v>149845</v>
      </c>
      <c r="V1576">
        <f t="shared" si="4898"/>
        <v>599381</v>
      </c>
      <c r="W1576">
        <f t="shared" si="4899"/>
        <v>2397525</v>
      </c>
      <c r="X1576">
        <f t="shared" si="4900"/>
        <v>9590101</v>
      </c>
      <c r="Y1576">
        <f t="shared" si="4901"/>
        <v>38360405</v>
      </c>
      <c r="Z1576">
        <f t="shared" si="4902"/>
        <v>153441621</v>
      </c>
      <c r="AC1576" s="102"/>
      <c r="AD1576" s="45">
        <f t="shared" si="4854"/>
        <v>3105</v>
      </c>
      <c r="AE1576" s="40">
        <f t="shared" si="4868"/>
        <v>9316</v>
      </c>
      <c r="AF1576" s="82">
        <f>AE1576/4</f>
        <v>2329</v>
      </c>
      <c r="AG1576" s="41">
        <v>4</v>
      </c>
      <c r="AH1576" s="76">
        <f t="shared" si="4855"/>
        <v>2</v>
      </c>
      <c r="AI1576" s="103"/>
    </row>
    <row r="1577" spans="15:35" x14ac:dyDescent="0.5">
      <c r="O1577" s="174"/>
      <c r="P1577" s="175"/>
      <c r="R1577" s="3"/>
      <c r="AC1577" s="237"/>
      <c r="AD1577" s="45">
        <f t="shared" si="4854"/>
        <v>3107</v>
      </c>
      <c r="AE1577" s="40">
        <f t="shared" si="4868"/>
        <v>9322</v>
      </c>
      <c r="AF1577" s="80">
        <f t="shared" si="4793"/>
        <v>4661</v>
      </c>
      <c r="AG1577" s="41">
        <v>2</v>
      </c>
      <c r="AH1577" s="76">
        <f t="shared" si="4855"/>
        <v>1</v>
      </c>
      <c r="AI1577" s="103"/>
    </row>
    <row r="1578" spans="15:35" ht="14.7" thickBot="1" x14ac:dyDescent="0.55000000000000004">
      <c r="R1578" s="3"/>
      <c r="AC1578" s="238"/>
      <c r="AD1578" s="45">
        <f t="shared" si="4854"/>
        <v>3109</v>
      </c>
      <c r="AE1578" s="40">
        <f t="shared" si="4868"/>
        <v>9328</v>
      </c>
      <c r="AF1578" s="81">
        <f>AE1578/AG1578</f>
        <v>583</v>
      </c>
      <c r="AG1578" s="41">
        <v>16</v>
      </c>
      <c r="AH1578" s="76">
        <f t="shared" si="4855"/>
        <v>4</v>
      </c>
      <c r="AI1578" s="103"/>
    </row>
    <row r="1579" spans="15:35" ht="14.7" thickBot="1" x14ac:dyDescent="0.55000000000000004">
      <c r="O1579" s="157">
        <f t="shared" ref="O1579" si="4905">-1+4*(Q1579+1)</f>
        <v>1563</v>
      </c>
      <c r="P1579" s="177">
        <f t="shared" ref="P1579" si="4906">-1+6*(Q1579+1)</f>
        <v>2345</v>
      </c>
      <c r="Q1579" s="2">
        <v>390</v>
      </c>
      <c r="R1579" s="3"/>
      <c r="S1579" s="52">
        <f t="shared" ref="S1579:S1580" si="4907">4*P1579+1</f>
        <v>9381</v>
      </c>
      <c r="T1579">
        <f t="shared" ref="T1579:T1580" si="4908">4*S1579+1</f>
        <v>37525</v>
      </c>
      <c r="U1579">
        <f t="shared" ref="U1579:U1580" si="4909">4*T1579+1</f>
        <v>150101</v>
      </c>
      <c r="V1579">
        <f t="shared" ref="V1579:V1580" si="4910">4*U1579+1</f>
        <v>600405</v>
      </c>
      <c r="W1579">
        <f t="shared" ref="W1579:W1580" si="4911">4*V1579+1</f>
        <v>2401621</v>
      </c>
      <c r="X1579">
        <f t="shared" ref="X1579:X1580" si="4912">4*W1579+1</f>
        <v>9606485</v>
      </c>
      <c r="Y1579">
        <f t="shared" ref="Y1579:Y1580" si="4913">4*X1579+1</f>
        <v>38425941</v>
      </c>
      <c r="Z1579">
        <f t="shared" ref="Z1579:Z1580" si="4914">4*Y1579+1</f>
        <v>153703765</v>
      </c>
      <c r="AC1579" s="237"/>
      <c r="AD1579" s="45">
        <f t="shared" si="4854"/>
        <v>3111</v>
      </c>
      <c r="AE1579" s="40">
        <f t="shared" si="4868"/>
        <v>9334</v>
      </c>
      <c r="AF1579" s="80">
        <f t="shared" si="4790"/>
        <v>4667</v>
      </c>
      <c r="AG1579" s="41">
        <v>2</v>
      </c>
      <c r="AH1579" s="76">
        <f t="shared" si="4855"/>
        <v>1</v>
      </c>
      <c r="AI1579" s="103"/>
    </row>
    <row r="1580" spans="15:35" x14ac:dyDescent="0.5">
      <c r="O1580" s="158">
        <f t="shared" ref="O1580" si="4915">1+8*(Q1579+1)</f>
        <v>3129</v>
      </c>
      <c r="P1580" s="159">
        <f t="shared" ref="P1580" si="4916">P1579+2</f>
        <v>2347</v>
      </c>
      <c r="Q1580" s="39"/>
      <c r="R1580" s="3"/>
      <c r="S1580">
        <f t="shared" si="4907"/>
        <v>9389</v>
      </c>
      <c r="T1580">
        <f t="shared" si="4908"/>
        <v>37557</v>
      </c>
      <c r="U1580">
        <f t="shared" si="4909"/>
        <v>150229</v>
      </c>
      <c r="V1580">
        <f t="shared" si="4910"/>
        <v>600917</v>
      </c>
      <c r="W1580">
        <f t="shared" si="4911"/>
        <v>2403669</v>
      </c>
      <c r="X1580">
        <f t="shared" si="4912"/>
        <v>9614677</v>
      </c>
      <c r="Y1580">
        <f t="shared" si="4913"/>
        <v>38458709</v>
      </c>
      <c r="Z1580">
        <f t="shared" si="4914"/>
        <v>153834837</v>
      </c>
      <c r="AC1580" s="102"/>
      <c r="AD1580" s="45">
        <f t="shared" si="4854"/>
        <v>3113</v>
      </c>
      <c r="AE1580" s="40">
        <f t="shared" si="4868"/>
        <v>9340</v>
      </c>
      <c r="AF1580" s="82">
        <f>AE1580/4</f>
        <v>2335</v>
      </c>
      <c r="AG1580" s="41">
        <v>4</v>
      </c>
      <c r="AH1580" s="76">
        <f t="shared" si="4855"/>
        <v>2</v>
      </c>
      <c r="AI1580" s="103"/>
    </row>
    <row r="1581" spans="15:35" x14ac:dyDescent="0.5">
      <c r="O1581" s="174"/>
      <c r="P1581" s="175"/>
      <c r="R1581" s="3"/>
      <c r="AC1581" s="237"/>
      <c r="AD1581" s="45">
        <f t="shared" si="4854"/>
        <v>3115</v>
      </c>
      <c r="AE1581" s="40">
        <f t="shared" si="4868"/>
        <v>9346</v>
      </c>
      <c r="AF1581" s="80">
        <f t="shared" si="4793"/>
        <v>4673</v>
      </c>
      <c r="AG1581" s="41">
        <v>2</v>
      </c>
      <c r="AH1581" s="76">
        <f t="shared" si="4855"/>
        <v>1</v>
      </c>
      <c r="AI1581" s="103"/>
    </row>
    <row r="1582" spans="15:35" ht="14.7" thickBot="1" x14ac:dyDescent="0.55000000000000004">
      <c r="R1582" s="3"/>
      <c r="AC1582" s="238"/>
      <c r="AD1582" s="45">
        <f t="shared" si="4854"/>
        <v>3117</v>
      </c>
      <c r="AE1582" s="40">
        <f t="shared" si="4868"/>
        <v>9352</v>
      </c>
      <c r="AF1582" s="81">
        <f>AE1582/AG1582</f>
        <v>1169</v>
      </c>
      <c r="AG1582" s="41">
        <v>8</v>
      </c>
      <c r="AH1582" s="76">
        <f t="shared" si="4855"/>
        <v>3</v>
      </c>
      <c r="AI1582" s="103"/>
    </row>
    <row r="1583" spans="15:35" ht="14.7" thickBot="1" x14ac:dyDescent="0.55000000000000004">
      <c r="O1583" s="157">
        <f t="shared" ref="O1583" si="4917">-1+4*(Q1583+1)</f>
        <v>1567</v>
      </c>
      <c r="P1583" s="177">
        <f t="shared" ref="P1583" si="4918">-1+6*(Q1583+1)</f>
        <v>2351</v>
      </c>
      <c r="Q1583" s="2">
        <v>391</v>
      </c>
      <c r="R1583" s="3"/>
      <c r="S1583" s="52">
        <f t="shared" ref="S1583:S1584" si="4919">4*P1583+1</f>
        <v>9405</v>
      </c>
      <c r="T1583">
        <f t="shared" ref="T1583:T1584" si="4920">4*S1583+1</f>
        <v>37621</v>
      </c>
      <c r="U1583">
        <f t="shared" ref="U1583:U1584" si="4921">4*T1583+1</f>
        <v>150485</v>
      </c>
      <c r="V1583">
        <f t="shared" ref="V1583:V1584" si="4922">4*U1583+1</f>
        <v>601941</v>
      </c>
      <c r="W1583">
        <f t="shared" ref="W1583:W1584" si="4923">4*V1583+1</f>
        <v>2407765</v>
      </c>
      <c r="X1583">
        <f t="shared" ref="X1583:X1584" si="4924">4*W1583+1</f>
        <v>9631061</v>
      </c>
      <c r="Y1583">
        <f t="shared" ref="Y1583:Y1584" si="4925">4*X1583+1</f>
        <v>38524245</v>
      </c>
      <c r="Z1583">
        <f t="shared" ref="Z1583:Z1584" si="4926">4*Y1583+1</f>
        <v>154096981</v>
      </c>
      <c r="AC1583" s="237"/>
      <c r="AD1583" s="45">
        <f t="shared" si="4854"/>
        <v>3119</v>
      </c>
      <c r="AE1583" s="40">
        <f t="shared" si="4868"/>
        <v>9358</v>
      </c>
      <c r="AF1583" s="80">
        <f t="shared" si="4790"/>
        <v>4679</v>
      </c>
      <c r="AG1583" s="41">
        <v>2</v>
      </c>
      <c r="AH1583" s="76">
        <f t="shared" si="4855"/>
        <v>1</v>
      </c>
      <c r="AI1583" s="103"/>
    </row>
    <row r="1584" spans="15:35" x14ac:dyDescent="0.5">
      <c r="O1584" s="158">
        <f t="shared" ref="O1584" si="4927">1+8*(Q1583+1)</f>
        <v>3137</v>
      </c>
      <c r="P1584" s="159">
        <f t="shared" ref="P1584" si="4928">P1583+2</f>
        <v>2353</v>
      </c>
      <c r="Q1584" s="39"/>
      <c r="R1584" s="3"/>
      <c r="S1584">
        <f t="shared" si="4919"/>
        <v>9413</v>
      </c>
      <c r="T1584">
        <f t="shared" si="4920"/>
        <v>37653</v>
      </c>
      <c r="U1584">
        <f t="shared" si="4921"/>
        <v>150613</v>
      </c>
      <c r="V1584">
        <f t="shared" si="4922"/>
        <v>602453</v>
      </c>
      <c r="W1584">
        <f t="shared" si="4923"/>
        <v>2409813</v>
      </c>
      <c r="X1584">
        <f t="shared" si="4924"/>
        <v>9639253</v>
      </c>
      <c r="Y1584">
        <f t="shared" si="4925"/>
        <v>38557013</v>
      </c>
      <c r="Z1584">
        <f t="shared" si="4926"/>
        <v>154228053</v>
      </c>
      <c r="AC1584" s="102"/>
      <c r="AD1584" s="45">
        <f t="shared" si="4854"/>
        <v>3121</v>
      </c>
      <c r="AE1584" s="40">
        <f t="shared" si="4868"/>
        <v>9364</v>
      </c>
      <c r="AF1584" s="82">
        <f>AE1584/4</f>
        <v>2341</v>
      </c>
      <c r="AG1584" s="41">
        <v>4</v>
      </c>
      <c r="AH1584" s="76">
        <f t="shared" si="4855"/>
        <v>2</v>
      </c>
      <c r="AI1584" s="103"/>
    </row>
    <row r="1585" spans="15:35" x14ac:dyDescent="0.5">
      <c r="O1585" s="174"/>
      <c r="P1585" s="175"/>
      <c r="R1585" s="3"/>
      <c r="AC1585" s="237"/>
      <c r="AD1585" s="45">
        <f t="shared" si="4854"/>
        <v>3123</v>
      </c>
      <c r="AE1585" s="40">
        <f t="shared" si="4868"/>
        <v>9370</v>
      </c>
      <c r="AF1585" s="80">
        <f t="shared" si="4793"/>
        <v>4685</v>
      </c>
      <c r="AG1585" s="41">
        <v>2</v>
      </c>
      <c r="AH1585" s="76">
        <f t="shared" si="4855"/>
        <v>1</v>
      </c>
      <c r="AI1585" s="103"/>
    </row>
    <row r="1586" spans="15:35" ht="14.7" thickBot="1" x14ac:dyDescent="0.55000000000000004">
      <c r="R1586" s="3"/>
      <c r="AC1586" s="238"/>
      <c r="AD1586" s="45">
        <f t="shared" si="4854"/>
        <v>3125</v>
      </c>
      <c r="AE1586" s="40">
        <f t="shared" si="4868"/>
        <v>9376</v>
      </c>
      <c r="AF1586" s="81">
        <f>AE1586/AG1586</f>
        <v>293</v>
      </c>
      <c r="AG1586" s="41">
        <v>32</v>
      </c>
      <c r="AH1586" s="76">
        <f t="shared" si="4855"/>
        <v>5</v>
      </c>
      <c r="AI1586" s="103"/>
    </row>
    <row r="1587" spans="15:35" ht="14.7" thickBot="1" x14ac:dyDescent="0.55000000000000004">
      <c r="O1587" s="157">
        <f t="shared" ref="O1587" si="4929">-1+4*(Q1587+1)</f>
        <v>1571</v>
      </c>
      <c r="P1587" s="177">
        <f t="shared" ref="P1587" si="4930">-1+6*(Q1587+1)</f>
        <v>2357</v>
      </c>
      <c r="Q1587" s="2">
        <v>392</v>
      </c>
      <c r="R1587" s="3"/>
      <c r="S1587" s="52">
        <f t="shared" ref="S1587:S1588" si="4931">4*P1587+1</f>
        <v>9429</v>
      </c>
      <c r="T1587">
        <f t="shared" ref="T1587:T1588" si="4932">4*S1587+1</f>
        <v>37717</v>
      </c>
      <c r="U1587">
        <f t="shared" ref="U1587:U1588" si="4933">4*T1587+1</f>
        <v>150869</v>
      </c>
      <c r="V1587">
        <f t="shared" ref="V1587:V1588" si="4934">4*U1587+1</f>
        <v>603477</v>
      </c>
      <c r="W1587">
        <f t="shared" ref="W1587:W1588" si="4935">4*V1587+1</f>
        <v>2413909</v>
      </c>
      <c r="X1587">
        <f t="shared" ref="X1587:X1588" si="4936">4*W1587+1</f>
        <v>9655637</v>
      </c>
      <c r="Y1587">
        <f t="shared" ref="Y1587:Y1588" si="4937">4*X1587+1</f>
        <v>38622549</v>
      </c>
      <c r="Z1587">
        <f t="shared" ref="Z1587:Z1588" si="4938">4*Y1587+1</f>
        <v>154490197</v>
      </c>
      <c r="AC1587" s="237"/>
      <c r="AD1587" s="45">
        <f t="shared" si="4854"/>
        <v>3127</v>
      </c>
      <c r="AE1587" s="40">
        <f t="shared" si="4868"/>
        <v>9382</v>
      </c>
      <c r="AF1587" s="80">
        <f t="shared" si="4790"/>
        <v>4691</v>
      </c>
      <c r="AG1587" s="41">
        <v>2</v>
      </c>
      <c r="AH1587" s="76">
        <f t="shared" si="4855"/>
        <v>1</v>
      </c>
      <c r="AI1587" s="103"/>
    </row>
    <row r="1588" spans="15:35" x14ac:dyDescent="0.5">
      <c r="O1588" s="158">
        <f t="shared" ref="O1588" si="4939">1+8*(Q1587+1)</f>
        <v>3145</v>
      </c>
      <c r="P1588" s="159">
        <f t="shared" ref="P1588" si="4940">P1587+2</f>
        <v>2359</v>
      </c>
      <c r="Q1588" s="39"/>
      <c r="R1588" s="3"/>
      <c r="S1588">
        <f t="shared" si="4931"/>
        <v>9437</v>
      </c>
      <c r="T1588">
        <f t="shared" si="4932"/>
        <v>37749</v>
      </c>
      <c r="U1588">
        <f t="shared" si="4933"/>
        <v>150997</v>
      </c>
      <c r="V1588">
        <f t="shared" si="4934"/>
        <v>603989</v>
      </c>
      <c r="W1588">
        <f t="shared" si="4935"/>
        <v>2415957</v>
      </c>
      <c r="X1588">
        <f t="shared" si="4936"/>
        <v>9663829</v>
      </c>
      <c r="Y1588">
        <f t="shared" si="4937"/>
        <v>38655317</v>
      </c>
      <c r="Z1588">
        <f t="shared" si="4938"/>
        <v>154621269</v>
      </c>
      <c r="AC1588" s="102"/>
      <c r="AD1588" s="45">
        <f t="shared" si="4854"/>
        <v>3129</v>
      </c>
      <c r="AE1588" s="40">
        <f t="shared" si="4868"/>
        <v>9388</v>
      </c>
      <c r="AF1588" s="82">
        <f>AE1588/4</f>
        <v>2347</v>
      </c>
      <c r="AG1588" s="41">
        <v>4</v>
      </c>
      <c r="AH1588" s="76">
        <f t="shared" si="4855"/>
        <v>2</v>
      </c>
      <c r="AI1588" s="103"/>
    </row>
    <row r="1589" spans="15:35" x14ac:dyDescent="0.5">
      <c r="O1589" s="174"/>
      <c r="P1589" s="175"/>
      <c r="R1589" s="3"/>
      <c r="AC1589" s="237"/>
      <c r="AD1589" s="45">
        <f t="shared" si="4854"/>
        <v>3131</v>
      </c>
      <c r="AE1589" s="40">
        <f t="shared" si="4868"/>
        <v>9394</v>
      </c>
      <c r="AF1589" s="80">
        <f t="shared" si="4793"/>
        <v>4697</v>
      </c>
      <c r="AG1589" s="41">
        <v>2</v>
      </c>
      <c r="AH1589" s="76">
        <f t="shared" si="4855"/>
        <v>1</v>
      </c>
      <c r="AI1589" s="103"/>
    </row>
    <row r="1590" spans="15:35" ht="14.7" thickBot="1" x14ac:dyDescent="0.55000000000000004">
      <c r="R1590" s="3"/>
      <c r="AC1590" s="238"/>
      <c r="AD1590" s="45">
        <f t="shared" si="4854"/>
        <v>3133</v>
      </c>
      <c r="AE1590" s="40">
        <f t="shared" si="4868"/>
        <v>9400</v>
      </c>
      <c r="AF1590" s="81">
        <f>AE1590/AG1590</f>
        <v>1175</v>
      </c>
      <c r="AG1590" s="41">
        <v>8</v>
      </c>
      <c r="AH1590" s="76">
        <f t="shared" si="4855"/>
        <v>3</v>
      </c>
      <c r="AI1590" s="103"/>
    </row>
    <row r="1591" spans="15:35" ht="14.7" thickBot="1" x14ac:dyDescent="0.55000000000000004">
      <c r="O1591" s="157">
        <f t="shared" ref="O1591" si="4941">-1+4*(Q1591+1)</f>
        <v>1575</v>
      </c>
      <c r="P1591" s="177">
        <f t="shared" ref="P1591" si="4942">-1+6*(Q1591+1)</f>
        <v>2363</v>
      </c>
      <c r="Q1591" s="2">
        <v>393</v>
      </c>
      <c r="R1591" s="3"/>
      <c r="S1591" s="52">
        <f t="shared" ref="S1591:S1592" si="4943">4*P1591+1</f>
        <v>9453</v>
      </c>
      <c r="T1591">
        <f t="shared" ref="T1591:T1592" si="4944">4*S1591+1</f>
        <v>37813</v>
      </c>
      <c r="U1591">
        <f t="shared" ref="U1591:U1592" si="4945">4*T1591+1</f>
        <v>151253</v>
      </c>
      <c r="V1591">
        <f t="shared" ref="V1591:V1592" si="4946">4*U1591+1</f>
        <v>605013</v>
      </c>
      <c r="W1591">
        <f t="shared" ref="W1591:W1592" si="4947">4*V1591+1</f>
        <v>2420053</v>
      </c>
      <c r="X1591">
        <f t="shared" ref="X1591:X1592" si="4948">4*W1591+1</f>
        <v>9680213</v>
      </c>
      <c r="Y1591">
        <f t="shared" ref="Y1591:Y1592" si="4949">4*X1591+1</f>
        <v>38720853</v>
      </c>
      <c r="Z1591">
        <f t="shared" ref="Z1591:Z1592" si="4950">4*Y1591+1</f>
        <v>154883413</v>
      </c>
      <c r="AC1591" s="237"/>
      <c r="AD1591" s="45">
        <f t="shared" si="4854"/>
        <v>3135</v>
      </c>
      <c r="AE1591" s="40">
        <f t="shared" si="4868"/>
        <v>9406</v>
      </c>
      <c r="AF1591" s="80">
        <f t="shared" si="4790"/>
        <v>4703</v>
      </c>
      <c r="AG1591" s="41">
        <v>2</v>
      </c>
      <c r="AH1591" s="76">
        <f t="shared" si="4855"/>
        <v>1</v>
      </c>
      <c r="AI1591" s="103"/>
    </row>
    <row r="1592" spans="15:35" x14ac:dyDescent="0.5">
      <c r="O1592" s="158">
        <f t="shared" ref="O1592" si="4951">1+8*(Q1591+1)</f>
        <v>3153</v>
      </c>
      <c r="P1592" s="159">
        <f t="shared" ref="P1592" si="4952">P1591+2</f>
        <v>2365</v>
      </c>
      <c r="Q1592" s="39"/>
      <c r="R1592" s="3"/>
      <c r="S1592">
        <f t="shared" si="4943"/>
        <v>9461</v>
      </c>
      <c r="T1592">
        <f t="shared" si="4944"/>
        <v>37845</v>
      </c>
      <c r="U1592">
        <f t="shared" si="4945"/>
        <v>151381</v>
      </c>
      <c r="V1592">
        <f t="shared" si="4946"/>
        <v>605525</v>
      </c>
      <c r="W1592">
        <f t="shared" si="4947"/>
        <v>2422101</v>
      </c>
      <c r="X1592">
        <f t="shared" si="4948"/>
        <v>9688405</v>
      </c>
      <c r="Y1592">
        <f t="shared" si="4949"/>
        <v>38753621</v>
      </c>
      <c r="Z1592">
        <f t="shared" si="4950"/>
        <v>155014485</v>
      </c>
      <c r="AC1592" s="102"/>
      <c r="AD1592" s="45">
        <f t="shared" si="4854"/>
        <v>3137</v>
      </c>
      <c r="AE1592" s="40">
        <f t="shared" si="4868"/>
        <v>9412</v>
      </c>
      <c r="AF1592" s="82">
        <f>AE1592/4</f>
        <v>2353</v>
      </c>
      <c r="AG1592" s="41">
        <v>4</v>
      </c>
      <c r="AH1592" s="76">
        <f t="shared" si="4855"/>
        <v>2</v>
      </c>
      <c r="AI1592" s="103"/>
    </row>
    <row r="1593" spans="15:35" x14ac:dyDescent="0.5">
      <c r="O1593" s="174"/>
      <c r="P1593" s="175"/>
      <c r="R1593" s="3"/>
      <c r="AC1593" s="237"/>
      <c r="AD1593" s="45">
        <f t="shared" si="4854"/>
        <v>3139</v>
      </c>
      <c r="AE1593" s="40">
        <f t="shared" si="4868"/>
        <v>9418</v>
      </c>
      <c r="AF1593" s="80">
        <f t="shared" si="4793"/>
        <v>4709</v>
      </c>
      <c r="AG1593" s="41">
        <v>2</v>
      </c>
      <c r="AH1593" s="76">
        <f t="shared" si="4855"/>
        <v>1</v>
      </c>
      <c r="AI1593" s="103"/>
    </row>
    <row r="1594" spans="15:35" ht="14.7" thickBot="1" x14ac:dyDescent="0.55000000000000004">
      <c r="R1594" s="3"/>
      <c r="AC1594" s="238"/>
      <c r="AD1594" s="45">
        <f t="shared" si="4854"/>
        <v>3141</v>
      </c>
      <c r="AE1594" s="40">
        <f t="shared" si="4868"/>
        <v>9424</v>
      </c>
      <c r="AF1594" s="81">
        <f>AE1594/AG1594</f>
        <v>589</v>
      </c>
      <c r="AG1594" s="41">
        <v>16</v>
      </c>
      <c r="AH1594" s="76">
        <f t="shared" si="4855"/>
        <v>4</v>
      </c>
      <c r="AI1594" s="103"/>
    </row>
    <row r="1595" spans="15:35" ht="14.7" thickBot="1" x14ac:dyDescent="0.55000000000000004">
      <c r="O1595" s="157">
        <f t="shared" ref="O1595" si="4953">-1+4*(Q1595+1)</f>
        <v>1579</v>
      </c>
      <c r="P1595" s="177">
        <f t="shared" ref="P1595" si="4954">-1+6*(Q1595+1)</f>
        <v>2369</v>
      </c>
      <c r="Q1595" s="2">
        <v>394</v>
      </c>
      <c r="R1595" s="3"/>
      <c r="S1595" s="52">
        <f t="shared" ref="S1595:S1596" si="4955">4*P1595+1</f>
        <v>9477</v>
      </c>
      <c r="T1595">
        <f t="shared" ref="T1595:T1596" si="4956">4*S1595+1</f>
        <v>37909</v>
      </c>
      <c r="U1595">
        <f t="shared" ref="U1595:U1596" si="4957">4*T1595+1</f>
        <v>151637</v>
      </c>
      <c r="V1595">
        <f t="shared" ref="V1595:V1596" si="4958">4*U1595+1</f>
        <v>606549</v>
      </c>
      <c r="W1595">
        <f t="shared" ref="W1595:W1596" si="4959">4*V1595+1</f>
        <v>2426197</v>
      </c>
      <c r="X1595">
        <f t="shared" ref="X1595:X1596" si="4960">4*W1595+1</f>
        <v>9704789</v>
      </c>
      <c r="Y1595">
        <f t="shared" ref="Y1595:Y1596" si="4961">4*X1595+1</f>
        <v>38819157</v>
      </c>
      <c r="Z1595">
        <f t="shared" ref="Z1595:Z1596" si="4962">4*Y1595+1</f>
        <v>155276629</v>
      </c>
      <c r="AC1595" s="237"/>
      <c r="AD1595" s="45">
        <f t="shared" si="4854"/>
        <v>3143</v>
      </c>
      <c r="AE1595" s="40">
        <f t="shared" si="4868"/>
        <v>9430</v>
      </c>
      <c r="AF1595" s="80">
        <f t="shared" si="4790"/>
        <v>4715</v>
      </c>
      <c r="AG1595" s="41">
        <v>2</v>
      </c>
      <c r="AH1595" s="76">
        <f t="shared" si="4855"/>
        <v>1</v>
      </c>
      <c r="AI1595" s="103"/>
    </row>
    <row r="1596" spans="15:35" x14ac:dyDescent="0.5">
      <c r="O1596" s="158">
        <f t="shared" ref="O1596" si="4963">1+8*(Q1595+1)</f>
        <v>3161</v>
      </c>
      <c r="P1596" s="159">
        <f t="shared" ref="P1596" si="4964">P1595+2</f>
        <v>2371</v>
      </c>
      <c r="Q1596" s="39"/>
      <c r="R1596" s="3"/>
      <c r="S1596">
        <f t="shared" si="4955"/>
        <v>9485</v>
      </c>
      <c r="T1596">
        <f t="shared" si="4956"/>
        <v>37941</v>
      </c>
      <c r="U1596">
        <f t="shared" si="4957"/>
        <v>151765</v>
      </c>
      <c r="V1596">
        <f t="shared" si="4958"/>
        <v>607061</v>
      </c>
      <c r="W1596">
        <f t="shared" si="4959"/>
        <v>2428245</v>
      </c>
      <c r="X1596">
        <f t="shared" si="4960"/>
        <v>9712981</v>
      </c>
      <c r="Y1596">
        <f t="shared" si="4961"/>
        <v>38851925</v>
      </c>
      <c r="Z1596">
        <f t="shared" si="4962"/>
        <v>155407701</v>
      </c>
      <c r="AC1596" s="102"/>
      <c r="AD1596" s="45">
        <f t="shared" si="4854"/>
        <v>3145</v>
      </c>
      <c r="AE1596" s="40">
        <f t="shared" si="4868"/>
        <v>9436</v>
      </c>
      <c r="AF1596" s="82">
        <f>AE1596/4</f>
        <v>2359</v>
      </c>
      <c r="AG1596" s="41">
        <v>4</v>
      </c>
      <c r="AH1596" s="76">
        <f t="shared" si="4855"/>
        <v>2</v>
      </c>
      <c r="AI1596" s="103"/>
    </row>
    <row r="1597" spans="15:35" x14ac:dyDescent="0.5">
      <c r="O1597" s="174"/>
      <c r="P1597" s="175"/>
      <c r="R1597" s="3"/>
      <c r="AC1597" s="237"/>
      <c r="AD1597" s="45">
        <f t="shared" si="4854"/>
        <v>3147</v>
      </c>
      <c r="AE1597" s="40">
        <f t="shared" si="4868"/>
        <v>9442</v>
      </c>
      <c r="AF1597" s="80">
        <f t="shared" si="4793"/>
        <v>4721</v>
      </c>
      <c r="AG1597" s="41">
        <v>2</v>
      </c>
      <c r="AH1597" s="76">
        <f t="shared" si="4855"/>
        <v>1</v>
      </c>
      <c r="AI1597" s="103"/>
    </row>
    <row r="1598" spans="15:35" ht="14.7" thickBot="1" x14ac:dyDescent="0.55000000000000004">
      <c r="R1598" s="3"/>
      <c r="AC1598" s="238"/>
      <c r="AD1598" s="45">
        <f t="shared" si="4854"/>
        <v>3149</v>
      </c>
      <c r="AE1598" s="40">
        <f t="shared" si="4868"/>
        <v>9448</v>
      </c>
      <c r="AF1598" s="81">
        <f>AE1598/AG1598</f>
        <v>1181</v>
      </c>
      <c r="AG1598" s="41">
        <v>8</v>
      </c>
      <c r="AH1598" s="76">
        <f t="shared" si="4855"/>
        <v>3</v>
      </c>
      <c r="AI1598" s="103"/>
    </row>
    <row r="1599" spans="15:35" ht="14.7" thickBot="1" x14ac:dyDescent="0.55000000000000004">
      <c r="O1599" s="157">
        <f t="shared" ref="O1599" si="4965">-1+4*(Q1599+1)</f>
        <v>1583</v>
      </c>
      <c r="P1599" s="177">
        <f t="shared" ref="P1599" si="4966">-1+6*(Q1599+1)</f>
        <v>2375</v>
      </c>
      <c r="Q1599" s="2">
        <v>395</v>
      </c>
      <c r="R1599" s="3"/>
      <c r="S1599" s="52">
        <f t="shared" ref="S1599:S1600" si="4967">4*P1599+1</f>
        <v>9501</v>
      </c>
      <c r="T1599">
        <f t="shared" ref="T1599:T1600" si="4968">4*S1599+1</f>
        <v>38005</v>
      </c>
      <c r="U1599">
        <f t="shared" ref="U1599:U1600" si="4969">4*T1599+1</f>
        <v>152021</v>
      </c>
      <c r="V1599">
        <f t="shared" ref="V1599:V1600" si="4970">4*U1599+1</f>
        <v>608085</v>
      </c>
      <c r="W1599">
        <f t="shared" ref="W1599:W1600" si="4971">4*V1599+1</f>
        <v>2432341</v>
      </c>
      <c r="X1599">
        <f t="shared" ref="X1599:X1600" si="4972">4*W1599+1</f>
        <v>9729365</v>
      </c>
      <c r="Y1599">
        <f t="shared" ref="Y1599:Y1600" si="4973">4*X1599+1</f>
        <v>38917461</v>
      </c>
      <c r="Z1599">
        <f t="shared" ref="Z1599:Z1600" si="4974">4*Y1599+1</f>
        <v>155669845</v>
      </c>
      <c r="AC1599" s="237"/>
      <c r="AD1599" s="45">
        <f t="shared" si="4854"/>
        <v>3151</v>
      </c>
      <c r="AE1599" s="40">
        <f t="shared" si="4868"/>
        <v>9454</v>
      </c>
      <c r="AF1599" s="80">
        <f t="shared" si="4790"/>
        <v>4727</v>
      </c>
      <c r="AG1599" s="41">
        <v>2</v>
      </c>
      <c r="AH1599" s="76">
        <f t="shared" si="4855"/>
        <v>1</v>
      </c>
      <c r="AI1599" s="103"/>
    </row>
    <row r="1600" spans="15:35" x14ac:dyDescent="0.5">
      <c r="O1600" s="158">
        <f t="shared" ref="O1600" si="4975">1+8*(Q1599+1)</f>
        <v>3169</v>
      </c>
      <c r="P1600" s="159">
        <f t="shared" ref="P1600" si="4976">P1599+2</f>
        <v>2377</v>
      </c>
      <c r="Q1600" s="39"/>
      <c r="R1600" s="3"/>
      <c r="S1600">
        <f t="shared" si="4967"/>
        <v>9509</v>
      </c>
      <c r="T1600">
        <f t="shared" si="4968"/>
        <v>38037</v>
      </c>
      <c r="U1600">
        <f t="shared" si="4969"/>
        <v>152149</v>
      </c>
      <c r="V1600">
        <f t="shared" si="4970"/>
        <v>608597</v>
      </c>
      <c r="W1600">
        <f t="shared" si="4971"/>
        <v>2434389</v>
      </c>
      <c r="X1600">
        <f t="shared" si="4972"/>
        <v>9737557</v>
      </c>
      <c r="Y1600">
        <f t="shared" si="4973"/>
        <v>38950229</v>
      </c>
      <c r="Z1600">
        <f t="shared" si="4974"/>
        <v>155800917</v>
      </c>
      <c r="AC1600" s="102"/>
      <c r="AD1600" s="45">
        <f t="shared" si="4854"/>
        <v>3153</v>
      </c>
      <c r="AE1600" s="40">
        <f t="shared" si="4868"/>
        <v>9460</v>
      </c>
      <c r="AF1600" s="82">
        <f>AE1600/4</f>
        <v>2365</v>
      </c>
      <c r="AG1600" s="41">
        <v>4</v>
      </c>
      <c r="AH1600" s="76">
        <f t="shared" si="4855"/>
        <v>2</v>
      </c>
      <c r="AI1600" s="103"/>
    </row>
    <row r="1601" spans="15:35" x14ac:dyDescent="0.5">
      <c r="O1601" s="174"/>
      <c r="P1601" s="175"/>
      <c r="R1601" s="3"/>
      <c r="AC1601" s="237"/>
      <c r="AD1601" s="45">
        <f t="shared" si="4854"/>
        <v>3155</v>
      </c>
      <c r="AE1601" s="40">
        <f t="shared" si="4868"/>
        <v>9466</v>
      </c>
      <c r="AF1601" s="80">
        <f t="shared" si="4793"/>
        <v>4733</v>
      </c>
      <c r="AG1601" s="41">
        <v>2</v>
      </c>
      <c r="AH1601" s="76">
        <f t="shared" si="4855"/>
        <v>1</v>
      </c>
      <c r="AI1601" s="103"/>
    </row>
    <row r="1602" spans="15:35" ht="14.7" thickBot="1" x14ac:dyDescent="0.55000000000000004">
      <c r="R1602" s="3"/>
      <c r="AC1602" s="238"/>
      <c r="AD1602" s="45">
        <f t="shared" si="4854"/>
        <v>3157</v>
      </c>
      <c r="AE1602" s="40">
        <f t="shared" si="4868"/>
        <v>9472</v>
      </c>
      <c r="AF1602" s="81">
        <f>AE1602/AG1602</f>
        <v>37</v>
      </c>
      <c r="AG1602" s="41">
        <v>256</v>
      </c>
      <c r="AH1602" s="76">
        <f t="shared" si="4855"/>
        <v>8</v>
      </c>
      <c r="AI1602" s="103"/>
    </row>
    <row r="1603" spans="15:35" ht="14.7" thickBot="1" x14ac:dyDescent="0.55000000000000004">
      <c r="O1603" s="157">
        <f t="shared" ref="O1603" si="4977">-1+4*(Q1603+1)</f>
        <v>1587</v>
      </c>
      <c r="P1603" s="177">
        <f t="shared" ref="P1603" si="4978">-1+6*(Q1603+1)</f>
        <v>2381</v>
      </c>
      <c r="Q1603" s="2">
        <v>396</v>
      </c>
      <c r="R1603" s="3"/>
      <c r="S1603" s="52">
        <f t="shared" ref="S1603:S1604" si="4979">4*P1603+1</f>
        <v>9525</v>
      </c>
      <c r="T1603">
        <f t="shared" ref="T1603:T1604" si="4980">4*S1603+1</f>
        <v>38101</v>
      </c>
      <c r="U1603">
        <f t="shared" ref="U1603:U1604" si="4981">4*T1603+1</f>
        <v>152405</v>
      </c>
      <c r="V1603">
        <f t="shared" ref="V1603:V1604" si="4982">4*U1603+1</f>
        <v>609621</v>
      </c>
      <c r="W1603">
        <f t="shared" ref="W1603:W1604" si="4983">4*V1603+1</f>
        <v>2438485</v>
      </c>
      <c r="X1603">
        <f t="shared" ref="X1603:X1604" si="4984">4*W1603+1</f>
        <v>9753941</v>
      </c>
      <c r="Y1603">
        <f t="shared" ref="Y1603:Y1604" si="4985">4*X1603+1</f>
        <v>39015765</v>
      </c>
      <c r="Z1603">
        <f t="shared" ref="Z1603:Z1604" si="4986">4*Y1603+1</f>
        <v>156063061</v>
      </c>
      <c r="AC1603" s="237"/>
      <c r="AD1603" s="45">
        <f t="shared" si="4854"/>
        <v>3159</v>
      </c>
      <c r="AE1603" s="40">
        <f t="shared" si="4868"/>
        <v>9478</v>
      </c>
      <c r="AF1603" s="80">
        <f t="shared" ref="AF1603" si="4987">AF1601+6</f>
        <v>4739</v>
      </c>
      <c r="AG1603" s="41">
        <v>2</v>
      </c>
      <c r="AH1603" s="76">
        <f t="shared" si="4855"/>
        <v>1</v>
      </c>
      <c r="AI1603" s="103"/>
    </row>
    <row r="1604" spans="15:35" x14ac:dyDescent="0.5">
      <c r="O1604" s="158">
        <f t="shared" ref="O1604" si="4988">1+8*(Q1603+1)</f>
        <v>3177</v>
      </c>
      <c r="P1604" s="159">
        <f t="shared" ref="P1604" si="4989">P1603+2</f>
        <v>2383</v>
      </c>
      <c r="Q1604" s="39"/>
      <c r="R1604" s="3"/>
      <c r="S1604">
        <f t="shared" si="4979"/>
        <v>9533</v>
      </c>
      <c r="T1604">
        <f t="shared" si="4980"/>
        <v>38133</v>
      </c>
      <c r="U1604">
        <f t="shared" si="4981"/>
        <v>152533</v>
      </c>
      <c r="V1604">
        <f t="shared" si="4982"/>
        <v>610133</v>
      </c>
      <c r="W1604">
        <f t="shared" si="4983"/>
        <v>2440533</v>
      </c>
      <c r="X1604">
        <f t="shared" si="4984"/>
        <v>9762133</v>
      </c>
      <c r="Y1604">
        <f t="shared" si="4985"/>
        <v>39048533</v>
      </c>
      <c r="Z1604">
        <f t="shared" si="4986"/>
        <v>156194133</v>
      </c>
      <c r="AC1604" s="102"/>
      <c r="AD1604" s="45">
        <f t="shared" si="4854"/>
        <v>3161</v>
      </c>
      <c r="AE1604" s="40">
        <f t="shared" si="4868"/>
        <v>9484</v>
      </c>
      <c r="AF1604" s="82">
        <f>AE1604/4</f>
        <v>2371</v>
      </c>
      <c r="AG1604" s="41">
        <v>4</v>
      </c>
      <c r="AH1604" s="76">
        <f t="shared" si="4855"/>
        <v>2</v>
      </c>
      <c r="AI1604" s="103"/>
    </row>
    <row r="1605" spans="15:35" x14ac:dyDescent="0.5">
      <c r="O1605" s="174"/>
      <c r="P1605" s="175"/>
      <c r="R1605" s="3"/>
      <c r="AC1605" s="237"/>
      <c r="AD1605" s="45">
        <f t="shared" si="4854"/>
        <v>3163</v>
      </c>
      <c r="AE1605" s="40">
        <f t="shared" si="4868"/>
        <v>9490</v>
      </c>
      <c r="AF1605" s="80">
        <f t="shared" ref="AF1605" si="4990">AF1603+6</f>
        <v>4745</v>
      </c>
      <c r="AG1605" s="41">
        <v>2</v>
      </c>
      <c r="AH1605" s="76">
        <f t="shared" si="4855"/>
        <v>1</v>
      </c>
      <c r="AI1605" s="103"/>
    </row>
    <row r="1606" spans="15:35" ht="14.7" thickBot="1" x14ac:dyDescent="0.55000000000000004">
      <c r="R1606" s="3"/>
      <c r="AC1606" s="238"/>
      <c r="AD1606" s="45">
        <f t="shared" si="4854"/>
        <v>3165</v>
      </c>
      <c r="AE1606" s="40">
        <f t="shared" si="4868"/>
        <v>9496</v>
      </c>
      <c r="AF1606" s="81">
        <f>AE1606/AG1606</f>
        <v>1187</v>
      </c>
      <c r="AG1606" s="41">
        <v>8</v>
      </c>
      <c r="AH1606" s="76">
        <f t="shared" si="4855"/>
        <v>3</v>
      </c>
      <c r="AI1606" s="103"/>
    </row>
    <row r="1607" spans="15:35" ht="14.7" thickBot="1" x14ac:dyDescent="0.55000000000000004">
      <c r="O1607" s="157">
        <f t="shared" ref="O1607" si="4991">-1+4*(Q1607+1)</f>
        <v>1591</v>
      </c>
      <c r="P1607" s="177">
        <f t="shared" ref="P1607" si="4992">-1+6*(Q1607+1)</f>
        <v>2387</v>
      </c>
      <c r="Q1607" s="2">
        <v>397</v>
      </c>
      <c r="R1607" s="3"/>
      <c r="S1607" s="52">
        <f t="shared" ref="S1607:S1608" si="4993">4*P1607+1</f>
        <v>9549</v>
      </c>
      <c r="T1607">
        <f t="shared" ref="T1607:T1608" si="4994">4*S1607+1</f>
        <v>38197</v>
      </c>
      <c r="U1607">
        <f t="shared" ref="U1607:U1608" si="4995">4*T1607+1</f>
        <v>152789</v>
      </c>
      <c r="V1607">
        <f t="shared" ref="V1607:V1608" si="4996">4*U1607+1</f>
        <v>611157</v>
      </c>
      <c r="W1607">
        <f t="shared" ref="W1607:W1608" si="4997">4*V1607+1</f>
        <v>2444629</v>
      </c>
      <c r="X1607">
        <f t="shared" ref="X1607:X1608" si="4998">4*W1607+1</f>
        <v>9778517</v>
      </c>
      <c r="Y1607">
        <f t="shared" ref="Y1607:Y1608" si="4999">4*X1607+1</f>
        <v>39114069</v>
      </c>
      <c r="Z1607">
        <f t="shared" ref="Z1607:Z1608" si="5000">4*Y1607+1</f>
        <v>156456277</v>
      </c>
      <c r="AC1607" s="237"/>
      <c r="AD1607" s="45">
        <f t="shared" si="4854"/>
        <v>3167</v>
      </c>
      <c r="AE1607" s="40">
        <f t="shared" si="4868"/>
        <v>9502</v>
      </c>
      <c r="AF1607" s="80">
        <f t="shared" ref="AF1607:AF1631" si="5001">AF1605+6</f>
        <v>4751</v>
      </c>
      <c r="AG1607" s="41">
        <v>2</v>
      </c>
      <c r="AH1607" s="76">
        <f t="shared" si="4855"/>
        <v>1</v>
      </c>
      <c r="AI1607" s="103"/>
    </row>
    <row r="1608" spans="15:35" x14ac:dyDescent="0.5">
      <c r="O1608" s="158">
        <f t="shared" ref="O1608" si="5002">1+8*(Q1607+1)</f>
        <v>3185</v>
      </c>
      <c r="P1608" s="159">
        <f t="shared" ref="P1608" si="5003">P1607+2</f>
        <v>2389</v>
      </c>
      <c r="Q1608" s="39"/>
      <c r="R1608" s="3"/>
      <c r="S1608">
        <f t="shared" si="4993"/>
        <v>9557</v>
      </c>
      <c r="T1608">
        <f t="shared" si="4994"/>
        <v>38229</v>
      </c>
      <c r="U1608">
        <f t="shared" si="4995"/>
        <v>152917</v>
      </c>
      <c r="V1608">
        <f t="shared" si="4996"/>
        <v>611669</v>
      </c>
      <c r="W1608">
        <f t="shared" si="4997"/>
        <v>2446677</v>
      </c>
      <c r="X1608">
        <f t="shared" si="4998"/>
        <v>9786709</v>
      </c>
      <c r="Y1608">
        <f t="shared" si="4999"/>
        <v>39146837</v>
      </c>
      <c r="Z1608">
        <f t="shared" si="5000"/>
        <v>156587349</v>
      </c>
      <c r="AC1608" s="102"/>
      <c r="AD1608" s="45">
        <f t="shared" si="4854"/>
        <v>3169</v>
      </c>
      <c r="AE1608" s="40">
        <f t="shared" si="4868"/>
        <v>9508</v>
      </c>
      <c r="AF1608" s="82">
        <f>AE1608/4</f>
        <v>2377</v>
      </c>
      <c r="AG1608" s="41">
        <v>4</v>
      </c>
      <c r="AH1608" s="76">
        <f t="shared" si="4855"/>
        <v>2</v>
      </c>
      <c r="AI1608" s="103"/>
    </row>
    <row r="1609" spans="15:35" x14ac:dyDescent="0.5">
      <c r="O1609" s="174"/>
      <c r="P1609" s="175"/>
      <c r="R1609" s="3"/>
      <c r="AC1609" s="237"/>
      <c r="AD1609" s="45">
        <f t="shared" si="4854"/>
        <v>3171</v>
      </c>
      <c r="AE1609" s="40">
        <f t="shared" si="4868"/>
        <v>9514</v>
      </c>
      <c r="AF1609" s="80">
        <f t="shared" ref="AF1609:AF1633" si="5004">AF1607+6</f>
        <v>4757</v>
      </c>
      <c r="AG1609" s="41">
        <v>2</v>
      </c>
      <c r="AH1609" s="76">
        <f t="shared" si="4855"/>
        <v>1</v>
      </c>
      <c r="AI1609" s="103"/>
    </row>
    <row r="1610" spans="15:35" ht="14.7" thickBot="1" x14ac:dyDescent="0.55000000000000004">
      <c r="R1610" s="3"/>
      <c r="AC1610" s="238"/>
      <c r="AD1610" s="45">
        <f t="shared" si="4854"/>
        <v>3173</v>
      </c>
      <c r="AE1610" s="40">
        <f t="shared" si="4868"/>
        <v>9520</v>
      </c>
      <c r="AF1610" s="81">
        <f>AE1610/AG1610</f>
        <v>595</v>
      </c>
      <c r="AG1610" s="41">
        <v>16</v>
      </c>
      <c r="AH1610" s="76">
        <f t="shared" si="4855"/>
        <v>4</v>
      </c>
      <c r="AI1610" s="103"/>
    </row>
    <row r="1611" spans="15:35" ht="14.7" thickBot="1" x14ac:dyDescent="0.55000000000000004">
      <c r="O1611" s="157">
        <f t="shared" ref="O1611" si="5005">-1+4*(Q1611+1)</f>
        <v>1595</v>
      </c>
      <c r="P1611" s="177">
        <f t="shared" ref="P1611" si="5006">-1+6*(Q1611+1)</f>
        <v>2393</v>
      </c>
      <c r="Q1611" s="2">
        <v>398</v>
      </c>
      <c r="R1611" s="3"/>
      <c r="S1611" s="52">
        <f t="shared" ref="S1611:S1612" si="5007">4*P1611+1</f>
        <v>9573</v>
      </c>
      <c r="T1611">
        <f t="shared" ref="T1611:T1612" si="5008">4*S1611+1</f>
        <v>38293</v>
      </c>
      <c r="U1611">
        <f t="shared" ref="U1611:U1612" si="5009">4*T1611+1</f>
        <v>153173</v>
      </c>
      <c r="V1611">
        <f t="shared" ref="V1611:V1612" si="5010">4*U1611+1</f>
        <v>612693</v>
      </c>
      <c r="W1611">
        <f t="shared" ref="W1611:W1612" si="5011">4*V1611+1</f>
        <v>2450773</v>
      </c>
      <c r="X1611">
        <f t="shared" ref="X1611:X1612" si="5012">4*W1611+1</f>
        <v>9803093</v>
      </c>
      <c r="Y1611">
        <f t="shared" ref="Y1611:Y1612" si="5013">4*X1611+1</f>
        <v>39212373</v>
      </c>
      <c r="Z1611">
        <f t="shared" ref="Z1611:Z1612" si="5014">4*Y1611+1</f>
        <v>156849493</v>
      </c>
      <c r="AC1611" s="237"/>
      <c r="AD1611" s="45">
        <f t="shared" si="4854"/>
        <v>3175</v>
      </c>
      <c r="AE1611" s="40">
        <f t="shared" si="4868"/>
        <v>9526</v>
      </c>
      <c r="AF1611" s="80">
        <f t="shared" si="5001"/>
        <v>4763</v>
      </c>
      <c r="AG1611" s="41">
        <v>2</v>
      </c>
      <c r="AH1611" s="76">
        <f t="shared" si="4855"/>
        <v>1</v>
      </c>
      <c r="AI1611" s="103"/>
    </row>
    <row r="1612" spans="15:35" x14ac:dyDescent="0.5">
      <c r="O1612" s="158">
        <f t="shared" ref="O1612" si="5015">1+8*(Q1611+1)</f>
        <v>3193</v>
      </c>
      <c r="P1612" s="159">
        <f t="shared" ref="P1612" si="5016">P1611+2</f>
        <v>2395</v>
      </c>
      <c r="Q1612" s="39"/>
      <c r="R1612" s="3"/>
      <c r="S1612">
        <f t="shared" si="5007"/>
        <v>9581</v>
      </c>
      <c r="T1612">
        <f t="shared" si="5008"/>
        <v>38325</v>
      </c>
      <c r="U1612">
        <f t="shared" si="5009"/>
        <v>153301</v>
      </c>
      <c r="V1612">
        <f t="shared" si="5010"/>
        <v>613205</v>
      </c>
      <c r="W1612">
        <f t="shared" si="5011"/>
        <v>2452821</v>
      </c>
      <c r="X1612">
        <f t="shared" si="5012"/>
        <v>9811285</v>
      </c>
      <c r="Y1612">
        <f t="shared" si="5013"/>
        <v>39245141</v>
      </c>
      <c r="Z1612">
        <f t="shared" si="5014"/>
        <v>156980565</v>
      </c>
      <c r="AC1612" s="102"/>
      <c r="AD1612" s="45">
        <f t="shared" si="4854"/>
        <v>3177</v>
      </c>
      <c r="AE1612" s="40">
        <f t="shared" si="4868"/>
        <v>9532</v>
      </c>
      <c r="AF1612" s="82">
        <f>AE1612/4</f>
        <v>2383</v>
      </c>
      <c r="AG1612" s="41">
        <v>4</v>
      </c>
      <c r="AH1612" s="76">
        <f t="shared" si="4855"/>
        <v>2</v>
      </c>
      <c r="AI1612" s="103"/>
    </row>
    <row r="1613" spans="15:35" x14ac:dyDescent="0.5">
      <c r="O1613" s="174"/>
      <c r="P1613" s="175"/>
      <c r="R1613" s="3"/>
      <c r="AC1613" s="237"/>
      <c r="AD1613" s="45">
        <f t="shared" si="4854"/>
        <v>3179</v>
      </c>
      <c r="AE1613" s="40">
        <f t="shared" si="4868"/>
        <v>9538</v>
      </c>
      <c r="AF1613" s="80">
        <f t="shared" si="5004"/>
        <v>4769</v>
      </c>
      <c r="AG1613" s="41">
        <v>2</v>
      </c>
      <c r="AH1613" s="76">
        <f t="shared" si="4855"/>
        <v>1</v>
      </c>
      <c r="AI1613" s="103"/>
    </row>
    <row r="1614" spans="15:35" ht="14.7" thickBot="1" x14ac:dyDescent="0.55000000000000004">
      <c r="R1614" s="3"/>
      <c r="AC1614" s="238"/>
      <c r="AD1614" s="45">
        <f t="shared" si="4854"/>
        <v>3181</v>
      </c>
      <c r="AE1614" s="40">
        <f t="shared" si="4868"/>
        <v>9544</v>
      </c>
      <c r="AF1614" s="81">
        <f>AE1614/AG1614</f>
        <v>1193</v>
      </c>
      <c r="AG1614" s="41">
        <v>8</v>
      </c>
      <c r="AH1614" s="76">
        <f t="shared" si="4855"/>
        <v>3</v>
      </c>
      <c r="AI1614" s="103"/>
    </row>
    <row r="1615" spans="15:35" ht="14.7" thickBot="1" x14ac:dyDescent="0.55000000000000004">
      <c r="O1615" s="157">
        <f t="shared" ref="O1615" si="5017">-1+4*(Q1615+1)</f>
        <v>1599</v>
      </c>
      <c r="P1615" s="177">
        <f t="shared" ref="P1615" si="5018">-1+6*(Q1615+1)</f>
        <v>2399</v>
      </c>
      <c r="Q1615" s="2">
        <v>399</v>
      </c>
      <c r="R1615" s="3"/>
      <c r="S1615" s="52">
        <f t="shared" ref="S1615:S1616" si="5019">4*P1615+1</f>
        <v>9597</v>
      </c>
      <c r="T1615">
        <f t="shared" ref="T1615:T1616" si="5020">4*S1615+1</f>
        <v>38389</v>
      </c>
      <c r="U1615">
        <f t="shared" ref="U1615:U1616" si="5021">4*T1615+1</f>
        <v>153557</v>
      </c>
      <c r="V1615">
        <f t="shared" ref="V1615:V1616" si="5022">4*U1615+1</f>
        <v>614229</v>
      </c>
      <c r="W1615">
        <f t="shared" ref="W1615:W1616" si="5023">4*V1615+1</f>
        <v>2456917</v>
      </c>
      <c r="X1615">
        <f t="shared" ref="X1615:X1616" si="5024">4*W1615+1</f>
        <v>9827669</v>
      </c>
      <c r="Y1615">
        <f t="shared" ref="Y1615:Y1616" si="5025">4*X1615+1</f>
        <v>39310677</v>
      </c>
      <c r="Z1615">
        <f t="shared" ref="Z1615:Z1616" si="5026">4*Y1615+1</f>
        <v>157242709</v>
      </c>
      <c r="AC1615" s="237"/>
      <c r="AD1615" s="45">
        <f t="shared" si="4854"/>
        <v>3183</v>
      </c>
      <c r="AE1615" s="40">
        <f t="shared" si="4868"/>
        <v>9550</v>
      </c>
      <c r="AF1615" s="80">
        <f t="shared" si="5001"/>
        <v>4775</v>
      </c>
      <c r="AG1615" s="41">
        <v>2</v>
      </c>
      <c r="AH1615" s="76">
        <f t="shared" si="4855"/>
        <v>1</v>
      </c>
      <c r="AI1615" s="103"/>
    </row>
    <row r="1616" spans="15:35" x14ac:dyDescent="0.5">
      <c r="O1616" s="158">
        <f t="shared" ref="O1616" si="5027">1+8*(Q1615+1)</f>
        <v>3201</v>
      </c>
      <c r="P1616" s="159">
        <f t="shared" ref="P1616" si="5028">P1615+2</f>
        <v>2401</v>
      </c>
      <c r="Q1616" s="39"/>
      <c r="R1616" s="3"/>
      <c r="S1616">
        <f t="shared" si="5019"/>
        <v>9605</v>
      </c>
      <c r="T1616">
        <f t="shared" si="5020"/>
        <v>38421</v>
      </c>
      <c r="U1616">
        <f t="shared" si="5021"/>
        <v>153685</v>
      </c>
      <c r="V1616">
        <f t="shared" si="5022"/>
        <v>614741</v>
      </c>
      <c r="W1616">
        <f t="shared" si="5023"/>
        <v>2458965</v>
      </c>
      <c r="X1616">
        <f t="shared" si="5024"/>
        <v>9835861</v>
      </c>
      <c r="Y1616">
        <f t="shared" si="5025"/>
        <v>39343445</v>
      </c>
      <c r="Z1616">
        <f t="shared" si="5026"/>
        <v>157373781</v>
      </c>
      <c r="AC1616" s="102"/>
      <c r="AD1616" s="45">
        <f t="shared" si="4854"/>
        <v>3185</v>
      </c>
      <c r="AE1616" s="40">
        <f t="shared" si="4868"/>
        <v>9556</v>
      </c>
      <c r="AF1616" s="82">
        <f>AE1616/4</f>
        <v>2389</v>
      </c>
      <c r="AG1616" s="41">
        <v>4</v>
      </c>
      <c r="AH1616" s="76">
        <f t="shared" si="4855"/>
        <v>2</v>
      </c>
      <c r="AI1616" s="103"/>
    </row>
    <row r="1617" spans="15:35" x14ac:dyDescent="0.5">
      <c r="O1617" s="174"/>
      <c r="P1617" s="175"/>
      <c r="R1617" s="3"/>
      <c r="AC1617" s="237"/>
      <c r="AD1617" s="45">
        <f t="shared" si="4854"/>
        <v>3187</v>
      </c>
      <c r="AE1617" s="40">
        <f t="shared" si="4868"/>
        <v>9562</v>
      </c>
      <c r="AF1617" s="80">
        <f t="shared" si="5004"/>
        <v>4781</v>
      </c>
      <c r="AG1617" s="41">
        <v>2</v>
      </c>
      <c r="AH1617" s="76">
        <f t="shared" si="4855"/>
        <v>1</v>
      </c>
      <c r="AI1617" s="103"/>
    </row>
    <row r="1618" spans="15:35" ht="14.7" thickBot="1" x14ac:dyDescent="0.55000000000000004">
      <c r="R1618" s="3"/>
      <c r="AC1618" s="238"/>
      <c r="AD1618" s="45">
        <f t="shared" si="4854"/>
        <v>3189</v>
      </c>
      <c r="AE1618" s="40">
        <f t="shared" si="4868"/>
        <v>9568</v>
      </c>
      <c r="AF1618" s="81">
        <f>AE1618/AG1618</f>
        <v>299</v>
      </c>
      <c r="AG1618" s="41">
        <v>32</v>
      </c>
      <c r="AH1618" s="76">
        <f t="shared" si="4855"/>
        <v>5</v>
      </c>
      <c r="AI1618" s="103"/>
    </row>
    <row r="1619" spans="15:35" ht="14.7" thickBot="1" x14ac:dyDescent="0.55000000000000004">
      <c r="O1619" s="157">
        <f t="shared" ref="O1619" si="5029">-1+4*(Q1619+1)</f>
        <v>1603</v>
      </c>
      <c r="P1619" s="177">
        <f t="shared" ref="P1619" si="5030">-1+6*(Q1619+1)</f>
        <v>2405</v>
      </c>
      <c r="Q1619" s="2">
        <v>400</v>
      </c>
      <c r="R1619" s="3"/>
      <c r="S1619" s="52">
        <f t="shared" ref="S1619:S1620" si="5031">4*P1619+1</f>
        <v>9621</v>
      </c>
      <c r="T1619">
        <f t="shared" ref="T1619:T1620" si="5032">4*S1619+1</f>
        <v>38485</v>
      </c>
      <c r="U1619">
        <f t="shared" ref="U1619:U1620" si="5033">4*T1619+1</f>
        <v>153941</v>
      </c>
      <c r="V1619">
        <f t="shared" ref="V1619:V1620" si="5034">4*U1619+1</f>
        <v>615765</v>
      </c>
      <c r="W1619">
        <f t="shared" ref="W1619:W1620" si="5035">4*V1619+1</f>
        <v>2463061</v>
      </c>
      <c r="X1619">
        <f t="shared" ref="X1619:X1620" si="5036">4*W1619+1</f>
        <v>9852245</v>
      </c>
      <c r="Y1619">
        <f t="shared" ref="Y1619:Y1620" si="5037">4*X1619+1</f>
        <v>39408981</v>
      </c>
      <c r="Z1619">
        <f t="shared" ref="Z1619:Z1620" si="5038">4*Y1619+1</f>
        <v>157635925</v>
      </c>
      <c r="AC1619" s="237"/>
      <c r="AD1619" s="45">
        <f t="shared" si="4854"/>
        <v>3191</v>
      </c>
      <c r="AE1619" s="40">
        <f t="shared" si="4868"/>
        <v>9574</v>
      </c>
      <c r="AF1619" s="80">
        <f t="shared" si="5001"/>
        <v>4787</v>
      </c>
      <c r="AG1619" s="41">
        <v>2</v>
      </c>
      <c r="AH1619" s="76">
        <f t="shared" si="4855"/>
        <v>1</v>
      </c>
      <c r="AI1619" s="103"/>
    </row>
    <row r="1620" spans="15:35" x14ac:dyDescent="0.5">
      <c r="O1620" s="158">
        <f t="shared" ref="O1620" si="5039">1+8*(Q1619+1)</f>
        <v>3209</v>
      </c>
      <c r="P1620" s="159">
        <f t="shared" ref="P1620" si="5040">P1619+2</f>
        <v>2407</v>
      </c>
      <c r="Q1620" s="39"/>
      <c r="R1620" s="3"/>
      <c r="S1620">
        <f t="shared" si="5031"/>
        <v>9629</v>
      </c>
      <c r="T1620">
        <f t="shared" si="5032"/>
        <v>38517</v>
      </c>
      <c r="U1620">
        <f t="shared" si="5033"/>
        <v>154069</v>
      </c>
      <c r="V1620">
        <f t="shared" si="5034"/>
        <v>616277</v>
      </c>
      <c r="W1620">
        <f t="shared" si="5035"/>
        <v>2465109</v>
      </c>
      <c r="X1620">
        <f t="shared" si="5036"/>
        <v>9860437</v>
      </c>
      <c r="Y1620">
        <f t="shared" si="5037"/>
        <v>39441749</v>
      </c>
      <c r="Z1620">
        <f t="shared" si="5038"/>
        <v>157766997</v>
      </c>
      <c r="AC1620" s="102"/>
      <c r="AD1620" s="45">
        <f t="shared" si="4854"/>
        <v>3193</v>
      </c>
      <c r="AE1620" s="40">
        <f t="shared" si="4868"/>
        <v>9580</v>
      </c>
      <c r="AF1620" s="82">
        <f>AE1620/4</f>
        <v>2395</v>
      </c>
      <c r="AG1620" s="41">
        <v>4</v>
      </c>
      <c r="AH1620" s="76">
        <f t="shared" si="4855"/>
        <v>2</v>
      </c>
      <c r="AI1620" s="103"/>
    </row>
    <row r="1621" spans="15:35" x14ac:dyDescent="0.5">
      <c r="O1621" s="174"/>
      <c r="P1621" s="175"/>
      <c r="R1621" s="3"/>
      <c r="AC1621" s="237"/>
      <c r="AD1621" s="45">
        <f t="shared" si="4854"/>
        <v>3195</v>
      </c>
      <c r="AE1621" s="40">
        <f t="shared" si="4868"/>
        <v>9586</v>
      </c>
      <c r="AF1621" s="80">
        <f t="shared" si="5004"/>
        <v>4793</v>
      </c>
      <c r="AG1621" s="41">
        <v>2</v>
      </c>
      <c r="AH1621" s="76">
        <f t="shared" si="4855"/>
        <v>1</v>
      </c>
      <c r="AI1621" s="103"/>
    </row>
    <row r="1622" spans="15:35" ht="14.7" thickBot="1" x14ac:dyDescent="0.55000000000000004">
      <c r="R1622" s="3"/>
      <c r="AC1622" s="238"/>
      <c r="AD1622" s="45">
        <f t="shared" si="4854"/>
        <v>3197</v>
      </c>
      <c r="AE1622" s="40">
        <f t="shared" si="4868"/>
        <v>9592</v>
      </c>
      <c r="AF1622" s="81">
        <f>AE1622/AG1622</f>
        <v>1199</v>
      </c>
      <c r="AG1622" s="41">
        <v>8</v>
      </c>
      <c r="AH1622" s="76">
        <f t="shared" si="4855"/>
        <v>3</v>
      </c>
      <c r="AI1622" s="103"/>
    </row>
    <row r="1623" spans="15:35" ht="14.7" thickBot="1" x14ac:dyDescent="0.55000000000000004">
      <c r="O1623" s="157">
        <f t="shared" ref="O1623" si="5041">-1+4*(Q1623+1)</f>
        <v>1607</v>
      </c>
      <c r="P1623" s="177">
        <f t="shared" ref="P1623" si="5042">-1+6*(Q1623+1)</f>
        <v>2411</v>
      </c>
      <c r="Q1623" s="2">
        <v>401</v>
      </c>
      <c r="R1623" s="3"/>
      <c r="S1623" s="52">
        <f t="shared" ref="S1623:S1624" si="5043">4*P1623+1</f>
        <v>9645</v>
      </c>
      <c r="T1623">
        <f t="shared" ref="T1623:T1624" si="5044">4*S1623+1</f>
        <v>38581</v>
      </c>
      <c r="U1623">
        <f t="shared" ref="U1623:U1624" si="5045">4*T1623+1</f>
        <v>154325</v>
      </c>
      <c r="V1623">
        <f t="shared" ref="V1623:V1624" si="5046">4*U1623+1</f>
        <v>617301</v>
      </c>
      <c r="W1623">
        <f t="shared" ref="W1623:W1624" si="5047">4*V1623+1</f>
        <v>2469205</v>
      </c>
      <c r="X1623">
        <f t="shared" ref="X1623:X1624" si="5048">4*W1623+1</f>
        <v>9876821</v>
      </c>
      <c r="Y1623">
        <f t="shared" ref="Y1623:Y1624" si="5049">4*X1623+1</f>
        <v>39507285</v>
      </c>
      <c r="Z1623">
        <f t="shared" ref="Z1623:Z1624" si="5050">4*Y1623+1</f>
        <v>158029141</v>
      </c>
      <c r="AC1623" s="237"/>
      <c r="AD1623" s="45">
        <f t="shared" si="4854"/>
        <v>3199</v>
      </c>
      <c r="AE1623" s="40">
        <f t="shared" si="4868"/>
        <v>9598</v>
      </c>
      <c r="AF1623" s="80">
        <f t="shared" si="5001"/>
        <v>4799</v>
      </c>
      <c r="AG1623" s="41">
        <v>2</v>
      </c>
      <c r="AH1623" s="76">
        <f t="shared" si="4855"/>
        <v>1</v>
      </c>
      <c r="AI1623" s="103"/>
    </row>
    <row r="1624" spans="15:35" x14ac:dyDescent="0.5">
      <c r="O1624" s="158">
        <f t="shared" ref="O1624" si="5051">1+8*(Q1623+1)</f>
        <v>3217</v>
      </c>
      <c r="P1624" s="159">
        <f t="shared" ref="P1624" si="5052">P1623+2</f>
        <v>2413</v>
      </c>
      <c r="Q1624" s="39"/>
      <c r="R1624" s="3"/>
      <c r="S1624">
        <f t="shared" si="5043"/>
        <v>9653</v>
      </c>
      <c r="T1624">
        <f t="shared" si="5044"/>
        <v>38613</v>
      </c>
      <c r="U1624">
        <f t="shared" si="5045"/>
        <v>154453</v>
      </c>
      <c r="V1624">
        <f t="shared" si="5046"/>
        <v>617813</v>
      </c>
      <c r="W1624">
        <f t="shared" si="5047"/>
        <v>2471253</v>
      </c>
      <c r="X1624">
        <f t="shared" si="5048"/>
        <v>9885013</v>
      </c>
      <c r="Y1624">
        <f t="shared" si="5049"/>
        <v>39540053</v>
      </c>
      <c r="Z1624">
        <f t="shared" si="5050"/>
        <v>158160213</v>
      </c>
      <c r="AC1624" s="102"/>
      <c r="AD1624" s="45">
        <f t="shared" si="4854"/>
        <v>3201</v>
      </c>
      <c r="AE1624" s="40">
        <f t="shared" si="4868"/>
        <v>9604</v>
      </c>
      <c r="AF1624" s="82">
        <f>AE1624/4</f>
        <v>2401</v>
      </c>
      <c r="AG1624" s="41">
        <v>4</v>
      </c>
      <c r="AH1624" s="76">
        <f t="shared" si="4855"/>
        <v>2</v>
      </c>
      <c r="AI1624" s="103"/>
    </row>
    <row r="1625" spans="15:35" x14ac:dyDescent="0.5">
      <c r="O1625" s="174"/>
      <c r="P1625" s="175"/>
      <c r="R1625" s="3"/>
      <c r="AC1625" s="237"/>
      <c r="AD1625" s="45">
        <f t="shared" ref="AD1625:AD1688" si="5053">(AE1625-1)/3</f>
        <v>3203</v>
      </c>
      <c r="AE1625" s="40">
        <f t="shared" si="4868"/>
        <v>9610</v>
      </c>
      <c r="AF1625" s="80">
        <f t="shared" si="5004"/>
        <v>4805</v>
      </c>
      <c r="AG1625" s="41">
        <v>2</v>
      </c>
      <c r="AH1625" s="76">
        <f t="shared" ref="AH1625:AH1688" si="5054">LOG(AG1625,2)</f>
        <v>1</v>
      </c>
      <c r="AI1625" s="103"/>
    </row>
    <row r="1626" spans="15:35" ht="14.7" thickBot="1" x14ac:dyDescent="0.55000000000000004">
      <c r="R1626" s="3"/>
      <c r="AC1626" s="238"/>
      <c r="AD1626" s="45">
        <f t="shared" si="5053"/>
        <v>3205</v>
      </c>
      <c r="AE1626" s="40">
        <f t="shared" si="4868"/>
        <v>9616</v>
      </c>
      <c r="AF1626" s="81">
        <f>AE1626/AG1626</f>
        <v>601</v>
      </c>
      <c r="AG1626" s="41">
        <v>16</v>
      </c>
      <c r="AH1626" s="76">
        <f t="shared" si="5054"/>
        <v>4</v>
      </c>
      <c r="AI1626" s="103"/>
    </row>
    <row r="1627" spans="15:35" ht="14.7" thickBot="1" x14ac:dyDescent="0.55000000000000004">
      <c r="O1627" s="157">
        <f t="shared" ref="O1627" si="5055">-1+4*(Q1627+1)</f>
        <v>1611</v>
      </c>
      <c r="P1627" s="177">
        <f t="shared" ref="P1627" si="5056">-1+6*(Q1627+1)</f>
        <v>2417</v>
      </c>
      <c r="Q1627" s="2">
        <v>402</v>
      </c>
      <c r="R1627" s="3"/>
      <c r="S1627" s="52">
        <f t="shared" ref="S1627:S1628" si="5057">4*P1627+1</f>
        <v>9669</v>
      </c>
      <c r="T1627">
        <f t="shared" ref="T1627:T1628" si="5058">4*S1627+1</f>
        <v>38677</v>
      </c>
      <c r="U1627">
        <f t="shared" ref="U1627:U1628" si="5059">4*T1627+1</f>
        <v>154709</v>
      </c>
      <c r="V1627">
        <f t="shared" ref="V1627:V1628" si="5060">4*U1627+1</f>
        <v>618837</v>
      </c>
      <c r="W1627">
        <f t="shared" ref="W1627:W1628" si="5061">4*V1627+1</f>
        <v>2475349</v>
      </c>
      <c r="X1627">
        <f t="shared" ref="X1627:X1628" si="5062">4*W1627+1</f>
        <v>9901397</v>
      </c>
      <c r="Y1627">
        <f t="shared" ref="Y1627:Y1628" si="5063">4*X1627+1</f>
        <v>39605589</v>
      </c>
      <c r="Z1627">
        <f t="shared" ref="Z1627:Z1628" si="5064">4*Y1627+1</f>
        <v>158422357</v>
      </c>
      <c r="AC1627" s="237"/>
      <c r="AD1627" s="45">
        <f t="shared" si="5053"/>
        <v>3207</v>
      </c>
      <c r="AE1627" s="40">
        <f t="shared" si="4868"/>
        <v>9622</v>
      </c>
      <c r="AF1627" s="80">
        <f t="shared" si="5001"/>
        <v>4811</v>
      </c>
      <c r="AG1627" s="41">
        <v>2</v>
      </c>
      <c r="AH1627" s="76">
        <f t="shared" si="5054"/>
        <v>1</v>
      </c>
      <c r="AI1627" s="103"/>
    </row>
    <row r="1628" spans="15:35" x14ac:dyDescent="0.5">
      <c r="O1628" s="158">
        <f t="shared" ref="O1628" si="5065">1+8*(Q1627+1)</f>
        <v>3225</v>
      </c>
      <c r="P1628" s="159">
        <f t="shared" ref="P1628" si="5066">P1627+2</f>
        <v>2419</v>
      </c>
      <c r="Q1628" s="39"/>
      <c r="R1628" s="3"/>
      <c r="S1628">
        <f t="shared" si="5057"/>
        <v>9677</v>
      </c>
      <c r="T1628">
        <f t="shared" si="5058"/>
        <v>38709</v>
      </c>
      <c r="U1628">
        <f t="shared" si="5059"/>
        <v>154837</v>
      </c>
      <c r="V1628">
        <f t="shared" si="5060"/>
        <v>619349</v>
      </c>
      <c r="W1628">
        <f t="shared" si="5061"/>
        <v>2477397</v>
      </c>
      <c r="X1628">
        <f t="shared" si="5062"/>
        <v>9909589</v>
      </c>
      <c r="Y1628">
        <f t="shared" si="5063"/>
        <v>39638357</v>
      </c>
      <c r="Z1628">
        <f t="shared" si="5064"/>
        <v>158553429</v>
      </c>
      <c r="AC1628" s="102"/>
      <c r="AD1628" s="45">
        <f t="shared" si="5053"/>
        <v>3209</v>
      </c>
      <c r="AE1628" s="40">
        <f t="shared" si="4868"/>
        <v>9628</v>
      </c>
      <c r="AF1628" s="82">
        <f>AE1628/4</f>
        <v>2407</v>
      </c>
      <c r="AG1628" s="41">
        <v>4</v>
      </c>
      <c r="AH1628" s="76">
        <f t="shared" si="5054"/>
        <v>2</v>
      </c>
      <c r="AI1628" s="103"/>
    </row>
    <row r="1629" spans="15:35" x14ac:dyDescent="0.5">
      <c r="O1629" s="174"/>
      <c r="P1629" s="175"/>
      <c r="R1629" s="3"/>
      <c r="AC1629" s="237"/>
      <c r="AD1629" s="45">
        <f t="shared" si="5053"/>
        <v>3211</v>
      </c>
      <c r="AE1629" s="40">
        <f t="shared" ref="AE1629:AE1692" si="5067">AE1628+6</f>
        <v>9634</v>
      </c>
      <c r="AF1629" s="80">
        <f t="shared" si="5004"/>
        <v>4817</v>
      </c>
      <c r="AG1629" s="41">
        <v>2</v>
      </c>
      <c r="AH1629" s="76">
        <f t="shared" si="5054"/>
        <v>1</v>
      </c>
      <c r="AI1629" s="103"/>
    </row>
    <row r="1630" spans="15:35" ht="14.7" thickBot="1" x14ac:dyDescent="0.55000000000000004">
      <c r="R1630" s="3"/>
      <c r="AC1630" s="238"/>
      <c r="AD1630" s="45">
        <f t="shared" si="5053"/>
        <v>3213</v>
      </c>
      <c r="AE1630" s="40">
        <f t="shared" si="5067"/>
        <v>9640</v>
      </c>
      <c r="AF1630" s="81">
        <f>AE1630/AG1630</f>
        <v>1205</v>
      </c>
      <c r="AG1630" s="41">
        <v>8</v>
      </c>
      <c r="AH1630" s="76">
        <f t="shared" si="5054"/>
        <v>3</v>
      </c>
      <c r="AI1630" s="103"/>
    </row>
    <row r="1631" spans="15:35" ht="14.7" thickBot="1" x14ac:dyDescent="0.55000000000000004">
      <c r="O1631" s="157">
        <f t="shared" ref="O1631" si="5068">-1+4*(Q1631+1)</f>
        <v>1615</v>
      </c>
      <c r="P1631" s="177">
        <f t="shared" ref="P1631" si="5069">-1+6*(Q1631+1)</f>
        <v>2423</v>
      </c>
      <c r="Q1631" s="2">
        <v>403</v>
      </c>
      <c r="R1631" s="3"/>
      <c r="S1631" s="52">
        <f t="shared" ref="S1631:S1632" si="5070">4*P1631+1</f>
        <v>9693</v>
      </c>
      <c r="T1631">
        <f t="shared" ref="T1631:T1632" si="5071">4*S1631+1</f>
        <v>38773</v>
      </c>
      <c r="U1631">
        <f t="shared" ref="U1631:U1632" si="5072">4*T1631+1</f>
        <v>155093</v>
      </c>
      <c r="V1631">
        <f t="shared" ref="V1631:V1632" si="5073">4*U1631+1</f>
        <v>620373</v>
      </c>
      <c r="W1631">
        <f t="shared" ref="W1631:W1632" si="5074">4*V1631+1</f>
        <v>2481493</v>
      </c>
      <c r="X1631">
        <f t="shared" ref="X1631:X1632" si="5075">4*W1631+1</f>
        <v>9925973</v>
      </c>
      <c r="Y1631">
        <f t="shared" ref="Y1631:Y1632" si="5076">4*X1631+1</f>
        <v>39703893</v>
      </c>
      <c r="Z1631">
        <f t="shared" ref="Z1631:Z1632" si="5077">4*Y1631+1</f>
        <v>158815573</v>
      </c>
      <c r="AC1631" s="237"/>
      <c r="AD1631" s="45">
        <f t="shared" si="5053"/>
        <v>3215</v>
      </c>
      <c r="AE1631" s="40">
        <f t="shared" si="5067"/>
        <v>9646</v>
      </c>
      <c r="AF1631" s="80">
        <f t="shared" si="5001"/>
        <v>4823</v>
      </c>
      <c r="AG1631" s="41">
        <v>2</v>
      </c>
      <c r="AH1631" s="76">
        <f t="shared" si="5054"/>
        <v>1</v>
      </c>
      <c r="AI1631" s="103"/>
    </row>
    <row r="1632" spans="15:35" x14ac:dyDescent="0.5">
      <c r="O1632" s="158">
        <f t="shared" ref="O1632" si="5078">1+8*(Q1631+1)</f>
        <v>3233</v>
      </c>
      <c r="P1632" s="159">
        <f t="shared" ref="P1632" si="5079">P1631+2</f>
        <v>2425</v>
      </c>
      <c r="Q1632" s="39"/>
      <c r="R1632" s="3"/>
      <c r="S1632">
        <f t="shared" si="5070"/>
        <v>9701</v>
      </c>
      <c r="T1632">
        <f t="shared" si="5071"/>
        <v>38805</v>
      </c>
      <c r="U1632">
        <f t="shared" si="5072"/>
        <v>155221</v>
      </c>
      <c r="V1632">
        <f t="shared" si="5073"/>
        <v>620885</v>
      </c>
      <c r="W1632">
        <f t="shared" si="5074"/>
        <v>2483541</v>
      </c>
      <c r="X1632">
        <f t="shared" si="5075"/>
        <v>9934165</v>
      </c>
      <c r="Y1632">
        <f t="shared" si="5076"/>
        <v>39736661</v>
      </c>
      <c r="Z1632">
        <f t="shared" si="5077"/>
        <v>158946645</v>
      </c>
      <c r="AC1632" s="102"/>
      <c r="AD1632" s="45">
        <f t="shared" si="5053"/>
        <v>3217</v>
      </c>
      <c r="AE1632" s="40">
        <f t="shared" si="5067"/>
        <v>9652</v>
      </c>
      <c r="AF1632" s="82">
        <f>AE1632/4</f>
        <v>2413</v>
      </c>
      <c r="AG1632" s="41">
        <v>4</v>
      </c>
      <c r="AH1632" s="76">
        <f t="shared" si="5054"/>
        <v>2</v>
      </c>
      <c r="AI1632" s="103"/>
    </row>
    <row r="1633" spans="15:35" x14ac:dyDescent="0.5">
      <c r="O1633" s="174"/>
      <c r="P1633" s="175"/>
      <c r="R1633" s="3"/>
      <c r="AC1633" s="237"/>
      <c r="AD1633" s="45">
        <f t="shared" si="5053"/>
        <v>3219</v>
      </c>
      <c r="AE1633" s="40">
        <f t="shared" si="5067"/>
        <v>9658</v>
      </c>
      <c r="AF1633" s="80">
        <f t="shared" si="5004"/>
        <v>4829</v>
      </c>
      <c r="AG1633" s="41">
        <v>2</v>
      </c>
      <c r="AH1633" s="76">
        <f t="shared" si="5054"/>
        <v>1</v>
      </c>
      <c r="AI1633" s="103"/>
    </row>
    <row r="1634" spans="15:35" ht="14.7" thickBot="1" x14ac:dyDescent="0.55000000000000004">
      <c r="R1634" s="3"/>
      <c r="AC1634" s="238"/>
      <c r="AD1634" s="45">
        <f t="shared" si="5053"/>
        <v>3221</v>
      </c>
      <c r="AE1634" s="40">
        <f t="shared" si="5067"/>
        <v>9664</v>
      </c>
      <c r="AF1634" s="81">
        <f>AE1634/AG1634</f>
        <v>151</v>
      </c>
      <c r="AG1634" s="41">
        <v>64</v>
      </c>
      <c r="AH1634" s="76">
        <f t="shared" si="5054"/>
        <v>6</v>
      </c>
      <c r="AI1634" s="103"/>
    </row>
    <row r="1635" spans="15:35" ht="14.7" thickBot="1" x14ac:dyDescent="0.55000000000000004">
      <c r="O1635" s="157">
        <f t="shared" ref="O1635" si="5080">-1+4*(Q1635+1)</f>
        <v>1619</v>
      </c>
      <c r="P1635" s="177">
        <f t="shared" ref="P1635" si="5081">-1+6*(Q1635+1)</f>
        <v>2429</v>
      </c>
      <c r="Q1635" s="2">
        <v>404</v>
      </c>
      <c r="R1635" s="3"/>
      <c r="S1635" s="52">
        <f t="shared" ref="S1635:S1636" si="5082">4*P1635+1</f>
        <v>9717</v>
      </c>
      <c r="T1635">
        <f t="shared" ref="T1635:T1636" si="5083">4*S1635+1</f>
        <v>38869</v>
      </c>
      <c r="U1635">
        <f t="shared" ref="U1635:U1636" si="5084">4*T1635+1</f>
        <v>155477</v>
      </c>
      <c r="V1635">
        <f t="shared" ref="V1635:V1636" si="5085">4*U1635+1</f>
        <v>621909</v>
      </c>
      <c r="W1635">
        <f t="shared" ref="W1635:W1636" si="5086">4*V1635+1</f>
        <v>2487637</v>
      </c>
      <c r="X1635">
        <f t="shared" ref="X1635:X1636" si="5087">4*W1635+1</f>
        <v>9950549</v>
      </c>
      <c r="Y1635">
        <f t="shared" ref="Y1635:Y1636" si="5088">4*X1635+1</f>
        <v>39802197</v>
      </c>
      <c r="Z1635">
        <f t="shared" ref="Z1635:Z1636" si="5089">4*Y1635+1</f>
        <v>159208789</v>
      </c>
      <c r="AC1635" s="237"/>
      <c r="AD1635" s="45">
        <f t="shared" si="5053"/>
        <v>3223</v>
      </c>
      <c r="AE1635" s="40">
        <f t="shared" si="5067"/>
        <v>9670</v>
      </c>
      <c r="AF1635" s="80">
        <f t="shared" ref="AF1635" si="5090">AF1633+6</f>
        <v>4835</v>
      </c>
      <c r="AG1635" s="41">
        <v>2</v>
      </c>
      <c r="AH1635" s="76">
        <f t="shared" si="5054"/>
        <v>1</v>
      </c>
      <c r="AI1635" s="103"/>
    </row>
    <row r="1636" spans="15:35" x14ac:dyDescent="0.5">
      <c r="O1636" s="158">
        <f t="shared" ref="O1636" si="5091">1+8*(Q1635+1)</f>
        <v>3241</v>
      </c>
      <c r="P1636" s="159">
        <f t="shared" ref="P1636" si="5092">P1635+2</f>
        <v>2431</v>
      </c>
      <c r="Q1636" s="39"/>
      <c r="R1636" s="3"/>
      <c r="S1636">
        <f t="shared" si="5082"/>
        <v>9725</v>
      </c>
      <c r="T1636">
        <f t="shared" si="5083"/>
        <v>38901</v>
      </c>
      <c r="U1636">
        <f t="shared" si="5084"/>
        <v>155605</v>
      </c>
      <c r="V1636">
        <f t="shared" si="5085"/>
        <v>622421</v>
      </c>
      <c r="W1636">
        <f t="shared" si="5086"/>
        <v>2489685</v>
      </c>
      <c r="X1636">
        <f t="shared" si="5087"/>
        <v>9958741</v>
      </c>
      <c r="Y1636">
        <f t="shared" si="5088"/>
        <v>39834965</v>
      </c>
      <c r="Z1636">
        <f t="shared" si="5089"/>
        <v>159339861</v>
      </c>
      <c r="AC1636" s="102"/>
      <c r="AD1636" s="45">
        <f t="shared" si="5053"/>
        <v>3225</v>
      </c>
      <c r="AE1636" s="40">
        <f t="shared" si="5067"/>
        <v>9676</v>
      </c>
      <c r="AF1636" s="82">
        <f>AE1636/4</f>
        <v>2419</v>
      </c>
      <c r="AG1636" s="41">
        <v>4</v>
      </c>
      <c r="AH1636" s="76">
        <f t="shared" si="5054"/>
        <v>2</v>
      </c>
      <c r="AI1636" s="103"/>
    </row>
    <row r="1637" spans="15:35" x14ac:dyDescent="0.5">
      <c r="O1637" s="174"/>
      <c r="P1637" s="175"/>
      <c r="R1637" s="3"/>
      <c r="AC1637" s="237"/>
      <c r="AD1637" s="45">
        <f t="shared" si="5053"/>
        <v>3227</v>
      </c>
      <c r="AE1637" s="40">
        <f t="shared" si="5067"/>
        <v>9682</v>
      </c>
      <c r="AF1637" s="80">
        <f t="shared" ref="AF1637" si="5093">AF1635+6</f>
        <v>4841</v>
      </c>
      <c r="AG1637" s="41">
        <v>2</v>
      </c>
      <c r="AH1637" s="76">
        <f t="shared" si="5054"/>
        <v>1</v>
      </c>
      <c r="AI1637" s="103"/>
    </row>
    <row r="1638" spans="15:35" ht="14.7" thickBot="1" x14ac:dyDescent="0.55000000000000004">
      <c r="R1638" s="3"/>
      <c r="AC1638" s="238"/>
      <c r="AD1638" s="45">
        <f t="shared" si="5053"/>
        <v>3229</v>
      </c>
      <c r="AE1638" s="40">
        <f t="shared" si="5067"/>
        <v>9688</v>
      </c>
      <c r="AF1638" s="81">
        <f>AE1638/AG1638</f>
        <v>1211</v>
      </c>
      <c r="AG1638" s="41">
        <v>8</v>
      </c>
      <c r="AH1638" s="76">
        <f t="shared" si="5054"/>
        <v>3</v>
      </c>
      <c r="AI1638" s="103"/>
    </row>
    <row r="1639" spans="15:35" ht="14.7" thickBot="1" x14ac:dyDescent="0.55000000000000004">
      <c r="O1639" s="157">
        <f t="shared" ref="O1639" si="5094">-1+4*(Q1639+1)</f>
        <v>1623</v>
      </c>
      <c r="P1639" s="177">
        <f t="shared" ref="P1639" si="5095">-1+6*(Q1639+1)</f>
        <v>2435</v>
      </c>
      <c r="Q1639" s="2">
        <v>405</v>
      </c>
      <c r="R1639" s="3"/>
      <c r="S1639" s="52">
        <f t="shared" ref="S1639:S1640" si="5096">4*P1639+1</f>
        <v>9741</v>
      </c>
      <c r="T1639">
        <f t="shared" ref="T1639:T1640" si="5097">4*S1639+1</f>
        <v>38965</v>
      </c>
      <c r="U1639">
        <f t="shared" ref="U1639:U1640" si="5098">4*T1639+1</f>
        <v>155861</v>
      </c>
      <c r="V1639">
        <f t="shared" ref="V1639:V1640" si="5099">4*U1639+1</f>
        <v>623445</v>
      </c>
      <c r="W1639">
        <f t="shared" ref="W1639:W1640" si="5100">4*V1639+1</f>
        <v>2493781</v>
      </c>
      <c r="X1639">
        <f t="shared" ref="X1639:X1640" si="5101">4*W1639+1</f>
        <v>9975125</v>
      </c>
      <c r="Y1639">
        <f t="shared" ref="Y1639:Y1640" si="5102">4*X1639+1</f>
        <v>39900501</v>
      </c>
      <c r="Z1639">
        <f t="shared" ref="Z1639:Z1640" si="5103">4*Y1639+1</f>
        <v>159602005</v>
      </c>
      <c r="AC1639" s="237"/>
      <c r="AD1639" s="45">
        <f t="shared" si="5053"/>
        <v>3231</v>
      </c>
      <c r="AE1639" s="40">
        <f t="shared" si="5067"/>
        <v>9694</v>
      </c>
      <c r="AF1639" s="80">
        <f t="shared" ref="AF1639" si="5104">AF1637+6</f>
        <v>4847</v>
      </c>
      <c r="AG1639" s="41">
        <v>2</v>
      </c>
      <c r="AH1639" s="76">
        <f t="shared" si="5054"/>
        <v>1</v>
      </c>
      <c r="AI1639" s="103"/>
    </row>
    <row r="1640" spans="15:35" x14ac:dyDescent="0.5">
      <c r="O1640" s="158">
        <f t="shared" ref="O1640" si="5105">1+8*(Q1639+1)</f>
        <v>3249</v>
      </c>
      <c r="P1640" s="159">
        <f t="shared" ref="P1640" si="5106">P1639+2</f>
        <v>2437</v>
      </c>
      <c r="Q1640" s="39"/>
      <c r="R1640" s="3"/>
      <c r="S1640">
        <f t="shared" si="5096"/>
        <v>9749</v>
      </c>
      <c r="T1640">
        <f t="shared" si="5097"/>
        <v>38997</v>
      </c>
      <c r="U1640">
        <f t="shared" si="5098"/>
        <v>155989</v>
      </c>
      <c r="V1640">
        <f t="shared" si="5099"/>
        <v>623957</v>
      </c>
      <c r="W1640">
        <f t="shared" si="5100"/>
        <v>2495829</v>
      </c>
      <c r="X1640">
        <f t="shared" si="5101"/>
        <v>9983317</v>
      </c>
      <c r="Y1640">
        <f t="shared" si="5102"/>
        <v>39933269</v>
      </c>
      <c r="Z1640">
        <f t="shared" si="5103"/>
        <v>159733077</v>
      </c>
      <c r="AC1640" s="102"/>
      <c r="AD1640" s="45">
        <f t="shared" si="5053"/>
        <v>3233</v>
      </c>
      <c r="AE1640" s="40">
        <f t="shared" si="5067"/>
        <v>9700</v>
      </c>
      <c r="AF1640" s="82">
        <f>AE1640/4</f>
        <v>2425</v>
      </c>
      <c r="AG1640" s="41">
        <v>4</v>
      </c>
      <c r="AH1640" s="76">
        <f t="shared" si="5054"/>
        <v>2</v>
      </c>
      <c r="AI1640" s="103"/>
    </row>
    <row r="1641" spans="15:35" x14ac:dyDescent="0.5">
      <c r="O1641" s="174"/>
      <c r="P1641" s="175"/>
      <c r="R1641" s="3"/>
      <c r="AC1641" s="237"/>
      <c r="AD1641" s="45">
        <f t="shared" si="5053"/>
        <v>3235</v>
      </c>
      <c r="AE1641" s="40">
        <f t="shared" si="5067"/>
        <v>9706</v>
      </c>
      <c r="AF1641" s="80">
        <f t="shared" ref="AF1641" si="5107">AF1639+6</f>
        <v>4853</v>
      </c>
      <c r="AG1641" s="41">
        <v>2</v>
      </c>
      <c r="AH1641" s="76">
        <f t="shared" si="5054"/>
        <v>1</v>
      </c>
      <c r="AI1641" s="103"/>
    </row>
    <row r="1642" spans="15:35" ht="14.7" thickBot="1" x14ac:dyDescent="0.55000000000000004">
      <c r="R1642" s="3"/>
      <c r="AC1642" s="238"/>
      <c r="AD1642" s="45">
        <f t="shared" si="5053"/>
        <v>3237</v>
      </c>
      <c r="AE1642" s="40">
        <f t="shared" si="5067"/>
        <v>9712</v>
      </c>
      <c r="AF1642" s="81">
        <f t="shared" ref="AF1642:AF1666" si="5108">AE1642/AG1642</f>
        <v>607</v>
      </c>
      <c r="AG1642" s="41">
        <v>16</v>
      </c>
      <c r="AH1642" s="76">
        <f t="shared" si="5054"/>
        <v>4</v>
      </c>
      <c r="AI1642" s="103"/>
    </row>
    <row r="1643" spans="15:35" ht="14.7" thickBot="1" x14ac:dyDescent="0.55000000000000004">
      <c r="O1643" s="157">
        <f t="shared" ref="O1643" si="5109">-1+4*(Q1643+1)</f>
        <v>1627</v>
      </c>
      <c r="P1643" s="177">
        <f t="shared" ref="P1643" si="5110">-1+6*(Q1643+1)</f>
        <v>2441</v>
      </c>
      <c r="Q1643" s="2">
        <v>406</v>
      </c>
      <c r="R1643" s="3"/>
      <c r="S1643" s="52">
        <f t="shared" ref="S1643:S1644" si="5111">4*P1643+1</f>
        <v>9765</v>
      </c>
      <c r="T1643">
        <f t="shared" ref="T1643:T1644" si="5112">4*S1643+1</f>
        <v>39061</v>
      </c>
      <c r="U1643">
        <f t="shared" ref="U1643:U1644" si="5113">4*T1643+1</f>
        <v>156245</v>
      </c>
      <c r="V1643">
        <f t="shared" ref="V1643:V1644" si="5114">4*U1643+1</f>
        <v>624981</v>
      </c>
      <c r="W1643">
        <f t="shared" ref="W1643:W1644" si="5115">4*V1643+1</f>
        <v>2499925</v>
      </c>
      <c r="X1643">
        <f t="shared" ref="X1643:X1644" si="5116">4*W1643+1</f>
        <v>9999701</v>
      </c>
      <c r="Y1643">
        <f t="shared" ref="Y1643:Y1644" si="5117">4*X1643+1</f>
        <v>39998805</v>
      </c>
      <c r="Z1643">
        <f t="shared" ref="Z1643:Z1644" si="5118">4*Y1643+1</f>
        <v>159995221</v>
      </c>
      <c r="AC1643" s="237"/>
      <c r="AD1643" s="45">
        <f t="shared" si="5053"/>
        <v>3239</v>
      </c>
      <c r="AE1643" s="40">
        <f t="shared" si="5067"/>
        <v>9718</v>
      </c>
      <c r="AF1643" s="80">
        <f t="shared" si="5108"/>
        <v>4859</v>
      </c>
      <c r="AG1643" s="41">
        <v>2</v>
      </c>
      <c r="AH1643" s="76">
        <f t="shared" si="5054"/>
        <v>1</v>
      </c>
      <c r="AI1643" s="103"/>
    </row>
    <row r="1644" spans="15:35" x14ac:dyDescent="0.5">
      <c r="O1644" s="158">
        <f t="shared" ref="O1644" si="5119">1+8*(Q1643+1)</f>
        <v>3257</v>
      </c>
      <c r="P1644" s="159">
        <f t="shared" ref="P1644" si="5120">P1643+2</f>
        <v>2443</v>
      </c>
      <c r="Q1644" s="39"/>
      <c r="R1644" s="3"/>
      <c r="S1644">
        <f t="shared" si="5111"/>
        <v>9773</v>
      </c>
      <c r="T1644">
        <f t="shared" si="5112"/>
        <v>39093</v>
      </c>
      <c r="U1644">
        <f t="shared" si="5113"/>
        <v>156373</v>
      </c>
      <c r="V1644">
        <f t="shared" si="5114"/>
        <v>625493</v>
      </c>
      <c r="W1644">
        <f t="shared" si="5115"/>
        <v>2501973</v>
      </c>
      <c r="X1644">
        <f t="shared" si="5116"/>
        <v>10007893</v>
      </c>
      <c r="Y1644">
        <f t="shared" si="5117"/>
        <v>40031573</v>
      </c>
      <c r="Z1644">
        <f t="shared" si="5118"/>
        <v>160126293</v>
      </c>
      <c r="AC1644" s="102"/>
      <c r="AD1644" s="45">
        <f t="shared" si="5053"/>
        <v>3241</v>
      </c>
      <c r="AE1644" s="40">
        <f t="shared" si="5067"/>
        <v>9724</v>
      </c>
      <c r="AF1644" s="82">
        <f t="shared" si="5108"/>
        <v>2431</v>
      </c>
      <c r="AG1644" s="41">
        <v>4</v>
      </c>
      <c r="AH1644" s="76">
        <f t="shared" si="5054"/>
        <v>2</v>
      </c>
      <c r="AI1644" s="103"/>
    </row>
    <row r="1645" spans="15:35" x14ac:dyDescent="0.5">
      <c r="O1645" s="174"/>
      <c r="P1645" s="175"/>
      <c r="R1645" s="3"/>
      <c r="AC1645" s="237"/>
      <c r="AD1645" s="45">
        <f t="shared" si="5053"/>
        <v>3243</v>
      </c>
      <c r="AE1645" s="40">
        <f t="shared" si="5067"/>
        <v>9730</v>
      </c>
      <c r="AF1645" s="80">
        <f t="shared" si="5108"/>
        <v>4865</v>
      </c>
      <c r="AG1645" s="41">
        <v>2</v>
      </c>
      <c r="AH1645" s="76">
        <f t="shared" si="5054"/>
        <v>1</v>
      </c>
      <c r="AI1645" s="103"/>
    </row>
    <row r="1646" spans="15:35" ht="14.7" thickBot="1" x14ac:dyDescent="0.55000000000000004">
      <c r="R1646" s="3"/>
      <c r="AC1646" s="238"/>
      <c r="AD1646" s="45">
        <f t="shared" si="5053"/>
        <v>3245</v>
      </c>
      <c r="AE1646" s="40">
        <f t="shared" si="5067"/>
        <v>9736</v>
      </c>
      <c r="AF1646" s="81">
        <f t="shared" si="5108"/>
        <v>1217</v>
      </c>
      <c r="AG1646" s="41">
        <v>8</v>
      </c>
      <c r="AH1646" s="76">
        <f t="shared" si="5054"/>
        <v>3</v>
      </c>
      <c r="AI1646" s="103"/>
    </row>
    <row r="1647" spans="15:35" ht="14.7" thickBot="1" x14ac:dyDescent="0.55000000000000004">
      <c r="O1647" s="157">
        <f t="shared" ref="O1647" si="5121">-1+4*(Q1647+1)</f>
        <v>1631</v>
      </c>
      <c r="P1647" s="177">
        <f t="shared" ref="P1647" si="5122">-1+6*(Q1647+1)</f>
        <v>2447</v>
      </c>
      <c r="Q1647" s="2">
        <v>407</v>
      </c>
      <c r="R1647" s="3"/>
      <c r="S1647" s="52">
        <f t="shared" ref="S1647:S1648" si="5123">4*P1647+1</f>
        <v>9789</v>
      </c>
      <c r="T1647">
        <f t="shared" ref="T1647:T1648" si="5124">4*S1647+1</f>
        <v>39157</v>
      </c>
      <c r="U1647">
        <f t="shared" ref="U1647:U1648" si="5125">4*T1647+1</f>
        <v>156629</v>
      </c>
      <c r="V1647">
        <f t="shared" ref="V1647:V1648" si="5126">4*U1647+1</f>
        <v>626517</v>
      </c>
      <c r="W1647">
        <f t="shared" ref="W1647:W1648" si="5127">4*V1647+1</f>
        <v>2506069</v>
      </c>
      <c r="X1647">
        <f t="shared" ref="X1647:X1648" si="5128">4*W1647+1</f>
        <v>10024277</v>
      </c>
      <c r="Y1647">
        <f t="shared" ref="Y1647:Y1648" si="5129">4*X1647+1</f>
        <v>40097109</v>
      </c>
      <c r="Z1647">
        <f t="shared" ref="Z1647:Z1648" si="5130">4*Y1647+1</f>
        <v>160388437</v>
      </c>
      <c r="AC1647" s="237"/>
      <c r="AD1647" s="45">
        <f t="shared" si="5053"/>
        <v>3247</v>
      </c>
      <c r="AE1647" s="40">
        <f t="shared" si="5067"/>
        <v>9742</v>
      </c>
      <c r="AF1647" s="80">
        <f t="shared" si="5108"/>
        <v>4871</v>
      </c>
      <c r="AG1647" s="41">
        <v>2</v>
      </c>
      <c r="AH1647" s="76">
        <f t="shared" si="5054"/>
        <v>1</v>
      </c>
      <c r="AI1647" s="103"/>
    </row>
    <row r="1648" spans="15:35" x14ac:dyDescent="0.5">
      <c r="O1648" s="158">
        <f t="shared" ref="O1648" si="5131">1+8*(Q1647+1)</f>
        <v>3265</v>
      </c>
      <c r="P1648" s="159">
        <f t="shared" ref="P1648" si="5132">P1647+2</f>
        <v>2449</v>
      </c>
      <c r="Q1648" s="39"/>
      <c r="R1648" s="3"/>
      <c r="S1648">
        <f t="shared" si="5123"/>
        <v>9797</v>
      </c>
      <c r="T1648">
        <f t="shared" si="5124"/>
        <v>39189</v>
      </c>
      <c r="U1648">
        <f t="shared" si="5125"/>
        <v>156757</v>
      </c>
      <c r="V1648">
        <f t="shared" si="5126"/>
        <v>627029</v>
      </c>
      <c r="W1648">
        <f t="shared" si="5127"/>
        <v>2508117</v>
      </c>
      <c r="X1648">
        <f t="shared" si="5128"/>
        <v>10032469</v>
      </c>
      <c r="Y1648">
        <f t="shared" si="5129"/>
        <v>40129877</v>
      </c>
      <c r="Z1648">
        <f t="shared" si="5130"/>
        <v>160519509</v>
      </c>
      <c r="AC1648" s="102"/>
      <c r="AD1648" s="45">
        <f t="shared" si="5053"/>
        <v>3249</v>
      </c>
      <c r="AE1648" s="40">
        <f t="shared" si="5067"/>
        <v>9748</v>
      </c>
      <c r="AF1648" s="82">
        <f t="shared" si="5108"/>
        <v>2437</v>
      </c>
      <c r="AG1648" s="41">
        <v>4</v>
      </c>
      <c r="AH1648" s="76">
        <f t="shared" si="5054"/>
        <v>2</v>
      </c>
      <c r="AI1648" s="103"/>
    </row>
    <row r="1649" spans="15:35" x14ac:dyDescent="0.5">
      <c r="O1649" s="174"/>
      <c r="P1649" s="175"/>
      <c r="R1649" s="3"/>
      <c r="AC1649" s="237"/>
      <c r="AD1649" s="45">
        <f t="shared" si="5053"/>
        <v>3251</v>
      </c>
      <c r="AE1649" s="40">
        <f t="shared" si="5067"/>
        <v>9754</v>
      </c>
      <c r="AF1649" s="80">
        <f t="shared" si="5108"/>
        <v>4877</v>
      </c>
      <c r="AG1649" s="41">
        <v>2</v>
      </c>
      <c r="AH1649" s="76">
        <f t="shared" si="5054"/>
        <v>1</v>
      </c>
      <c r="AI1649" s="103"/>
    </row>
    <row r="1650" spans="15:35" ht="14.7" thickBot="1" x14ac:dyDescent="0.55000000000000004">
      <c r="R1650" s="3"/>
      <c r="AC1650" s="238"/>
      <c r="AD1650" s="45">
        <f t="shared" si="5053"/>
        <v>3253</v>
      </c>
      <c r="AE1650" s="40">
        <f t="shared" si="5067"/>
        <v>9760</v>
      </c>
      <c r="AF1650" s="81">
        <f t="shared" si="5108"/>
        <v>305</v>
      </c>
      <c r="AG1650" s="41">
        <v>32</v>
      </c>
      <c r="AH1650" s="76">
        <f t="shared" si="5054"/>
        <v>5</v>
      </c>
      <c r="AI1650" s="103"/>
    </row>
    <row r="1651" spans="15:35" ht="14.7" thickBot="1" x14ac:dyDescent="0.55000000000000004">
      <c r="O1651" s="157">
        <f t="shared" ref="O1651" si="5133">-1+4*(Q1651+1)</f>
        <v>1635</v>
      </c>
      <c r="P1651" s="177">
        <f t="shared" ref="P1651" si="5134">-1+6*(Q1651+1)</f>
        <v>2453</v>
      </c>
      <c r="Q1651" s="2">
        <v>408</v>
      </c>
      <c r="R1651" s="3"/>
      <c r="S1651" s="52">
        <f t="shared" ref="S1651:S1652" si="5135">4*P1651+1</f>
        <v>9813</v>
      </c>
      <c r="T1651">
        <f t="shared" ref="T1651:T1652" si="5136">4*S1651+1</f>
        <v>39253</v>
      </c>
      <c r="U1651">
        <f t="shared" ref="U1651:U1652" si="5137">4*T1651+1</f>
        <v>157013</v>
      </c>
      <c r="V1651">
        <f t="shared" ref="V1651:V1652" si="5138">4*U1651+1</f>
        <v>628053</v>
      </c>
      <c r="W1651">
        <f t="shared" ref="W1651:W1652" si="5139">4*V1651+1</f>
        <v>2512213</v>
      </c>
      <c r="X1651">
        <f t="shared" ref="X1651:X1652" si="5140">4*W1651+1</f>
        <v>10048853</v>
      </c>
      <c r="Y1651">
        <f t="shared" ref="Y1651:Y1652" si="5141">4*X1651+1</f>
        <v>40195413</v>
      </c>
      <c r="Z1651">
        <f t="shared" ref="Z1651:Z1652" si="5142">4*Y1651+1</f>
        <v>160781653</v>
      </c>
      <c r="AC1651" s="237"/>
      <c r="AD1651" s="45">
        <f t="shared" si="5053"/>
        <v>3255</v>
      </c>
      <c r="AE1651" s="40">
        <f t="shared" si="5067"/>
        <v>9766</v>
      </c>
      <c r="AF1651" s="80">
        <f t="shared" si="5108"/>
        <v>4883</v>
      </c>
      <c r="AG1651" s="41">
        <v>2</v>
      </c>
      <c r="AH1651" s="76">
        <f t="shared" si="5054"/>
        <v>1</v>
      </c>
      <c r="AI1651" s="103"/>
    </row>
    <row r="1652" spans="15:35" x14ac:dyDescent="0.5">
      <c r="O1652" s="158">
        <f t="shared" ref="O1652" si="5143">1+8*(Q1651+1)</f>
        <v>3273</v>
      </c>
      <c r="P1652" s="159">
        <f t="shared" ref="P1652" si="5144">P1651+2</f>
        <v>2455</v>
      </c>
      <c r="Q1652" s="39"/>
      <c r="R1652" s="3"/>
      <c r="S1652">
        <f t="shared" si="5135"/>
        <v>9821</v>
      </c>
      <c r="T1652">
        <f t="shared" si="5136"/>
        <v>39285</v>
      </c>
      <c r="U1652">
        <f t="shared" si="5137"/>
        <v>157141</v>
      </c>
      <c r="V1652">
        <f t="shared" si="5138"/>
        <v>628565</v>
      </c>
      <c r="W1652">
        <f t="shared" si="5139"/>
        <v>2514261</v>
      </c>
      <c r="X1652">
        <f t="shared" si="5140"/>
        <v>10057045</v>
      </c>
      <c r="Y1652">
        <f t="shared" si="5141"/>
        <v>40228181</v>
      </c>
      <c r="Z1652">
        <f t="shared" si="5142"/>
        <v>160912725</v>
      </c>
      <c r="AC1652" s="102"/>
      <c r="AD1652" s="45">
        <f t="shared" si="5053"/>
        <v>3257</v>
      </c>
      <c r="AE1652" s="40">
        <f t="shared" si="5067"/>
        <v>9772</v>
      </c>
      <c r="AF1652" s="82">
        <f t="shared" si="5108"/>
        <v>2443</v>
      </c>
      <c r="AG1652" s="41">
        <v>4</v>
      </c>
      <c r="AH1652" s="76">
        <f t="shared" si="5054"/>
        <v>2</v>
      </c>
      <c r="AI1652" s="103"/>
    </row>
    <row r="1653" spans="15:35" x14ac:dyDescent="0.5">
      <c r="O1653" s="174"/>
      <c r="P1653" s="175"/>
      <c r="R1653" s="3"/>
      <c r="AC1653" s="237"/>
      <c r="AD1653" s="45">
        <f t="shared" si="5053"/>
        <v>3259</v>
      </c>
      <c r="AE1653" s="40">
        <f t="shared" si="5067"/>
        <v>9778</v>
      </c>
      <c r="AF1653" s="80">
        <f t="shared" si="5108"/>
        <v>4889</v>
      </c>
      <c r="AG1653" s="41">
        <v>2</v>
      </c>
      <c r="AH1653" s="76">
        <f t="shared" si="5054"/>
        <v>1</v>
      </c>
      <c r="AI1653" s="103"/>
    </row>
    <row r="1654" spans="15:35" ht="14.7" thickBot="1" x14ac:dyDescent="0.55000000000000004">
      <c r="R1654" s="3"/>
      <c r="AC1654" s="238"/>
      <c r="AD1654" s="45">
        <f t="shared" si="5053"/>
        <v>3261</v>
      </c>
      <c r="AE1654" s="40">
        <f t="shared" si="5067"/>
        <v>9784</v>
      </c>
      <c r="AF1654" s="81">
        <f t="shared" si="5108"/>
        <v>1223</v>
      </c>
      <c r="AG1654" s="41">
        <v>8</v>
      </c>
      <c r="AH1654" s="76">
        <f t="shared" si="5054"/>
        <v>3</v>
      </c>
      <c r="AI1654" s="103"/>
    </row>
    <row r="1655" spans="15:35" ht="14.7" thickBot="1" x14ac:dyDescent="0.55000000000000004">
      <c r="O1655" s="157">
        <f t="shared" ref="O1655" si="5145">-1+4*(Q1655+1)</f>
        <v>1639</v>
      </c>
      <c r="P1655" s="177">
        <f t="shared" ref="P1655" si="5146">-1+6*(Q1655+1)</f>
        <v>2459</v>
      </c>
      <c r="Q1655" s="2">
        <v>409</v>
      </c>
      <c r="R1655" s="3"/>
      <c r="S1655" s="52">
        <f t="shared" ref="S1655:S1656" si="5147">4*P1655+1</f>
        <v>9837</v>
      </c>
      <c r="T1655">
        <f t="shared" ref="T1655:T1656" si="5148">4*S1655+1</f>
        <v>39349</v>
      </c>
      <c r="U1655">
        <f t="shared" ref="U1655:U1656" si="5149">4*T1655+1</f>
        <v>157397</v>
      </c>
      <c r="V1655">
        <f t="shared" ref="V1655:V1656" si="5150">4*U1655+1</f>
        <v>629589</v>
      </c>
      <c r="W1655">
        <f t="shared" ref="W1655:W1656" si="5151">4*V1655+1</f>
        <v>2518357</v>
      </c>
      <c r="X1655">
        <f t="shared" ref="X1655:X1656" si="5152">4*W1655+1</f>
        <v>10073429</v>
      </c>
      <c r="Y1655">
        <f t="shared" ref="Y1655:Y1656" si="5153">4*X1655+1</f>
        <v>40293717</v>
      </c>
      <c r="Z1655">
        <f t="shared" ref="Z1655:Z1656" si="5154">4*Y1655+1</f>
        <v>161174869</v>
      </c>
      <c r="AC1655" s="237"/>
      <c r="AD1655" s="45">
        <f t="shared" si="5053"/>
        <v>3263</v>
      </c>
      <c r="AE1655" s="40">
        <f t="shared" si="5067"/>
        <v>9790</v>
      </c>
      <c r="AF1655" s="80">
        <f t="shared" si="5108"/>
        <v>4895</v>
      </c>
      <c r="AG1655" s="41">
        <v>2</v>
      </c>
      <c r="AH1655" s="76">
        <f t="shared" si="5054"/>
        <v>1</v>
      </c>
      <c r="AI1655" s="103"/>
    </row>
    <row r="1656" spans="15:35" x14ac:dyDescent="0.5">
      <c r="O1656" s="158">
        <f t="shared" ref="O1656" si="5155">1+8*(Q1655+1)</f>
        <v>3281</v>
      </c>
      <c r="P1656" s="159">
        <f t="shared" ref="P1656" si="5156">P1655+2</f>
        <v>2461</v>
      </c>
      <c r="Q1656" s="39"/>
      <c r="R1656" s="3"/>
      <c r="S1656">
        <f t="shared" si="5147"/>
        <v>9845</v>
      </c>
      <c r="T1656">
        <f t="shared" si="5148"/>
        <v>39381</v>
      </c>
      <c r="U1656">
        <f t="shared" si="5149"/>
        <v>157525</v>
      </c>
      <c r="V1656">
        <f t="shared" si="5150"/>
        <v>630101</v>
      </c>
      <c r="W1656">
        <f t="shared" si="5151"/>
        <v>2520405</v>
      </c>
      <c r="X1656">
        <f t="shared" si="5152"/>
        <v>10081621</v>
      </c>
      <c r="Y1656">
        <f t="shared" si="5153"/>
        <v>40326485</v>
      </c>
      <c r="Z1656">
        <f t="shared" si="5154"/>
        <v>161305941</v>
      </c>
      <c r="AC1656" s="102"/>
      <c r="AD1656" s="45">
        <f t="shared" si="5053"/>
        <v>3265</v>
      </c>
      <c r="AE1656" s="40">
        <f t="shared" si="5067"/>
        <v>9796</v>
      </c>
      <c r="AF1656" s="82">
        <f t="shared" si="5108"/>
        <v>2449</v>
      </c>
      <c r="AG1656" s="41">
        <v>4</v>
      </c>
      <c r="AH1656" s="76">
        <f t="shared" si="5054"/>
        <v>2</v>
      </c>
      <c r="AI1656" s="103"/>
    </row>
    <row r="1657" spans="15:35" x14ac:dyDescent="0.5">
      <c r="O1657" s="174"/>
      <c r="P1657" s="175"/>
      <c r="R1657" s="3"/>
      <c r="AC1657" s="237"/>
      <c r="AD1657" s="45">
        <f t="shared" si="5053"/>
        <v>3267</v>
      </c>
      <c r="AE1657" s="40">
        <f t="shared" si="5067"/>
        <v>9802</v>
      </c>
      <c r="AF1657" s="80">
        <f t="shared" si="5108"/>
        <v>4901</v>
      </c>
      <c r="AG1657" s="41">
        <v>2</v>
      </c>
      <c r="AH1657" s="76">
        <f t="shared" si="5054"/>
        <v>1</v>
      </c>
      <c r="AI1657" s="103"/>
    </row>
    <row r="1658" spans="15:35" ht="14.7" thickBot="1" x14ac:dyDescent="0.55000000000000004">
      <c r="R1658" s="3"/>
      <c r="AC1658" s="238"/>
      <c r="AD1658" s="45">
        <f t="shared" si="5053"/>
        <v>3269</v>
      </c>
      <c r="AE1658" s="40">
        <f t="shared" si="5067"/>
        <v>9808</v>
      </c>
      <c r="AF1658" s="81">
        <f t="shared" si="5108"/>
        <v>613</v>
      </c>
      <c r="AG1658" s="41">
        <v>16</v>
      </c>
      <c r="AH1658" s="76">
        <f t="shared" si="5054"/>
        <v>4</v>
      </c>
      <c r="AI1658" s="103"/>
    </row>
    <row r="1659" spans="15:35" ht="14.7" thickBot="1" x14ac:dyDescent="0.55000000000000004">
      <c r="O1659" s="157">
        <f t="shared" ref="O1659" si="5157">-1+4*(Q1659+1)</f>
        <v>1643</v>
      </c>
      <c r="P1659" s="177">
        <f t="shared" ref="P1659" si="5158">-1+6*(Q1659+1)</f>
        <v>2465</v>
      </c>
      <c r="Q1659" s="2">
        <v>410</v>
      </c>
      <c r="R1659" s="3"/>
      <c r="S1659" s="52">
        <f t="shared" ref="S1659:S1660" si="5159">4*P1659+1</f>
        <v>9861</v>
      </c>
      <c r="T1659">
        <f t="shared" ref="T1659:T1660" si="5160">4*S1659+1</f>
        <v>39445</v>
      </c>
      <c r="U1659">
        <f t="shared" ref="U1659:U1660" si="5161">4*T1659+1</f>
        <v>157781</v>
      </c>
      <c r="V1659">
        <f t="shared" ref="V1659:V1660" si="5162">4*U1659+1</f>
        <v>631125</v>
      </c>
      <c r="W1659">
        <f t="shared" ref="W1659:W1660" si="5163">4*V1659+1</f>
        <v>2524501</v>
      </c>
      <c r="X1659">
        <f t="shared" ref="X1659:X1660" si="5164">4*W1659+1</f>
        <v>10098005</v>
      </c>
      <c r="Y1659">
        <f t="shared" ref="Y1659:Y1660" si="5165">4*X1659+1</f>
        <v>40392021</v>
      </c>
      <c r="Z1659">
        <f t="shared" ref="Z1659:Z1660" si="5166">4*Y1659+1</f>
        <v>161568085</v>
      </c>
      <c r="AC1659" s="237"/>
      <c r="AD1659" s="45">
        <f t="shared" si="5053"/>
        <v>3271</v>
      </c>
      <c r="AE1659" s="40">
        <f t="shared" si="5067"/>
        <v>9814</v>
      </c>
      <c r="AF1659" s="80">
        <f t="shared" si="5108"/>
        <v>4907</v>
      </c>
      <c r="AG1659" s="41">
        <v>2</v>
      </c>
      <c r="AH1659" s="76">
        <f t="shared" si="5054"/>
        <v>1</v>
      </c>
      <c r="AI1659" s="103"/>
    </row>
    <row r="1660" spans="15:35" x14ac:dyDescent="0.5">
      <c r="O1660" s="158">
        <f t="shared" ref="O1660" si="5167">1+8*(Q1659+1)</f>
        <v>3289</v>
      </c>
      <c r="P1660" s="159">
        <f t="shared" ref="P1660" si="5168">P1659+2</f>
        <v>2467</v>
      </c>
      <c r="Q1660" s="39"/>
      <c r="R1660" s="3"/>
      <c r="S1660">
        <f t="shared" si="5159"/>
        <v>9869</v>
      </c>
      <c r="T1660">
        <f t="shared" si="5160"/>
        <v>39477</v>
      </c>
      <c r="U1660">
        <f t="shared" si="5161"/>
        <v>157909</v>
      </c>
      <c r="V1660">
        <f t="shared" si="5162"/>
        <v>631637</v>
      </c>
      <c r="W1660">
        <f t="shared" si="5163"/>
        <v>2526549</v>
      </c>
      <c r="X1660">
        <f t="shared" si="5164"/>
        <v>10106197</v>
      </c>
      <c r="Y1660">
        <f t="shared" si="5165"/>
        <v>40424789</v>
      </c>
      <c r="Z1660">
        <f t="shared" si="5166"/>
        <v>161699157</v>
      </c>
      <c r="AC1660" s="102"/>
      <c r="AD1660" s="45">
        <f t="shared" si="5053"/>
        <v>3273</v>
      </c>
      <c r="AE1660" s="40">
        <f t="shared" si="5067"/>
        <v>9820</v>
      </c>
      <c r="AF1660" s="82">
        <f t="shared" si="5108"/>
        <v>2455</v>
      </c>
      <c r="AG1660" s="41">
        <v>4</v>
      </c>
      <c r="AH1660" s="76">
        <f t="shared" si="5054"/>
        <v>2</v>
      </c>
      <c r="AI1660" s="103"/>
    </row>
    <row r="1661" spans="15:35" x14ac:dyDescent="0.5">
      <c r="O1661" s="174"/>
      <c r="P1661" s="175"/>
      <c r="R1661" s="3"/>
      <c r="AC1661" s="237"/>
      <c r="AD1661" s="45">
        <f t="shared" si="5053"/>
        <v>3275</v>
      </c>
      <c r="AE1661" s="40">
        <f t="shared" si="5067"/>
        <v>9826</v>
      </c>
      <c r="AF1661" s="80">
        <f t="shared" si="5108"/>
        <v>4913</v>
      </c>
      <c r="AG1661" s="41">
        <v>2</v>
      </c>
      <c r="AH1661" s="76">
        <f t="shared" si="5054"/>
        <v>1</v>
      </c>
      <c r="AI1661" s="103"/>
    </row>
    <row r="1662" spans="15:35" ht="14.7" thickBot="1" x14ac:dyDescent="0.55000000000000004">
      <c r="R1662" s="3"/>
      <c r="AC1662" s="238"/>
      <c r="AD1662" s="45">
        <f t="shared" si="5053"/>
        <v>3277</v>
      </c>
      <c r="AE1662" s="40">
        <f t="shared" si="5067"/>
        <v>9832</v>
      </c>
      <c r="AF1662" s="81">
        <f t="shared" si="5108"/>
        <v>1229</v>
      </c>
      <c r="AG1662" s="41">
        <v>8</v>
      </c>
      <c r="AH1662" s="76">
        <f t="shared" si="5054"/>
        <v>3</v>
      </c>
      <c r="AI1662" s="103"/>
    </row>
    <row r="1663" spans="15:35" ht="14.7" thickBot="1" x14ac:dyDescent="0.55000000000000004">
      <c r="O1663" s="157">
        <f t="shared" ref="O1663" si="5169">-1+4*(Q1663+1)</f>
        <v>1647</v>
      </c>
      <c r="P1663" s="177">
        <f t="shared" ref="P1663" si="5170">-1+6*(Q1663+1)</f>
        <v>2471</v>
      </c>
      <c r="Q1663" s="2">
        <v>411</v>
      </c>
      <c r="R1663" s="3"/>
      <c r="S1663" s="52">
        <f t="shared" ref="S1663:S1664" si="5171">4*P1663+1</f>
        <v>9885</v>
      </c>
      <c r="T1663">
        <f t="shared" ref="T1663:T1664" si="5172">4*S1663+1</f>
        <v>39541</v>
      </c>
      <c r="U1663">
        <f t="shared" ref="U1663:U1664" si="5173">4*T1663+1</f>
        <v>158165</v>
      </c>
      <c r="V1663">
        <f t="shared" ref="V1663:V1664" si="5174">4*U1663+1</f>
        <v>632661</v>
      </c>
      <c r="W1663">
        <f t="shared" ref="W1663:W1664" si="5175">4*V1663+1</f>
        <v>2530645</v>
      </c>
      <c r="X1663">
        <f t="shared" ref="X1663:X1664" si="5176">4*W1663+1</f>
        <v>10122581</v>
      </c>
      <c r="Y1663">
        <f t="shared" ref="Y1663:Y1664" si="5177">4*X1663+1</f>
        <v>40490325</v>
      </c>
      <c r="Z1663">
        <f t="shared" ref="Z1663:Z1664" si="5178">4*Y1663+1</f>
        <v>161961301</v>
      </c>
      <c r="AC1663" s="237"/>
      <c r="AD1663" s="45">
        <f t="shared" si="5053"/>
        <v>3279</v>
      </c>
      <c r="AE1663" s="40">
        <f t="shared" si="5067"/>
        <v>9838</v>
      </c>
      <c r="AF1663" s="80">
        <f t="shared" si="5108"/>
        <v>4919</v>
      </c>
      <c r="AG1663" s="41">
        <v>2</v>
      </c>
      <c r="AH1663" s="76">
        <f t="shared" si="5054"/>
        <v>1</v>
      </c>
      <c r="AI1663" s="103"/>
    </row>
    <row r="1664" spans="15:35" x14ac:dyDescent="0.5">
      <c r="O1664" s="158">
        <f t="shared" ref="O1664" si="5179">1+8*(Q1663+1)</f>
        <v>3297</v>
      </c>
      <c r="P1664" s="159">
        <f t="shared" ref="P1664" si="5180">P1663+2</f>
        <v>2473</v>
      </c>
      <c r="Q1664" s="39"/>
      <c r="R1664" s="3"/>
      <c r="S1664">
        <f t="shared" si="5171"/>
        <v>9893</v>
      </c>
      <c r="T1664">
        <f t="shared" si="5172"/>
        <v>39573</v>
      </c>
      <c r="U1664">
        <f t="shared" si="5173"/>
        <v>158293</v>
      </c>
      <c r="V1664">
        <f t="shared" si="5174"/>
        <v>633173</v>
      </c>
      <c r="W1664">
        <f t="shared" si="5175"/>
        <v>2532693</v>
      </c>
      <c r="X1664">
        <f t="shared" si="5176"/>
        <v>10130773</v>
      </c>
      <c r="Y1664">
        <f t="shared" si="5177"/>
        <v>40523093</v>
      </c>
      <c r="Z1664">
        <f t="shared" si="5178"/>
        <v>162092373</v>
      </c>
      <c r="AC1664" s="102"/>
      <c r="AD1664" s="45">
        <f t="shared" si="5053"/>
        <v>3281</v>
      </c>
      <c r="AE1664" s="40">
        <f t="shared" si="5067"/>
        <v>9844</v>
      </c>
      <c r="AF1664" s="82">
        <f t="shared" si="5108"/>
        <v>2461</v>
      </c>
      <c r="AG1664" s="41">
        <v>4</v>
      </c>
      <c r="AH1664" s="76">
        <f t="shared" si="5054"/>
        <v>2</v>
      </c>
      <c r="AI1664" s="103"/>
    </row>
    <row r="1665" spans="15:35" x14ac:dyDescent="0.5">
      <c r="O1665" s="174"/>
      <c r="P1665" s="175"/>
      <c r="R1665" s="3"/>
      <c r="AC1665" s="237"/>
      <c r="AD1665" s="45">
        <f t="shared" si="5053"/>
        <v>3283</v>
      </c>
      <c r="AE1665" s="40">
        <f t="shared" si="5067"/>
        <v>9850</v>
      </c>
      <c r="AF1665" s="80">
        <f t="shared" si="5108"/>
        <v>4925</v>
      </c>
      <c r="AG1665" s="41">
        <v>2</v>
      </c>
      <c r="AH1665" s="76">
        <f t="shared" si="5054"/>
        <v>1</v>
      </c>
      <c r="AI1665" s="103"/>
    </row>
    <row r="1666" spans="15:35" ht="14.7" thickBot="1" x14ac:dyDescent="0.55000000000000004">
      <c r="R1666" s="3"/>
      <c r="AC1666" s="238"/>
      <c r="AD1666" s="45">
        <f t="shared" si="5053"/>
        <v>3285</v>
      </c>
      <c r="AE1666" s="40">
        <f t="shared" si="5067"/>
        <v>9856</v>
      </c>
      <c r="AF1666" s="81">
        <f t="shared" si="5108"/>
        <v>77</v>
      </c>
      <c r="AG1666" s="41">
        <v>128</v>
      </c>
      <c r="AH1666" s="76">
        <f t="shared" si="5054"/>
        <v>7</v>
      </c>
      <c r="AI1666" s="103"/>
    </row>
    <row r="1667" spans="15:35" ht="14.7" thickBot="1" x14ac:dyDescent="0.55000000000000004">
      <c r="O1667" s="157">
        <f t="shared" ref="O1667" si="5181">-1+4*(Q1667+1)</f>
        <v>1651</v>
      </c>
      <c r="P1667" s="177">
        <f t="shared" ref="P1667" si="5182">-1+6*(Q1667+1)</f>
        <v>2477</v>
      </c>
      <c r="Q1667" s="2">
        <v>412</v>
      </c>
      <c r="R1667" s="3"/>
      <c r="S1667" s="52">
        <f t="shared" ref="S1667:S1668" si="5183">4*P1667+1</f>
        <v>9909</v>
      </c>
      <c r="T1667">
        <f t="shared" ref="T1667:T1668" si="5184">4*S1667+1</f>
        <v>39637</v>
      </c>
      <c r="U1667">
        <f t="shared" ref="U1667:U1668" si="5185">4*T1667+1</f>
        <v>158549</v>
      </c>
      <c r="V1667">
        <f t="shared" ref="V1667:V1668" si="5186">4*U1667+1</f>
        <v>634197</v>
      </c>
      <c r="W1667">
        <f t="shared" ref="W1667:W1668" si="5187">4*V1667+1</f>
        <v>2536789</v>
      </c>
      <c r="X1667">
        <f t="shared" ref="X1667:X1668" si="5188">4*W1667+1</f>
        <v>10147157</v>
      </c>
      <c r="Y1667">
        <f t="shared" ref="Y1667:Y1668" si="5189">4*X1667+1</f>
        <v>40588629</v>
      </c>
      <c r="Z1667">
        <f t="shared" ref="Z1667:Z1668" si="5190">4*Y1667+1</f>
        <v>162354517</v>
      </c>
      <c r="AC1667" s="237"/>
      <c r="AD1667" s="45">
        <f t="shared" si="5053"/>
        <v>3287</v>
      </c>
      <c r="AE1667" s="40">
        <f t="shared" si="5067"/>
        <v>9862</v>
      </c>
      <c r="AF1667" s="80">
        <f t="shared" ref="AF1667:AF1679" si="5191">AF1665+6</f>
        <v>4931</v>
      </c>
      <c r="AG1667" s="41">
        <v>2</v>
      </c>
      <c r="AH1667" s="76">
        <f t="shared" si="5054"/>
        <v>1</v>
      </c>
      <c r="AI1667" s="103"/>
    </row>
    <row r="1668" spans="15:35" x14ac:dyDescent="0.5">
      <c r="O1668" s="158">
        <f t="shared" ref="O1668" si="5192">1+8*(Q1667+1)</f>
        <v>3305</v>
      </c>
      <c r="P1668" s="159">
        <f t="shared" ref="P1668" si="5193">P1667+2</f>
        <v>2479</v>
      </c>
      <c r="Q1668" s="39"/>
      <c r="R1668" s="3"/>
      <c r="S1668">
        <f t="shared" si="5183"/>
        <v>9917</v>
      </c>
      <c r="T1668">
        <f t="shared" si="5184"/>
        <v>39669</v>
      </c>
      <c r="U1668">
        <f t="shared" si="5185"/>
        <v>158677</v>
      </c>
      <c r="V1668">
        <f t="shared" si="5186"/>
        <v>634709</v>
      </c>
      <c r="W1668">
        <f t="shared" si="5187"/>
        <v>2538837</v>
      </c>
      <c r="X1668">
        <f t="shared" si="5188"/>
        <v>10155349</v>
      </c>
      <c r="Y1668">
        <f t="shared" si="5189"/>
        <v>40621397</v>
      </c>
      <c r="Z1668">
        <f t="shared" si="5190"/>
        <v>162485589</v>
      </c>
      <c r="AC1668" s="102"/>
      <c r="AD1668" s="45">
        <f t="shared" si="5053"/>
        <v>3289</v>
      </c>
      <c r="AE1668" s="40">
        <f t="shared" si="5067"/>
        <v>9868</v>
      </c>
      <c r="AF1668" s="82">
        <f>AE1668/4</f>
        <v>2467</v>
      </c>
      <c r="AG1668" s="41">
        <v>4</v>
      </c>
      <c r="AH1668" s="76">
        <f t="shared" si="5054"/>
        <v>2</v>
      </c>
      <c r="AI1668" s="103"/>
    </row>
    <row r="1669" spans="15:35" x14ac:dyDescent="0.5">
      <c r="O1669" s="174"/>
      <c r="P1669" s="175"/>
      <c r="R1669" s="3"/>
      <c r="AC1669" s="237"/>
      <c r="AD1669" s="45">
        <f t="shared" si="5053"/>
        <v>3291</v>
      </c>
      <c r="AE1669" s="40">
        <f t="shared" si="5067"/>
        <v>9874</v>
      </c>
      <c r="AF1669" s="80">
        <f t="shared" ref="AF1669:AF1681" si="5194">AF1667+6</f>
        <v>4937</v>
      </c>
      <c r="AG1669" s="41">
        <v>2</v>
      </c>
      <c r="AH1669" s="76">
        <f t="shared" si="5054"/>
        <v>1</v>
      </c>
      <c r="AI1669" s="103"/>
    </row>
    <row r="1670" spans="15:35" ht="14.7" thickBot="1" x14ac:dyDescent="0.55000000000000004">
      <c r="R1670" s="3"/>
      <c r="AC1670" s="238"/>
      <c r="AD1670" s="45">
        <f t="shared" si="5053"/>
        <v>3293</v>
      </c>
      <c r="AE1670" s="40">
        <f t="shared" si="5067"/>
        <v>9880</v>
      </c>
      <c r="AF1670" s="81">
        <f>AE1670/AG1670</f>
        <v>1235</v>
      </c>
      <c r="AG1670" s="41">
        <v>8</v>
      </c>
      <c r="AH1670" s="76">
        <f t="shared" si="5054"/>
        <v>3</v>
      </c>
      <c r="AI1670" s="103"/>
    </row>
    <row r="1671" spans="15:35" ht="14.7" thickBot="1" x14ac:dyDescent="0.55000000000000004">
      <c r="O1671" s="157">
        <f t="shared" ref="O1671" si="5195">-1+4*(Q1671+1)</f>
        <v>1655</v>
      </c>
      <c r="P1671" s="177">
        <f t="shared" ref="P1671" si="5196">-1+6*(Q1671+1)</f>
        <v>2483</v>
      </c>
      <c r="Q1671" s="2">
        <v>413</v>
      </c>
      <c r="R1671" s="3"/>
      <c r="S1671" s="52">
        <f t="shared" ref="S1671:S1672" si="5197">4*P1671+1</f>
        <v>9933</v>
      </c>
      <c r="T1671">
        <f t="shared" ref="T1671:T1672" si="5198">4*S1671+1</f>
        <v>39733</v>
      </c>
      <c r="U1671">
        <f t="shared" ref="U1671:U1672" si="5199">4*T1671+1</f>
        <v>158933</v>
      </c>
      <c r="V1671">
        <f t="shared" ref="V1671:V1672" si="5200">4*U1671+1</f>
        <v>635733</v>
      </c>
      <c r="W1671">
        <f t="shared" ref="W1671:W1672" si="5201">4*V1671+1</f>
        <v>2542933</v>
      </c>
      <c r="X1671">
        <f t="shared" ref="X1671:X1672" si="5202">4*W1671+1</f>
        <v>10171733</v>
      </c>
      <c r="Y1671">
        <f t="shared" ref="Y1671:Y1672" si="5203">4*X1671+1</f>
        <v>40686933</v>
      </c>
      <c r="Z1671">
        <f t="shared" ref="Z1671:Z1672" si="5204">4*Y1671+1</f>
        <v>162747733</v>
      </c>
      <c r="AC1671" s="237"/>
      <c r="AD1671" s="45">
        <f t="shared" si="5053"/>
        <v>3295</v>
      </c>
      <c r="AE1671" s="40">
        <f t="shared" si="5067"/>
        <v>9886</v>
      </c>
      <c r="AF1671" s="80">
        <f t="shared" si="5191"/>
        <v>4943</v>
      </c>
      <c r="AG1671" s="41">
        <v>2</v>
      </c>
      <c r="AH1671" s="76">
        <f t="shared" si="5054"/>
        <v>1</v>
      </c>
      <c r="AI1671" s="103"/>
    </row>
    <row r="1672" spans="15:35" x14ac:dyDescent="0.5">
      <c r="O1672" s="158">
        <f t="shared" ref="O1672" si="5205">1+8*(Q1671+1)</f>
        <v>3313</v>
      </c>
      <c r="P1672" s="159">
        <f t="shared" ref="P1672" si="5206">P1671+2</f>
        <v>2485</v>
      </c>
      <c r="Q1672" s="39"/>
      <c r="R1672" s="3"/>
      <c r="S1672">
        <f t="shared" si="5197"/>
        <v>9941</v>
      </c>
      <c r="T1672">
        <f t="shared" si="5198"/>
        <v>39765</v>
      </c>
      <c r="U1672">
        <f t="shared" si="5199"/>
        <v>159061</v>
      </c>
      <c r="V1672">
        <f t="shared" si="5200"/>
        <v>636245</v>
      </c>
      <c r="W1672">
        <f t="shared" si="5201"/>
        <v>2544981</v>
      </c>
      <c r="X1672">
        <f t="shared" si="5202"/>
        <v>10179925</v>
      </c>
      <c r="Y1672">
        <f t="shared" si="5203"/>
        <v>40719701</v>
      </c>
      <c r="Z1672">
        <f t="shared" si="5204"/>
        <v>162878805</v>
      </c>
      <c r="AC1672" s="102"/>
      <c r="AD1672" s="45">
        <f t="shared" si="5053"/>
        <v>3297</v>
      </c>
      <c r="AE1672" s="40">
        <f t="shared" si="5067"/>
        <v>9892</v>
      </c>
      <c r="AF1672" s="82">
        <f>AE1672/4</f>
        <v>2473</v>
      </c>
      <c r="AG1672" s="41">
        <v>4</v>
      </c>
      <c r="AH1672" s="76">
        <f t="shared" si="5054"/>
        <v>2</v>
      </c>
      <c r="AI1672" s="103"/>
    </row>
    <row r="1673" spans="15:35" x14ac:dyDescent="0.5">
      <c r="O1673" s="174"/>
      <c r="P1673" s="175"/>
      <c r="R1673" s="3"/>
      <c r="AC1673" s="237"/>
      <c r="AD1673" s="45">
        <f t="shared" si="5053"/>
        <v>3299</v>
      </c>
      <c r="AE1673" s="40">
        <f t="shared" si="5067"/>
        <v>9898</v>
      </c>
      <c r="AF1673" s="80">
        <f t="shared" si="5194"/>
        <v>4949</v>
      </c>
      <c r="AG1673" s="41">
        <v>2</v>
      </c>
      <c r="AH1673" s="76">
        <f t="shared" si="5054"/>
        <v>1</v>
      </c>
      <c r="AI1673" s="103"/>
    </row>
    <row r="1674" spans="15:35" ht="14.7" thickBot="1" x14ac:dyDescent="0.55000000000000004">
      <c r="R1674" s="3"/>
      <c r="AC1674" s="238"/>
      <c r="AD1674" s="45">
        <f t="shared" si="5053"/>
        <v>3301</v>
      </c>
      <c r="AE1674" s="40">
        <f t="shared" si="5067"/>
        <v>9904</v>
      </c>
      <c r="AF1674" s="81">
        <f>AE1674/AG1674</f>
        <v>619</v>
      </c>
      <c r="AG1674" s="41">
        <v>16</v>
      </c>
      <c r="AH1674" s="76">
        <f t="shared" si="5054"/>
        <v>4</v>
      </c>
      <c r="AI1674" s="103"/>
    </row>
    <row r="1675" spans="15:35" ht="14.7" thickBot="1" x14ac:dyDescent="0.55000000000000004">
      <c r="O1675" s="157">
        <f t="shared" ref="O1675" si="5207">-1+4*(Q1675+1)</f>
        <v>1659</v>
      </c>
      <c r="P1675" s="177">
        <f t="shared" ref="P1675" si="5208">-1+6*(Q1675+1)</f>
        <v>2489</v>
      </c>
      <c r="Q1675" s="2">
        <v>414</v>
      </c>
      <c r="R1675" s="3"/>
      <c r="S1675" s="52">
        <f t="shared" ref="S1675:S1676" si="5209">4*P1675+1</f>
        <v>9957</v>
      </c>
      <c r="T1675">
        <f t="shared" ref="T1675:T1676" si="5210">4*S1675+1</f>
        <v>39829</v>
      </c>
      <c r="U1675">
        <f t="shared" ref="U1675:U1676" si="5211">4*T1675+1</f>
        <v>159317</v>
      </c>
      <c r="V1675">
        <f t="shared" ref="V1675:V1676" si="5212">4*U1675+1</f>
        <v>637269</v>
      </c>
      <c r="W1675">
        <f t="shared" ref="W1675:W1676" si="5213">4*V1675+1</f>
        <v>2549077</v>
      </c>
      <c r="X1675">
        <f t="shared" ref="X1675:X1676" si="5214">4*W1675+1</f>
        <v>10196309</v>
      </c>
      <c r="Y1675">
        <f t="shared" ref="Y1675:Y1676" si="5215">4*X1675+1</f>
        <v>40785237</v>
      </c>
      <c r="Z1675">
        <f t="shared" ref="Z1675:Z1676" si="5216">4*Y1675+1</f>
        <v>163140949</v>
      </c>
      <c r="AC1675" s="237"/>
      <c r="AD1675" s="45">
        <f t="shared" si="5053"/>
        <v>3303</v>
      </c>
      <c r="AE1675" s="40">
        <f t="shared" si="5067"/>
        <v>9910</v>
      </c>
      <c r="AF1675" s="80">
        <f t="shared" si="5191"/>
        <v>4955</v>
      </c>
      <c r="AG1675" s="41">
        <v>2</v>
      </c>
      <c r="AH1675" s="76">
        <f t="shared" si="5054"/>
        <v>1</v>
      </c>
      <c r="AI1675" s="103"/>
    </row>
    <row r="1676" spans="15:35" x14ac:dyDescent="0.5">
      <c r="O1676" s="158">
        <f t="shared" ref="O1676" si="5217">1+8*(Q1675+1)</f>
        <v>3321</v>
      </c>
      <c r="P1676" s="159">
        <f t="shared" ref="P1676" si="5218">P1675+2</f>
        <v>2491</v>
      </c>
      <c r="Q1676" s="39"/>
      <c r="R1676" s="3"/>
      <c r="S1676">
        <f t="shared" si="5209"/>
        <v>9965</v>
      </c>
      <c r="T1676">
        <f t="shared" si="5210"/>
        <v>39861</v>
      </c>
      <c r="U1676">
        <f t="shared" si="5211"/>
        <v>159445</v>
      </c>
      <c r="V1676">
        <f t="shared" si="5212"/>
        <v>637781</v>
      </c>
      <c r="W1676">
        <f t="shared" si="5213"/>
        <v>2551125</v>
      </c>
      <c r="X1676">
        <f t="shared" si="5214"/>
        <v>10204501</v>
      </c>
      <c r="Y1676">
        <f t="shared" si="5215"/>
        <v>40818005</v>
      </c>
      <c r="Z1676">
        <f t="shared" si="5216"/>
        <v>163272021</v>
      </c>
      <c r="AC1676" s="102"/>
      <c r="AD1676" s="45">
        <f t="shared" si="5053"/>
        <v>3305</v>
      </c>
      <c r="AE1676" s="40">
        <f t="shared" si="5067"/>
        <v>9916</v>
      </c>
      <c r="AF1676" s="82">
        <f>AE1676/4</f>
        <v>2479</v>
      </c>
      <c r="AG1676" s="41">
        <v>4</v>
      </c>
      <c r="AH1676" s="76">
        <f t="shared" si="5054"/>
        <v>2</v>
      </c>
      <c r="AI1676" s="103"/>
    </row>
    <row r="1677" spans="15:35" x14ac:dyDescent="0.5">
      <c r="O1677" s="174"/>
      <c r="P1677" s="175"/>
      <c r="R1677" s="3"/>
      <c r="AC1677" s="237"/>
      <c r="AD1677" s="45">
        <f t="shared" si="5053"/>
        <v>3307</v>
      </c>
      <c r="AE1677" s="40">
        <f t="shared" si="5067"/>
        <v>9922</v>
      </c>
      <c r="AF1677" s="80">
        <f t="shared" si="5194"/>
        <v>4961</v>
      </c>
      <c r="AG1677" s="41">
        <v>2</v>
      </c>
      <c r="AH1677" s="76">
        <f t="shared" si="5054"/>
        <v>1</v>
      </c>
      <c r="AI1677" s="103"/>
    </row>
    <row r="1678" spans="15:35" ht="14.7" thickBot="1" x14ac:dyDescent="0.55000000000000004">
      <c r="R1678" s="3"/>
      <c r="AC1678" s="238"/>
      <c r="AD1678" s="45">
        <f t="shared" si="5053"/>
        <v>3309</v>
      </c>
      <c r="AE1678" s="40">
        <f t="shared" si="5067"/>
        <v>9928</v>
      </c>
      <c r="AF1678" s="81">
        <f>AE1678/AG1678</f>
        <v>1241</v>
      </c>
      <c r="AG1678" s="41">
        <v>8</v>
      </c>
      <c r="AH1678" s="76">
        <f t="shared" si="5054"/>
        <v>3</v>
      </c>
      <c r="AI1678" s="103"/>
    </row>
    <row r="1679" spans="15:35" ht="14.7" thickBot="1" x14ac:dyDescent="0.55000000000000004">
      <c r="O1679" s="157">
        <f t="shared" ref="O1679" si="5219">-1+4*(Q1679+1)</f>
        <v>1663</v>
      </c>
      <c r="P1679" s="177">
        <f t="shared" ref="P1679" si="5220">-1+6*(Q1679+1)</f>
        <v>2495</v>
      </c>
      <c r="Q1679" s="2">
        <v>415</v>
      </c>
      <c r="R1679" s="3"/>
      <c r="S1679" s="52">
        <f t="shared" ref="S1679:S1680" si="5221">4*P1679+1</f>
        <v>9981</v>
      </c>
      <c r="T1679">
        <f t="shared" ref="T1679:T1680" si="5222">4*S1679+1</f>
        <v>39925</v>
      </c>
      <c r="U1679">
        <f t="shared" ref="U1679:U1680" si="5223">4*T1679+1</f>
        <v>159701</v>
      </c>
      <c r="V1679">
        <f t="shared" ref="V1679:V1680" si="5224">4*U1679+1</f>
        <v>638805</v>
      </c>
      <c r="W1679">
        <f t="shared" ref="W1679:W1680" si="5225">4*V1679+1</f>
        <v>2555221</v>
      </c>
      <c r="X1679">
        <f t="shared" ref="X1679:X1680" si="5226">4*W1679+1</f>
        <v>10220885</v>
      </c>
      <c r="Y1679">
        <f t="shared" ref="Y1679:Y1680" si="5227">4*X1679+1</f>
        <v>40883541</v>
      </c>
      <c r="Z1679">
        <f t="shared" ref="Z1679:Z1680" si="5228">4*Y1679+1</f>
        <v>163534165</v>
      </c>
      <c r="AC1679" s="237"/>
      <c r="AD1679" s="45">
        <f t="shared" si="5053"/>
        <v>3311</v>
      </c>
      <c r="AE1679" s="40">
        <f t="shared" si="5067"/>
        <v>9934</v>
      </c>
      <c r="AF1679" s="80">
        <f t="shared" si="5191"/>
        <v>4967</v>
      </c>
      <c r="AG1679" s="41">
        <v>2</v>
      </c>
      <c r="AH1679" s="76">
        <f t="shared" si="5054"/>
        <v>1</v>
      </c>
      <c r="AI1679" s="103"/>
    </row>
    <row r="1680" spans="15:35" x14ac:dyDescent="0.5">
      <c r="O1680" s="158">
        <f t="shared" ref="O1680" si="5229">1+8*(Q1679+1)</f>
        <v>3329</v>
      </c>
      <c r="P1680" s="159">
        <f t="shared" ref="P1680" si="5230">P1679+2</f>
        <v>2497</v>
      </c>
      <c r="Q1680" s="39"/>
      <c r="R1680" s="3"/>
      <c r="S1680">
        <f t="shared" si="5221"/>
        <v>9989</v>
      </c>
      <c r="T1680">
        <f t="shared" si="5222"/>
        <v>39957</v>
      </c>
      <c r="U1680">
        <f t="shared" si="5223"/>
        <v>159829</v>
      </c>
      <c r="V1680">
        <f t="shared" si="5224"/>
        <v>639317</v>
      </c>
      <c r="W1680">
        <f t="shared" si="5225"/>
        <v>2557269</v>
      </c>
      <c r="X1680">
        <f t="shared" si="5226"/>
        <v>10229077</v>
      </c>
      <c r="Y1680">
        <f t="shared" si="5227"/>
        <v>40916309</v>
      </c>
      <c r="Z1680">
        <f t="shared" si="5228"/>
        <v>163665237</v>
      </c>
      <c r="AC1680" s="102"/>
      <c r="AD1680" s="45">
        <f t="shared" si="5053"/>
        <v>3313</v>
      </c>
      <c r="AE1680" s="40">
        <f t="shared" si="5067"/>
        <v>9940</v>
      </c>
      <c r="AF1680" s="82">
        <f>AE1680/4</f>
        <v>2485</v>
      </c>
      <c r="AG1680" s="41">
        <v>4</v>
      </c>
      <c r="AH1680" s="76">
        <f t="shared" si="5054"/>
        <v>2</v>
      </c>
      <c r="AI1680" s="103"/>
    </row>
    <row r="1681" spans="15:35" x14ac:dyDescent="0.5">
      <c r="O1681" s="174"/>
      <c r="P1681" s="175"/>
      <c r="R1681" s="3"/>
      <c r="AC1681" s="237"/>
      <c r="AD1681" s="45">
        <f t="shared" si="5053"/>
        <v>3315</v>
      </c>
      <c r="AE1681" s="40">
        <f t="shared" si="5067"/>
        <v>9946</v>
      </c>
      <c r="AF1681" s="80">
        <f t="shared" si="5194"/>
        <v>4973</v>
      </c>
      <c r="AG1681" s="41">
        <v>2</v>
      </c>
      <c r="AH1681" s="76">
        <f t="shared" si="5054"/>
        <v>1</v>
      </c>
      <c r="AI1681" s="103"/>
    </row>
    <row r="1682" spans="15:35" ht="14.7" thickBot="1" x14ac:dyDescent="0.55000000000000004">
      <c r="R1682" s="3"/>
      <c r="AC1682" s="238"/>
      <c r="AD1682" s="45">
        <f t="shared" si="5053"/>
        <v>3317</v>
      </c>
      <c r="AE1682" s="40">
        <f t="shared" si="5067"/>
        <v>9952</v>
      </c>
      <c r="AF1682" s="81">
        <f>AE1682/AG1682</f>
        <v>311</v>
      </c>
      <c r="AG1682" s="41">
        <v>32</v>
      </c>
      <c r="AH1682" s="76">
        <f t="shared" si="5054"/>
        <v>5</v>
      </c>
      <c r="AI1682" s="103"/>
    </row>
    <row r="1683" spans="15:35" ht="14.7" thickBot="1" x14ac:dyDescent="0.55000000000000004">
      <c r="O1683" s="157">
        <f t="shared" ref="O1683" si="5231">-1+4*(Q1683+1)</f>
        <v>1667</v>
      </c>
      <c r="P1683" s="177">
        <f t="shared" ref="P1683" si="5232">-1+6*(Q1683+1)</f>
        <v>2501</v>
      </c>
      <c r="Q1683" s="2">
        <v>416</v>
      </c>
      <c r="R1683" s="3"/>
      <c r="S1683" s="52">
        <f t="shared" ref="S1683:S1684" si="5233">4*P1683+1</f>
        <v>10005</v>
      </c>
      <c r="T1683">
        <f t="shared" ref="T1683:T1684" si="5234">4*S1683+1</f>
        <v>40021</v>
      </c>
      <c r="U1683">
        <f t="shared" ref="U1683:U1684" si="5235">4*T1683+1</f>
        <v>160085</v>
      </c>
      <c r="V1683">
        <f t="shared" ref="V1683:V1684" si="5236">4*U1683+1</f>
        <v>640341</v>
      </c>
      <c r="W1683">
        <f t="shared" ref="W1683:W1684" si="5237">4*V1683+1</f>
        <v>2561365</v>
      </c>
      <c r="X1683">
        <f t="shared" ref="X1683:X1684" si="5238">4*W1683+1</f>
        <v>10245461</v>
      </c>
      <c r="Y1683">
        <f t="shared" ref="Y1683:Y1684" si="5239">4*X1683+1</f>
        <v>40981845</v>
      </c>
      <c r="Z1683">
        <f t="shared" ref="Z1683:Z1684" si="5240">4*Y1683+1</f>
        <v>163927381</v>
      </c>
      <c r="AC1683" s="237"/>
      <c r="AD1683" s="45">
        <f t="shared" si="5053"/>
        <v>3319</v>
      </c>
      <c r="AE1683" s="40">
        <f t="shared" si="5067"/>
        <v>9958</v>
      </c>
      <c r="AF1683" s="80">
        <f t="shared" ref="AF1683:AF1743" si="5241">AF1681+6</f>
        <v>4979</v>
      </c>
      <c r="AG1683" s="41">
        <v>2</v>
      </c>
      <c r="AH1683" s="76">
        <f t="shared" si="5054"/>
        <v>1</v>
      </c>
      <c r="AI1683" s="103"/>
    </row>
    <row r="1684" spans="15:35" x14ac:dyDescent="0.5">
      <c r="O1684" s="158">
        <f t="shared" ref="O1684" si="5242">1+8*(Q1683+1)</f>
        <v>3337</v>
      </c>
      <c r="P1684" s="159">
        <f t="shared" ref="P1684" si="5243">P1683+2</f>
        <v>2503</v>
      </c>
      <c r="Q1684" s="39"/>
      <c r="R1684" s="3"/>
      <c r="S1684">
        <f t="shared" si="5233"/>
        <v>10013</v>
      </c>
      <c r="T1684">
        <f t="shared" si="5234"/>
        <v>40053</v>
      </c>
      <c r="U1684">
        <f t="shared" si="5235"/>
        <v>160213</v>
      </c>
      <c r="V1684">
        <f t="shared" si="5236"/>
        <v>640853</v>
      </c>
      <c r="W1684">
        <f t="shared" si="5237"/>
        <v>2563413</v>
      </c>
      <c r="X1684">
        <f t="shared" si="5238"/>
        <v>10253653</v>
      </c>
      <c r="Y1684">
        <f t="shared" si="5239"/>
        <v>41014613</v>
      </c>
      <c r="Z1684">
        <f t="shared" si="5240"/>
        <v>164058453</v>
      </c>
      <c r="AC1684" s="102"/>
      <c r="AD1684" s="45">
        <f t="shared" si="5053"/>
        <v>3321</v>
      </c>
      <c r="AE1684" s="40">
        <f t="shared" si="5067"/>
        <v>9964</v>
      </c>
      <c r="AF1684" s="82">
        <f>AE1684/4</f>
        <v>2491</v>
      </c>
      <c r="AG1684" s="41">
        <v>4</v>
      </c>
      <c r="AH1684" s="76">
        <f t="shared" si="5054"/>
        <v>2</v>
      </c>
      <c r="AI1684" s="103"/>
    </row>
    <row r="1685" spans="15:35" x14ac:dyDescent="0.5">
      <c r="O1685" s="174"/>
      <c r="P1685" s="175"/>
      <c r="R1685" s="3"/>
      <c r="AC1685" s="237"/>
      <c r="AD1685" s="45">
        <f t="shared" si="5053"/>
        <v>3323</v>
      </c>
      <c r="AE1685" s="40">
        <f t="shared" si="5067"/>
        <v>9970</v>
      </c>
      <c r="AF1685" s="80">
        <f t="shared" ref="AF1685:AF1745" si="5244">AF1683+6</f>
        <v>4985</v>
      </c>
      <c r="AG1685" s="41">
        <v>2</v>
      </c>
      <c r="AH1685" s="76">
        <f t="shared" si="5054"/>
        <v>1</v>
      </c>
      <c r="AI1685" s="103"/>
    </row>
    <row r="1686" spans="15:35" ht="14.7" thickBot="1" x14ac:dyDescent="0.55000000000000004">
      <c r="R1686" s="3"/>
      <c r="AC1686" s="238"/>
      <c r="AD1686" s="45">
        <f t="shared" si="5053"/>
        <v>3325</v>
      </c>
      <c r="AE1686" s="40">
        <f t="shared" si="5067"/>
        <v>9976</v>
      </c>
      <c r="AF1686" s="81">
        <f>AE1686/AG1686</f>
        <v>1247</v>
      </c>
      <c r="AG1686" s="41">
        <v>8</v>
      </c>
      <c r="AH1686" s="76">
        <f t="shared" si="5054"/>
        <v>3</v>
      </c>
      <c r="AI1686" s="103"/>
    </row>
    <row r="1687" spans="15:35" ht="14.7" thickBot="1" x14ac:dyDescent="0.55000000000000004">
      <c r="O1687" s="157">
        <f t="shared" ref="O1687" si="5245">-1+4*(Q1687+1)</f>
        <v>1671</v>
      </c>
      <c r="P1687" s="177">
        <f t="shared" ref="P1687" si="5246">-1+6*(Q1687+1)</f>
        <v>2507</v>
      </c>
      <c r="Q1687" s="2">
        <v>417</v>
      </c>
      <c r="R1687" s="3"/>
      <c r="S1687" s="52">
        <f t="shared" ref="S1687:S1688" si="5247">4*P1687+1</f>
        <v>10029</v>
      </c>
      <c r="T1687">
        <f t="shared" ref="T1687:T1688" si="5248">4*S1687+1</f>
        <v>40117</v>
      </c>
      <c r="U1687">
        <f t="shared" ref="U1687:U1688" si="5249">4*T1687+1</f>
        <v>160469</v>
      </c>
      <c r="V1687">
        <f t="shared" ref="V1687:V1688" si="5250">4*U1687+1</f>
        <v>641877</v>
      </c>
      <c r="W1687">
        <f t="shared" ref="W1687:W1688" si="5251">4*V1687+1</f>
        <v>2567509</v>
      </c>
      <c r="X1687">
        <f t="shared" ref="X1687:X1688" si="5252">4*W1687+1</f>
        <v>10270037</v>
      </c>
      <c r="Y1687">
        <f t="shared" ref="Y1687:Y1688" si="5253">4*X1687+1</f>
        <v>41080149</v>
      </c>
      <c r="Z1687">
        <f t="shared" ref="Z1687:Z1688" si="5254">4*Y1687+1</f>
        <v>164320597</v>
      </c>
      <c r="AC1687" s="237"/>
      <c r="AD1687" s="45">
        <f t="shared" si="5053"/>
        <v>3327</v>
      </c>
      <c r="AE1687" s="40">
        <f t="shared" si="5067"/>
        <v>9982</v>
      </c>
      <c r="AF1687" s="80">
        <f t="shared" si="5241"/>
        <v>4991</v>
      </c>
      <c r="AG1687" s="41">
        <v>2</v>
      </c>
      <c r="AH1687" s="76">
        <f t="shared" si="5054"/>
        <v>1</v>
      </c>
      <c r="AI1687" s="103"/>
    </row>
    <row r="1688" spans="15:35" x14ac:dyDescent="0.5">
      <c r="O1688" s="158">
        <f t="shared" ref="O1688" si="5255">1+8*(Q1687+1)</f>
        <v>3345</v>
      </c>
      <c r="P1688" s="159">
        <f t="shared" ref="P1688" si="5256">P1687+2</f>
        <v>2509</v>
      </c>
      <c r="Q1688" s="39"/>
      <c r="R1688" s="3"/>
      <c r="S1688">
        <f t="shared" si="5247"/>
        <v>10037</v>
      </c>
      <c r="T1688">
        <f t="shared" si="5248"/>
        <v>40149</v>
      </c>
      <c r="U1688">
        <f t="shared" si="5249"/>
        <v>160597</v>
      </c>
      <c r="V1688">
        <f t="shared" si="5250"/>
        <v>642389</v>
      </c>
      <c r="W1688">
        <f t="shared" si="5251"/>
        <v>2569557</v>
      </c>
      <c r="X1688">
        <f t="shared" si="5252"/>
        <v>10278229</v>
      </c>
      <c r="Y1688">
        <f t="shared" si="5253"/>
        <v>41112917</v>
      </c>
      <c r="Z1688">
        <f t="shared" si="5254"/>
        <v>164451669</v>
      </c>
      <c r="AC1688" s="102"/>
      <c r="AD1688" s="45">
        <f t="shared" si="5053"/>
        <v>3329</v>
      </c>
      <c r="AE1688" s="40">
        <f t="shared" si="5067"/>
        <v>9988</v>
      </c>
      <c r="AF1688" s="82">
        <f>AE1688/4</f>
        <v>2497</v>
      </c>
      <c r="AG1688" s="41">
        <v>4</v>
      </c>
      <c r="AH1688" s="76">
        <f t="shared" si="5054"/>
        <v>2</v>
      </c>
      <c r="AI1688" s="103"/>
    </row>
    <row r="1689" spans="15:35" x14ac:dyDescent="0.5">
      <c r="O1689" s="174"/>
      <c r="P1689" s="175"/>
      <c r="R1689" s="3"/>
      <c r="AC1689" s="237"/>
      <c r="AD1689" s="45">
        <f t="shared" ref="AD1689:AD1752" si="5257">(AE1689-1)/3</f>
        <v>3331</v>
      </c>
      <c r="AE1689" s="40">
        <f t="shared" si="5067"/>
        <v>9994</v>
      </c>
      <c r="AF1689" s="80">
        <f t="shared" si="5244"/>
        <v>4997</v>
      </c>
      <c r="AG1689" s="41">
        <v>2</v>
      </c>
      <c r="AH1689" s="76">
        <f t="shared" ref="AH1689:AH1752" si="5258">LOG(AG1689,2)</f>
        <v>1</v>
      </c>
      <c r="AI1689" s="103"/>
    </row>
    <row r="1690" spans="15:35" ht="14.7" thickBot="1" x14ac:dyDescent="0.55000000000000004">
      <c r="R1690" s="3"/>
      <c r="AC1690" s="238"/>
      <c r="AD1690" s="45">
        <f t="shared" si="5257"/>
        <v>3333</v>
      </c>
      <c r="AE1690" s="40">
        <f t="shared" si="5067"/>
        <v>10000</v>
      </c>
      <c r="AF1690" s="81">
        <f>AE1690/AG1690</f>
        <v>625</v>
      </c>
      <c r="AG1690" s="41">
        <v>16</v>
      </c>
      <c r="AH1690" s="76">
        <f t="shared" si="5258"/>
        <v>4</v>
      </c>
      <c r="AI1690" s="103"/>
    </row>
    <row r="1691" spans="15:35" ht="14.7" thickBot="1" x14ac:dyDescent="0.55000000000000004">
      <c r="O1691" s="157">
        <f t="shared" ref="O1691" si="5259">-1+4*(Q1691+1)</f>
        <v>1675</v>
      </c>
      <c r="P1691" s="177">
        <f t="shared" ref="P1691" si="5260">-1+6*(Q1691+1)</f>
        <v>2513</v>
      </c>
      <c r="Q1691" s="2">
        <v>418</v>
      </c>
      <c r="R1691" s="3"/>
      <c r="S1691" s="52">
        <f t="shared" ref="S1691:S1692" si="5261">4*P1691+1</f>
        <v>10053</v>
      </c>
      <c r="T1691">
        <f t="shared" ref="T1691:T1692" si="5262">4*S1691+1</f>
        <v>40213</v>
      </c>
      <c r="U1691">
        <f t="shared" ref="U1691:U1692" si="5263">4*T1691+1</f>
        <v>160853</v>
      </c>
      <c r="V1691">
        <f t="shared" ref="V1691:V1692" si="5264">4*U1691+1</f>
        <v>643413</v>
      </c>
      <c r="W1691">
        <f t="shared" ref="W1691:W1692" si="5265">4*V1691+1</f>
        <v>2573653</v>
      </c>
      <c r="X1691">
        <f t="shared" ref="X1691:X1692" si="5266">4*W1691+1</f>
        <v>10294613</v>
      </c>
      <c r="Y1691">
        <f t="shared" ref="Y1691:Y1692" si="5267">4*X1691+1</f>
        <v>41178453</v>
      </c>
      <c r="Z1691">
        <f t="shared" ref="Z1691:Z1692" si="5268">4*Y1691+1</f>
        <v>164713813</v>
      </c>
      <c r="AC1691" s="237"/>
      <c r="AD1691" s="45">
        <f t="shared" si="5257"/>
        <v>3335</v>
      </c>
      <c r="AE1691" s="40">
        <f t="shared" si="5067"/>
        <v>10006</v>
      </c>
      <c r="AF1691" s="80">
        <f t="shared" si="5241"/>
        <v>5003</v>
      </c>
      <c r="AG1691" s="41">
        <v>2</v>
      </c>
      <c r="AH1691" s="76">
        <f t="shared" si="5258"/>
        <v>1</v>
      </c>
      <c r="AI1691" s="103"/>
    </row>
    <row r="1692" spans="15:35" x14ac:dyDescent="0.5">
      <c r="O1692" s="158">
        <f t="shared" ref="O1692" si="5269">1+8*(Q1691+1)</f>
        <v>3353</v>
      </c>
      <c r="P1692" s="159">
        <f t="shared" ref="P1692" si="5270">P1691+2</f>
        <v>2515</v>
      </c>
      <c r="Q1692" s="39"/>
      <c r="R1692" s="3"/>
      <c r="S1692">
        <f t="shared" si="5261"/>
        <v>10061</v>
      </c>
      <c r="T1692">
        <f t="shared" si="5262"/>
        <v>40245</v>
      </c>
      <c r="U1692">
        <f t="shared" si="5263"/>
        <v>160981</v>
      </c>
      <c r="V1692">
        <f t="shared" si="5264"/>
        <v>643925</v>
      </c>
      <c r="W1692">
        <f t="shared" si="5265"/>
        <v>2575701</v>
      </c>
      <c r="X1692">
        <f t="shared" si="5266"/>
        <v>10302805</v>
      </c>
      <c r="Y1692">
        <f t="shared" si="5267"/>
        <v>41211221</v>
      </c>
      <c r="Z1692">
        <f t="shared" si="5268"/>
        <v>164844885</v>
      </c>
      <c r="AC1692" s="102"/>
      <c r="AD1692" s="45">
        <f t="shared" si="5257"/>
        <v>3337</v>
      </c>
      <c r="AE1692" s="40">
        <f t="shared" si="5067"/>
        <v>10012</v>
      </c>
      <c r="AF1692" s="82">
        <f>AE1692/4</f>
        <v>2503</v>
      </c>
      <c r="AG1692" s="41">
        <v>4</v>
      </c>
      <c r="AH1692" s="76">
        <f t="shared" si="5258"/>
        <v>2</v>
      </c>
      <c r="AI1692" s="103"/>
    </row>
    <row r="1693" spans="15:35" x14ac:dyDescent="0.5">
      <c r="O1693" s="174"/>
      <c r="P1693" s="175"/>
      <c r="R1693" s="3"/>
      <c r="AC1693" s="237"/>
      <c r="AD1693" s="45">
        <f t="shared" si="5257"/>
        <v>3339</v>
      </c>
      <c r="AE1693" s="40">
        <f t="shared" ref="AE1693:AE1756" si="5271">AE1692+6</f>
        <v>10018</v>
      </c>
      <c r="AF1693" s="80">
        <f t="shared" si="5244"/>
        <v>5009</v>
      </c>
      <c r="AG1693" s="41">
        <v>2</v>
      </c>
      <c r="AH1693" s="76">
        <f t="shared" si="5258"/>
        <v>1</v>
      </c>
      <c r="AI1693" s="103"/>
    </row>
    <row r="1694" spans="15:35" ht="14.7" thickBot="1" x14ac:dyDescent="0.55000000000000004">
      <c r="R1694" s="3"/>
      <c r="AC1694" s="238"/>
      <c r="AD1694" s="45">
        <f t="shared" si="5257"/>
        <v>3341</v>
      </c>
      <c r="AE1694" s="40">
        <f t="shared" si="5271"/>
        <v>10024</v>
      </c>
      <c r="AF1694" s="81">
        <f>AE1694/AG1694</f>
        <v>1253</v>
      </c>
      <c r="AG1694" s="41">
        <v>8</v>
      </c>
      <c r="AH1694" s="76">
        <f t="shared" si="5258"/>
        <v>3</v>
      </c>
      <c r="AI1694" s="103"/>
    </row>
    <row r="1695" spans="15:35" ht="14.7" thickBot="1" x14ac:dyDescent="0.55000000000000004">
      <c r="O1695" s="157">
        <f t="shared" ref="O1695" si="5272">-1+4*(Q1695+1)</f>
        <v>1679</v>
      </c>
      <c r="P1695" s="177">
        <f t="shared" ref="P1695" si="5273">-1+6*(Q1695+1)</f>
        <v>2519</v>
      </c>
      <c r="Q1695" s="2">
        <v>419</v>
      </c>
      <c r="R1695" s="3"/>
      <c r="S1695" s="52">
        <f t="shared" ref="S1695:S1696" si="5274">4*P1695+1</f>
        <v>10077</v>
      </c>
      <c r="T1695">
        <f t="shared" ref="T1695:T1696" si="5275">4*S1695+1</f>
        <v>40309</v>
      </c>
      <c r="U1695">
        <f t="shared" ref="U1695:U1696" si="5276">4*T1695+1</f>
        <v>161237</v>
      </c>
      <c r="V1695">
        <f t="shared" ref="V1695:V1696" si="5277">4*U1695+1</f>
        <v>644949</v>
      </c>
      <c r="W1695">
        <f t="shared" ref="W1695:W1696" si="5278">4*V1695+1</f>
        <v>2579797</v>
      </c>
      <c r="X1695">
        <f t="shared" ref="X1695:X1696" si="5279">4*W1695+1</f>
        <v>10319189</v>
      </c>
      <c r="Y1695">
        <f t="shared" ref="Y1695:Y1696" si="5280">4*X1695+1</f>
        <v>41276757</v>
      </c>
      <c r="Z1695">
        <f t="shared" ref="Z1695:Z1696" si="5281">4*Y1695+1</f>
        <v>165107029</v>
      </c>
      <c r="AC1695" s="237"/>
      <c r="AD1695" s="45">
        <f t="shared" si="5257"/>
        <v>3343</v>
      </c>
      <c r="AE1695" s="40">
        <f t="shared" si="5271"/>
        <v>10030</v>
      </c>
      <c r="AF1695" s="80">
        <f t="shared" si="5241"/>
        <v>5015</v>
      </c>
      <c r="AG1695" s="41">
        <v>2</v>
      </c>
      <c r="AH1695" s="76">
        <f t="shared" si="5258"/>
        <v>1</v>
      </c>
      <c r="AI1695" s="103"/>
    </row>
    <row r="1696" spans="15:35" x14ac:dyDescent="0.5">
      <c r="O1696" s="158">
        <f t="shared" ref="O1696" si="5282">1+8*(Q1695+1)</f>
        <v>3361</v>
      </c>
      <c r="P1696" s="159">
        <f t="shared" ref="P1696" si="5283">P1695+2</f>
        <v>2521</v>
      </c>
      <c r="Q1696" s="39"/>
      <c r="R1696" s="3"/>
      <c r="S1696">
        <f t="shared" si="5274"/>
        <v>10085</v>
      </c>
      <c r="T1696">
        <f t="shared" si="5275"/>
        <v>40341</v>
      </c>
      <c r="U1696">
        <f t="shared" si="5276"/>
        <v>161365</v>
      </c>
      <c r="V1696">
        <f t="shared" si="5277"/>
        <v>645461</v>
      </c>
      <c r="W1696">
        <f t="shared" si="5278"/>
        <v>2581845</v>
      </c>
      <c r="X1696">
        <f t="shared" si="5279"/>
        <v>10327381</v>
      </c>
      <c r="Y1696">
        <f t="shared" si="5280"/>
        <v>41309525</v>
      </c>
      <c r="Z1696">
        <f t="shared" si="5281"/>
        <v>165238101</v>
      </c>
      <c r="AC1696" s="102"/>
      <c r="AD1696" s="45">
        <f t="shared" si="5257"/>
        <v>3345</v>
      </c>
      <c r="AE1696" s="40">
        <f t="shared" si="5271"/>
        <v>10036</v>
      </c>
      <c r="AF1696" s="82">
        <f>AE1696/4</f>
        <v>2509</v>
      </c>
      <c r="AG1696" s="41">
        <v>4</v>
      </c>
      <c r="AH1696" s="76">
        <f t="shared" si="5258"/>
        <v>2</v>
      </c>
      <c r="AI1696" s="103"/>
    </row>
    <row r="1697" spans="15:35" x14ac:dyDescent="0.5">
      <c r="O1697" s="174"/>
      <c r="P1697" s="175"/>
      <c r="R1697" s="3"/>
      <c r="AC1697" s="237"/>
      <c r="AD1697" s="45">
        <f t="shared" si="5257"/>
        <v>3347</v>
      </c>
      <c r="AE1697" s="40">
        <f t="shared" si="5271"/>
        <v>10042</v>
      </c>
      <c r="AF1697" s="80">
        <f t="shared" si="5244"/>
        <v>5021</v>
      </c>
      <c r="AG1697" s="41">
        <v>2</v>
      </c>
      <c r="AH1697" s="76">
        <f t="shared" si="5258"/>
        <v>1</v>
      </c>
      <c r="AI1697" s="103"/>
    </row>
    <row r="1698" spans="15:35" ht="14.7" thickBot="1" x14ac:dyDescent="0.55000000000000004">
      <c r="R1698" s="3"/>
      <c r="AC1698" s="238"/>
      <c r="AD1698" s="45">
        <f t="shared" si="5257"/>
        <v>3349</v>
      </c>
      <c r="AE1698" s="40">
        <f t="shared" si="5271"/>
        <v>10048</v>
      </c>
      <c r="AF1698" s="81">
        <f>AE1698/AG1698</f>
        <v>157</v>
      </c>
      <c r="AG1698" s="41">
        <v>64</v>
      </c>
      <c r="AH1698" s="76">
        <f t="shared" si="5258"/>
        <v>6</v>
      </c>
      <c r="AI1698" s="103"/>
    </row>
    <row r="1699" spans="15:35" ht="14.7" thickBot="1" x14ac:dyDescent="0.55000000000000004">
      <c r="O1699" s="157">
        <f t="shared" ref="O1699" si="5284">-1+4*(Q1699+1)</f>
        <v>1683</v>
      </c>
      <c r="P1699" s="177">
        <f t="shared" ref="P1699" si="5285">-1+6*(Q1699+1)</f>
        <v>2525</v>
      </c>
      <c r="Q1699" s="2">
        <v>420</v>
      </c>
      <c r="R1699" s="3"/>
      <c r="S1699" s="52">
        <f t="shared" ref="S1699:S1700" si="5286">4*P1699+1</f>
        <v>10101</v>
      </c>
      <c r="T1699">
        <f t="shared" ref="T1699:T1700" si="5287">4*S1699+1</f>
        <v>40405</v>
      </c>
      <c r="U1699">
        <f t="shared" ref="U1699:U1700" si="5288">4*T1699+1</f>
        <v>161621</v>
      </c>
      <c r="V1699">
        <f t="shared" ref="V1699:V1700" si="5289">4*U1699+1</f>
        <v>646485</v>
      </c>
      <c r="W1699">
        <f t="shared" ref="W1699:W1700" si="5290">4*V1699+1</f>
        <v>2585941</v>
      </c>
      <c r="X1699">
        <f t="shared" ref="X1699:X1700" si="5291">4*W1699+1</f>
        <v>10343765</v>
      </c>
      <c r="Y1699">
        <f t="shared" ref="Y1699:Y1700" si="5292">4*X1699+1</f>
        <v>41375061</v>
      </c>
      <c r="Z1699">
        <f t="shared" ref="Z1699:Z1700" si="5293">4*Y1699+1</f>
        <v>165500245</v>
      </c>
      <c r="AC1699" s="237"/>
      <c r="AD1699" s="45">
        <f t="shared" si="5257"/>
        <v>3351</v>
      </c>
      <c r="AE1699" s="40">
        <f t="shared" si="5271"/>
        <v>10054</v>
      </c>
      <c r="AF1699" s="80">
        <f t="shared" si="5241"/>
        <v>5027</v>
      </c>
      <c r="AG1699" s="41">
        <v>2</v>
      </c>
      <c r="AH1699" s="76">
        <f t="shared" si="5258"/>
        <v>1</v>
      </c>
      <c r="AI1699" s="103"/>
    </row>
    <row r="1700" spans="15:35" x14ac:dyDescent="0.5">
      <c r="O1700" s="158">
        <f t="shared" ref="O1700" si="5294">1+8*(Q1699+1)</f>
        <v>3369</v>
      </c>
      <c r="P1700" s="159">
        <f t="shared" ref="P1700" si="5295">P1699+2</f>
        <v>2527</v>
      </c>
      <c r="Q1700" s="39"/>
      <c r="R1700" s="3"/>
      <c r="S1700">
        <f t="shared" si="5286"/>
        <v>10109</v>
      </c>
      <c r="T1700">
        <f t="shared" si="5287"/>
        <v>40437</v>
      </c>
      <c r="U1700">
        <f t="shared" si="5288"/>
        <v>161749</v>
      </c>
      <c r="V1700">
        <f t="shared" si="5289"/>
        <v>646997</v>
      </c>
      <c r="W1700">
        <f t="shared" si="5290"/>
        <v>2587989</v>
      </c>
      <c r="X1700">
        <f t="shared" si="5291"/>
        <v>10351957</v>
      </c>
      <c r="Y1700">
        <f t="shared" si="5292"/>
        <v>41407829</v>
      </c>
      <c r="Z1700">
        <f t="shared" si="5293"/>
        <v>165631317</v>
      </c>
      <c r="AC1700" s="102"/>
      <c r="AD1700" s="45">
        <f t="shared" si="5257"/>
        <v>3353</v>
      </c>
      <c r="AE1700" s="40">
        <f t="shared" si="5271"/>
        <v>10060</v>
      </c>
      <c r="AF1700" s="82">
        <f>AE1700/4</f>
        <v>2515</v>
      </c>
      <c r="AG1700" s="41">
        <v>4</v>
      </c>
      <c r="AH1700" s="76">
        <f t="shared" si="5258"/>
        <v>2</v>
      </c>
      <c r="AI1700" s="103"/>
    </row>
    <row r="1701" spans="15:35" x14ac:dyDescent="0.5">
      <c r="O1701" s="174"/>
      <c r="P1701" s="175"/>
      <c r="R1701" s="3"/>
      <c r="AC1701" s="237"/>
      <c r="AD1701" s="45">
        <f t="shared" si="5257"/>
        <v>3355</v>
      </c>
      <c r="AE1701" s="40">
        <f t="shared" si="5271"/>
        <v>10066</v>
      </c>
      <c r="AF1701" s="80">
        <f t="shared" si="5244"/>
        <v>5033</v>
      </c>
      <c r="AG1701" s="41">
        <v>2</v>
      </c>
      <c r="AH1701" s="76">
        <f t="shared" si="5258"/>
        <v>1</v>
      </c>
      <c r="AI1701" s="103"/>
    </row>
    <row r="1702" spans="15:35" ht="14.7" thickBot="1" x14ac:dyDescent="0.55000000000000004">
      <c r="R1702" s="3"/>
      <c r="AC1702" s="238"/>
      <c r="AD1702" s="45">
        <f t="shared" si="5257"/>
        <v>3357</v>
      </c>
      <c r="AE1702" s="40">
        <f t="shared" si="5271"/>
        <v>10072</v>
      </c>
      <c r="AF1702" s="81">
        <f>AE1702/AG1702</f>
        <v>1259</v>
      </c>
      <c r="AG1702" s="41">
        <v>8</v>
      </c>
      <c r="AH1702" s="76">
        <f t="shared" si="5258"/>
        <v>3</v>
      </c>
      <c r="AI1702" s="103"/>
    </row>
    <row r="1703" spans="15:35" ht="14.7" thickBot="1" x14ac:dyDescent="0.55000000000000004">
      <c r="O1703" s="157">
        <f t="shared" ref="O1703" si="5296">-1+4*(Q1703+1)</f>
        <v>1687</v>
      </c>
      <c r="P1703" s="177">
        <f t="shared" ref="P1703" si="5297">-1+6*(Q1703+1)</f>
        <v>2531</v>
      </c>
      <c r="Q1703" s="2">
        <v>421</v>
      </c>
      <c r="R1703" s="3"/>
      <c r="S1703" s="52">
        <f t="shared" ref="S1703:S1704" si="5298">4*P1703+1</f>
        <v>10125</v>
      </c>
      <c r="T1703">
        <f t="shared" ref="T1703:T1704" si="5299">4*S1703+1</f>
        <v>40501</v>
      </c>
      <c r="U1703">
        <f t="shared" ref="U1703:U1704" si="5300">4*T1703+1</f>
        <v>162005</v>
      </c>
      <c r="V1703">
        <f t="shared" ref="V1703:V1704" si="5301">4*U1703+1</f>
        <v>648021</v>
      </c>
      <c r="W1703">
        <f t="shared" ref="W1703:W1704" si="5302">4*V1703+1</f>
        <v>2592085</v>
      </c>
      <c r="X1703">
        <f t="shared" ref="X1703:X1704" si="5303">4*W1703+1</f>
        <v>10368341</v>
      </c>
      <c r="Y1703">
        <f t="shared" ref="Y1703:Y1704" si="5304">4*X1703+1</f>
        <v>41473365</v>
      </c>
      <c r="Z1703">
        <f t="shared" ref="Z1703:Z1704" si="5305">4*Y1703+1</f>
        <v>165893461</v>
      </c>
      <c r="AC1703" s="237"/>
      <c r="AD1703" s="45">
        <f t="shared" si="5257"/>
        <v>3359</v>
      </c>
      <c r="AE1703" s="40">
        <f t="shared" si="5271"/>
        <v>10078</v>
      </c>
      <c r="AF1703" s="80">
        <f t="shared" si="5241"/>
        <v>5039</v>
      </c>
      <c r="AG1703" s="41">
        <v>2</v>
      </c>
      <c r="AH1703" s="76">
        <f t="shared" si="5258"/>
        <v>1</v>
      </c>
      <c r="AI1703" s="103"/>
    </row>
    <row r="1704" spans="15:35" x14ac:dyDescent="0.5">
      <c r="O1704" s="158">
        <f t="shared" ref="O1704" si="5306">1+8*(Q1703+1)</f>
        <v>3377</v>
      </c>
      <c r="P1704" s="159">
        <f t="shared" ref="P1704" si="5307">P1703+2</f>
        <v>2533</v>
      </c>
      <c r="Q1704" s="39"/>
      <c r="R1704" s="3"/>
      <c r="S1704">
        <f t="shared" si="5298"/>
        <v>10133</v>
      </c>
      <c r="T1704">
        <f t="shared" si="5299"/>
        <v>40533</v>
      </c>
      <c r="U1704">
        <f t="shared" si="5300"/>
        <v>162133</v>
      </c>
      <c r="V1704">
        <f t="shared" si="5301"/>
        <v>648533</v>
      </c>
      <c r="W1704">
        <f t="shared" si="5302"/>
        <v>2594133</v>
      </c>
      <c r="X1704">
        <f t="shared" si="5303"/>
        <v>10376533</v>
      </c>
      <c r="Y1704">
        <f t="shared" si="5304"/>
        <v>41506133</v>
      </c>
      <c r="Z1704">
        <f t="shared" si="5305"/>
        <v>166024533</v>
      </c>
      <c r="AC1704" s="102"/>
      <c r="AD1704" s="45">
        <f t="shared" si="5257"/>
        <v>3361</v>
      </c>
      <c r="AE1704" s="40">
        <f t="shared" si="5271"/>
        <v>10084</v>
      </c>
      <c r="AF1704" s="82">
        <f>AE1704/4</f>
        <v>2521</v>
      </c>
      <c r="AG1704" s="41">
        <v>4</v>
      </c>
      <c r="AH1704" s="76">
        <f t="shared" si="5258"/>
        <v>2</v>
      </c>
      <c r="AI1704" s="103"/>
    </row>
    <row r="1705" spans="15:35" x14ac:dyDescent="0.5">
      <c r="O1705" s="174"/>
      <c r="P1705" s="175"/>
      <c r="R1705" s="3"/>
      <c r="AC1705" s="237"/>
      <c r="AD1705" s="45">
        <f t="shared" si="5257"/>
        <v>3363</v>
      </c>
      <c r="AE1705" s="40">
        <f t="shared" si="5271"/>
        <v>10090</v>
      </c>
      <c r="AF1705" s="80">
        <f t="shared" si="5244"/>
        <v>5045</v>
      </c>
      <c r="AG1705" s="41">
        <v>2</v>
      </c>
      <c r="AH1705" s="76">
        <f t="shared" si="5258"/>
        <v>1</v>
      </c>
      <c r="AI1705" s="103"/>
    </row>
    <row r="1706" spans="15:35" ht="14.7" thickBot="1" x14ac:dyDescent="0.55000000000000004">
      <c r="R1706" s="3"/>
      <c r="AC1706" s="238"/>
      <c r="AD1706" s="45">
        <f t="shared" si="5257"/>
        <v>3365</v>
      </c>
      <c r="AE1706" s="40">
        <f t="shared" si="5271"/>
        <v>10096</v>
      </c>
      <c r="AF1706" s="81">
        <f>AE1706/AG1706</f>
        <v>631</v>
      </c>
      <c r="AG1706" s="41">
        <v>16</v>
      </c>
      <c r="AH1706" s="76">
        <f t="shared" si="5258"/>
        <v>4</v>
      </c>
      <c r="AI1706" s="103"/>
    </row>
    <row r="1707" spans="15:35" ht="14.7" thickBot="1" x14ac:dyDescent="0.55000000000000004">
      <c r="O1707" s="157">
        <f t="shared" ref="O1707" si="5308">-1+4*(Q1707+1)</f>
        <v>1691</v>
      </c>
      <c r="P1707" s="177">
        <f t="shared" ref="P1707" si="5309">-1+6*(Q1707+1)</f>
        <v>2537</v>
      </c>
      <c r="Q1707" s="2">
        <v>422</v>
      </c>
      <c r="R1707" s="3"/>
      <c r="S1707" s="52">
        <f t="shared" ref="S1707:S1708" si="5310">4*P1707+1</f>
        <v>10149</v>
      </c>
      <c r="T1707">
        <f t="shared" ref="T1707:T1708" si="5311">4*S1707+1</f>
        <v>40597</v>
      </c>
      <c r="U1707">
        <f t="shared" ref="U1707:U1708" si="5312">4*T1707+1</f>
        <v>162389</v>
      </c>
      <c r="V1707">
        <f t="shared" ref="V1707:V1708" si="5313">4*U1707+1</f>
        <v>649557</v>
      </c>
      <c r="W1707">
        <f t="shared" ref="W1707:W1708" si="5314">4*V1707+1</f>
        <v>2598229</v>
      </c>
      <c r="X1707">
        <f t="shared" ref="X1707:X1708" si="5315">4*W1707+1</f>
        <v>10392917</v>
      </c>
      <c r="Y1707">
        <f t="shared" ref="Y1707:Y1708" si="5316">4*X1707+1</f>
        <v>41571669</v>
      </c>
      <c r="Z1707">
        <f t="shared" ref="Z1707:Z1708" si="5317">4*Y1707+1</f>
        <v>166286677</v>
      </c>
      <c r="AC1707" s="237"/>
      <c r="AD1707" s="45">
        <f t="shared" si="5257"/>
        <v>3367</v>
      </c>
      <c r="AE1707" s="40">
        <f t="shared" si="5271"/>
        <v>10102</v>
      </c>
      <c r="AF1707" s="80">
        <f t="shared" si="5241"/>
        <v>5051</v>
      </c>
      <c r="AG1707" s="41">
        <v>2</v>
      </c>
      <c r="AH1707" s="76">
        <f t="shared" si="5258"/>
        <v>1</v>
      </c>
      <c r="AI1707" s="103"/>
    </row>
    <row r="1708" spans="15:35" x14ac:dyDescent="0.5">
      <c r="O1708" s="158">
        <f t="shared" ref="O1708" si="5318">1+8*(Q1707+1)</f>
        <v>3385</v>
      </c>
      <c r="P1708" s="159">
        <f t="shared" ref="P1708" si="5319">P1707+2</f>
        <v>2539</v>
      </c>
      <c r="Q1708" s="39"/>
      <c r="R1708" s="3"/>
      <c r="S1708">
        <f t="shared" si="5310"/>
        <v>10157</v>
      </c>
      <c r="T1708">
        <f t="shared" si="5311"/>
        <v>40629</v>
      </c>
      <c r="U1708">
        <f t="shared" si="5312"/>
        <v>162517</v>
      </c>
      <c r="V1708">
        <f t="shared" si="5313"/>
        <v>650069</v>
      </c>
      <c r="W1708">
        <f t="shared" si="5314"/>
        <v>2600277</v>
      </c>
      <c r="X1708">
        <f t="shared" si="5315"/>
        <v>10401109</v>
      </c>
      <c r="Y1708">
        <f t="shared" si="5316"/>
        <v>41604437</v>
      </c>
      <c r="Z1708">
        <f t="shared" si="5317"/>
        <v>166417749</v>
      </c>
      <c r="AC1708" s="102"/>
      <c r="AD1708" s="45">
        <f t="shared" si="5257"/>
        <v>3369</v>
      </c>
      <c r="AE1708" s="40">
        <f t="shared" si="5271"/>
        <v>10108</v>
      </c>
      <c r="AF1708" s="82">
        <f>AE1708/4</f>
        <v>2527</v>
      </c>
      <c r="AG1708" s="41">
        <v>4</v>
      </c>
      <c r="AH1708" s="76">
        <f t="shared" si="5258"/>
        <v>2</v>
      </c>
      <c r="AI1708" s="103"/>
    </row>
    <row r="1709" spans="15:35" x14ac:dyDescent="0.5">
      <c r="O1709" s="174"/>
      <c r="P1709" s="175"/>
      <c r="R1709" s="3"/>
      <c r="AC1709" s="237"/>
      <c r="AD1709" s="45">
        <f t="shared" si="5257"/>
        <v>3371</v>
      </c>
      <c r="AE1709" s="40">
        <f t="shared" si="5271"/>
        <v>10114</v>
      </c>
      <c r="AF1709" s="80">
        <f t="shared" si="5244"/>
        <v>5057</v>
      </c>
      <c r="AG1709" s="41">
        <v>2</v>
      </c>
      <c r="AH1709" s="76">
        <f t="shared" si="5258"/>
        <v>1</v>
      </c>
      <c r="AI1709" s="103"/>
    </row>
    <row r="1710" spans="15:35" ht="14.7" thickBot="1" x14ac:dyDescent="0.55000000000000004">
      <c r="R1710" s="3"/>
      <c r="AC1710" s="238"/>
      <c r="AD1710" s="45">
        <f t="shared" si="5257"/>
        <v>3373</v>
      </c>
      <c r="AE1710" s="40">
        <f t="shared" si="5271"/>
        <v>10120</v>
      </c>
      <c r="AF1710" s="81">
        <f>AE1710/AG1710</f>
        <v>1265</v>
      </c>
      <c r="AG1710" s="41">
        <v>8</v>
      </c>
      <c r="AH1710" s="76">
        <f t="shared" si="5258"/>
        <v>3</v>
      </c>
      <c r="AI1710" s="103"/>
    </row>
    <row r="1711" spans="15:35" ht="14.7" thickBot="1" x14ac:dyDescent="0.55000000000000004">
      <c r="O1711" s="157">
        <f t="shared" ref="O1711" si="5320">-1+4*(Q1711+1)</f>
        <v>1695</v>
      </c>
      <c r="P1711" s="177">
        <f t="shared" ref="P1711" si="5321">-1+6*(Q1711+1)</f>
        <v>2543</v>
      </c>
      <c r="Q1711" s="2">
        <v>423</v>
      </c>
      <c r="R1711" s="3"/>
      <c r="S1711" s="52">
        <f t="shared" ref="S1711:S1712" si="5322">4*P1711+1</f>
        <v>10173</v>
      </c>
      <c r="T1711">
        <f t="shared" ref="T1711:T1712" si="5323">4*S1711+1</f>
        <v>40693</v>
      </c>
      <c r="U1711">
        <f t="shared" ref="U1711:U1712" si="5324">4*T1711+1</f>
        <v>162773</v>
      </c>
      <c r="V1711">
        <f t="shared" ref="V1711:V1712" si="5325">4*U1711+1</f>
        <v>651093</v>
      </c>
      <c r="W1711">
        <f t="shared" ref="W1711:W1712" si="5326">4*V1711+1</f>
        <v>2604373</v>
      </c>
      <c r="X1711">
        <f t="shared" ref="X1711:X1712" si="5327">4*W1711+1</f>
        <v>10417493</v>
      </c>
      <c r="Y1711">
        <f t="shared" ref="Y1711:Y1712" si="5328">4*X1711+1</f>
        <v>41669973</v>
      </c>
      <c r="Z1711">
        <f t="shared" ref="Z1711:Z1712" si="5329">4*Y1711+1</f>
        <v>166679893</v>
      </c>
      <c r="AC1711" s="237"/>
      <c r="AD1711" s="45">
        <f t="shared" si="5257"/>
        <v>3375</v>
      </c>
      <c r="AE1711" s="40">
        <f t="shared" si="5271"/>
        <v>10126</v>
      </c>
      <c r="AF1711" s="80">
        <f t="shared" si="5241"/>
        <v>5063</v>
      </c>
      <c r="AG1711" s="41">
        <v>2</v>
      </c>
      <c r="AH1711" s="76">
        <f t="shared" si="5258"/>
        <v>1</v>
      </c>
      <c r="AI1711" s="103"/>
    </row>
    <row r="1712" spans="15:35" x14ac:dyDescent="0.5">
      <c r="O1712" s="158">
        <f t="shared" ref="O1712" si="5330">1+8*(Q1711+1)</f>
        <v>3393</v>
      </c>
      <c r="P1712" s="159">
        <f t="shared" ref="P1712" si="5331">P1711+2</f>
        <v>2545</v>
      </c>
      <c r="Q1712" s="39"/>
      <c r="R1712" s="3"/>
      <c r="S1712">
        <f t="shared" si="5322"/>
        <v>10181</v>
      </c>
      <c r="T1712">
        <f t="shared" si="5323"/>
        <v>40725</v>
      </c>
      <c r="U1712">
        <f t="shared" si="5324"/>
        <v>162901</v>
      </c>
      <c r="V1712">
        <f t="shared" si="5325"/>
        <v>651605</v>
      </c>
      <c r="W1712">
        <f t="shared" si="5326"/>
        <v>2606421</v>
      </c>
      <c r="X1712">
        <f t="shared" si="5327"/>
        <v>10425685</v>
      </c>
      <c r="Y1712">
        <f t="shared" si="5328"/>
        <v>41702741</v>
      </c>
      <c r="Z1712">
        <f t="shared" si="5329"/>
        <v>166810965</v>
      </c>
      <c r="AC1712" s="102"/>
      <c r="AD1712" s="45">
        <f t="shared" si="5257"/>
        <v>3377</v>
      </c>
      <c r="AE1712" s="40">
        <f t="shared" si="5271"/>
        <v>10132</v>
      </c>
      <c r="AF1712" s="82">
        <f>AE1712/4</f>
        <v>2533</v>
      </c>
      <c r="AG1712" s="41">
        <v>4</v>
      </c>
      <c r="AH1712" s="76">
        <f t="shared" si="5258"/>
        <v>2</v>
      </c>
      <c r="AI1712" s="103"/>
    </row>
    <row r="1713" spans="15:35" x14ac:dyDescent="0.5">
      <c r="O1713" s="174"/>
      <c r="P1713" s="175"/>
      <c r="R1713" s="3"/>
      <c r="AC1713" s="237"/>
      <c r="AD1713" s="45">
        <f t="shared" si="5257"/>
        <v>3379</v>
      </c>
      <c r="AE1713" s="40">
        <f t="shared" si="5271"/>
        <v>10138</v>
      </c>
      <c r="AF1713" s="80">
        <f t="shared" si="5244"/>
        <v>5069</v>
      </c>
      <c r="AG1713" s="41">
        <v>2</v>
      </c>
      <c r="AH1713" s="76">
        <f t="shared" si="5258"/>
        <v>1</v>
      </c>
      <c r="AI1713" s="103"/>
    </row>
    <row r="1714" spans="15:35" ht="14.7" thickBot="1" x14ac:dyDescent="0.55000000000000004">
      <c r="R1714" s="3"/>
      <c r="AC1714" s="238"/>
      <c r="AD1714" s="45">
        <f t="shared" si="5257"/>
        <v>3381</v>
      </c>
      <c r="AE1714" s="40">
        <f t="shared" si="5271"/>
        <v>10144</v>
      </c>
      <c r="AF1714" s="81">
        <f>AE1714/AG1714</f>
        <v>317</v>
      </c>
      <c r="AG1714" s="41">
        <v>32</v>
      </c>
      <c r="AH1714" s="76">
        <f t="shared" si="5258"/>
        <v>5</v>
      </c>
      <c r="AI1714" s="103"/>
    </row>
    <row r="1715" spans="15:35" ht="14.7" thickBot="1" x14ac:dyDescent="0.55000000000000004">
      <c r="O1715" s="157">
        <f t="shared" ref="O1715" si="5332">-1+4*(Q1715+1)</f>
        <v>1699</v>
      </c>
      <c r="P1715" s="177">
        <f t="shared" ref="P1715" si="5333">-1+6*(Q1715+1)</f>
        <v>2549</v>
      </c>
      <c r="Q1715" s="2">
        <v>424</v>
      </c>
      <c r="R1715" s="3"/>
      <c r="S1715" s="52">
        <f t="shared" ref="S1715:S1716" si="5334">4*P1715+1</f>
        <v>10197</v>
      </c>
      <c r="T1715">
        <f t="shared" ref="T1715:T1716" si="5335">4*S1715+1</f>
        <v>40789</v>
      </c>
      <c r="U1715">
        <f t="shared" ref="U1715:U1716" si="5336">4*T1715+1</f>
        <v>163157</v>
      </c>
      <c r="V1715">
        <f t="shared" ref="V1715:V1716" si="5337">4*U1715+1</f>
        <v>652629</v>
      </c>
      <c r="W1715">
        <f t="shared" ref="W1715:W1716" si="5338">4*V1715+1</f>
        <v>2610517</v>
      </c>
      <c r="X1715">
        <f t="shared" ref="X1715:X1716" si="5339">4*W1715+1</f>
        <v>10442069</v>
      </c>
      <c r="Y1715">
        <f t="shared" ref="Y1715:Y1716" si="5340">4*X1715+1</f>
        <v>41768277</v>
      </c>
      <c r="Z1715">
        <f t="shared" ref="Z1715:Z1716" si="5341">4*Y1715+1</f>
        <v>167073109</v>
      </c>
      <c r="AC1715" s="237"/>
      <c r="AD1715" s="45">
        <f t="shared" si="5257"/>
        <v>3383</v>
      </c>
      <c r="AE1715" s="40">
        <f t="shared" si="5271"/>
        <v>10150</v>
      </c>
      <c r="AF1715" s="80">
        <f t="shared" si="5241"/>
        <v>5075</v>
      </c>
      <c r="AG1715" s="41">
        <v>2</v>
      </c>
      <c r="AH1715" s="76">
        <f t="shared" si="5258"/>
        <v>1</v>
      </c>
      <c r="AI1715" s="103"/>
    </row>
    <row r="1716" spans="15:35" x14ac:dyDescent="0.5">
      <c r="O1716" s="158">
        <f t="shared" ref="O1716" si="5342">1+8*(Q1715+1)</f>
        <v>3401</v>
      </c>
      <c r="P1716" s="159">
        <f t="shared" ref="P1716" si="5343">P1715+2</f>
        <v>2551</v>
      </c>
      <c r="Q1716" s="39"/>
      <c r="R1716" s="3"/>
      <c r="S1716">
        <f t="shared" si="5334"/>
        <v>10205</v>
      </c>
      <c r="T1716">
        <f t="shared" si="5335"/>
        <v>40821</v>
      </c>
      <c r="U1716">
        <f t="shared" si="5336"/>
        <v>163285</v>
      </c>
      <c r="V1716">
        <f t="shared" si="5337"/>
        <v>653141</v>
      </c>
      <c r="W1716">
        <f t="shared" si="5338"/>
        <v>2612565</v>
      </c>
      <c r="X1716">
        <f t="shared" si="5339"/>
        <v>10450261</v>
      </c>
      <c r="Y1716">
        <f t="shared" si="5340"/>
        <v>41801045</v>
      </c>
      <c r="Z1716">
        <f t="shared" si="5341"/>
        <v>167204181</v>
      </c>
      <c r="AC1716" s="102"/>
      <c r="AD1716" s="45">
        <f t="shared" si="5257"/>
        <v>3385</v>
      </c>
      <c r="AE1716" s="40">
        <f t="shared" si="5271"/>
        <v>10156</v>
      </c>
      <c r="AF1716" s="82">
        <f>AE1716/4</f>
        <v>2539</v>
      </c>
      <c r="AG1716" s="41">
        <v>4</v>
      </c>
      <c r="AH1716" s="76">
        <f t="shared" si="5258"/>
        <v>2</v>
      </c>
      <c r="AI1716" s="103"/>
    </row>
    <row r="1717" spans="15:35" x14ac:dyDescent="0.5">
      <c r="O1717" s="174"/>
      <c r="P1717" s="175"/>
      <c r="R1717" s="3"/>
      <c r="AC1717" s="237"/>
      <c r="AD1717" s="45">
        <f t="shared" si="5257"/>
        <v>3387</v>
      </c>
      <c r="AE1717" s="40">
        <f t="shared" si="5271"/>
        <v>10162</v>
      </c>
      <c r="AF1717" s="80">
        <f t="shared" si="5244"/>
        <v>5081</v>
      </c>
      <c r="AG1717" s="41">
        <v>2</v>
      </c>
      <c r="AH1717" s="76">
        <f t="shared" si="5258"/>
        <v>1</v>
      </c>
      <c r="AI1717" s="103"/>
    </row>
    <row r="1718" spans="15:35" ht="14.7" thickBot="1" x14ac:dyDescent="0.55000000000000004">
      <c r="R1718" s="3"/>
      <c r="AC1718" s="238"/>
      <c r="AD1718" s="45">
        <f t="shared" si="5257"/>
        <v>3389</v>
      </c>
      <c r="AE1718" s="40">
        <f t="shared" si="5271"/>
        <v>10168</v>
      </c>
      <c r="AF1718" s="81">
        <f>AE1718/AG1718</f>
        <v>1271</v>
      </c>
      <c r="AG1718" s="41">
        <v>8</v>
      </c>
      <c r="AH1718" s="76">
        <f t="shared" si="5258"/>
        <v>3</v>
      </c>
      <c r="AI1718" s="103"/>
    </row>
    <row r="1719" spans="15:35" ht="14.7" thickBot="1" x14ac:dyDescent="0.55000000000000004">
      <c r="O1719" s="157">
        <f t="shared" ref="O1719" si="5344">-1+4*(Q1719+1)</f>
        <v>1703</v>
      </c>
      <c r="P1719" s="177">
        <f t="shared" ref="P1719" si="5345">-1+6*(Q1719+1)</f>
        <v>2555</v>
      </c>
      <c r="Q1719" s="2">
        <v>425</v>
      </c>
      <c r="R1719" s="3"/>
      <c r="S1719" s="52">
        <f t="shared" ref="S1719:S1720" si="5346">4*P1719+1</f>
        <v>10221</v>
      </c>
      <c r="T1719">
        <f t="shared" ref="T1719:T1720" si="5347">4*S1719+1</f>
        <v>40885</v>
      </c>
      <c r="U1719">
        <f t="shared" ref="U1719:U1720" si="5348">4*T1719+1</f>
        <v>163541</v>
      </c>
      <c r="V1719">
        <f t="shared" ref="V1719:V1720" si="5349">4*U1719+1</f>
        <v>654165</v>
      </c>
      <c r="W1719">
        <f t="shared" ref="W1719:W1720" si="5350">4*V1719+1</f>
        <v>2616661</v>
      </c>
      <c r="X1719">
        <f t="shared" ref="X1719:X1720" si="5351">4*W1719+1</f>
        <v>10466645</v>
      </c>
      <c r="Y1719">
        <f t="shared" ref="Y1719:Y1720" si="5352">4*X1719+1</f>
        <v>41866581</v>
      </c>
      <c r="Z1719">
        <f t="shared" ref="Z1719:Z1720" si="5353">4*Y1719+1</f>
        <v>167466325</v>
      </c>
      <c r="AC1719" s="237"/>
      <c r="AD1719" s="45">
        <f t="shared" si="5257"/>
        <v>3391</v>
      </c>
      <c r="AE1719" s="40">
        <f t="shared" si="5271"/>
        <v>10174</v>
      </c>
      <c r="AF1719" s="80">
        <f t="shared" si="5241"/>
        <v>5087</v>
      </c>
      <c r="AG1719" s="41">
        <v>2</v>
      </c>
      <c r="AH1719" s="76">
        <f t="shared" si="5258"/>
        <v>1</v>
      </c>
      <c r="AI1719" s="103"/>
    </row>
    <row r="1720" spans="15:35" x14ac:dyDescent="0.5">
      <c r="O1720" s="158">
        <f t="shared" ref="O1720" si="5354">1+8*(Q1719+1)</f>
        <v>3409</v>
      </c>
      <c r="P1720" s="159">
        <f t="shared" ref="P1720" si="5355">P1719+2</f>
        <v>2557</v>
      </c>
      <c r="Q1720" s="39"/>
      <c r="R1720" s="3"/>
      <c r="S1720">
        <f t="shared" si="5346"/>
        <v>10229</v>
      </c>
      <c r="T1720">
        <f t="shared" si="5347"/>
        <v>40917</v>
      </c>
      <c r="U1720">
        <f t="shared" si="5348"/>
        <v>163669</v>
      </c>
      <c r="V1720">
        <f t="shared" si="5349"/>
        <v>654677</v>
      </c>
      <c r="W1720">
        <f t="shared" si="5350"/>
        <v>2618709</v>
      </c>
      <c r="X1720">
        <f t="shared" si="5351"/>
        <v>10474837</v>
      </c>
      <c r="Y1720">
        <f t="shared" si="5352"/>
        <v>41899349</v>
      </c>
      <c r="Z1720">
        <f t="shared" si="5353"/>
        <v>167597397</v>
      </c>
      <c r="AC1720" s="102"/>
      <c r="AD1720" s="45">
        <f t="shared" si="5257"/>
        <v>3393</v>
      </c>
      <c r="AE1720" s="40">
        <f t="shared" si="5271"/>
        <v>10180</v>
      </c>
      <c r="AF1720" s="82">
        <f>AE1720/4</f>
        <v>2545</v>
      </c>
      <c r="AG1720" s="41">
        <v>4</v>
      </c>
      <c r="AH1720" s="76">
        <f t="shared" si="5258"/>
        <v>2</v>
      </c>
      <c r="AI1720" s="103"/>
    </row>
    <row r="1721" spans="15:35" x14ac:dyDescent="0.5">
      <c r="O1721" s="174"/>
      <c r="P1721" s="175"/>
      <c r="R1721" s="3"/>
      <c r="AC1721" s="237"/>
      <c r="AD1721" s="45">
        <f t="shared" si="5257"/>
        <v>3395</v>
      </c>
      <c r="AE1721" s="40">
        <f t="shared" si="5271"/>
        <v>10186</v>
      </c>
      <c r="AF1721" s="80">
        <f t="shared" si="5244"/>
        <v>5093</v>
      </c>
      <c r="AG1721" s="41">
        <v>2</v>
      </c>
      <c r="AH1721" s="76">
        <f t="shared" si="5258"/>
        <v>1</v>
      </c>
      <c r="AI1721" s="103"/>
    </row>
    <row r="1722" spans="15:35" ht="14.7" thickBot="1" x14ac:dyDescent="0.55000000000000004">
      <c r="R1722" s="3"/>
      <c r="AC1722" s="238"/>
      <c r="AD1722" s="45">
        <f t="shared" si="5257"/>
        <v>3397</v>
      </c>
      <c r="AE1722" s="40">
        <f t="shared" si="5271"/>
        <v>10192</v>
      </c>
      <c r="AF1722" s="81">
        <f>AE1722/AG1722</f>
        <v>637</v>
      </c>
      <c r="AG1722" s="41">
        <v>16</v>
      </c>
      <c r="AH1722" s="76">
        <f t="shared" si="5258"/>
        <v>4</v>
      </c>
      <c r="AI1722" s="103"/>
    </row>
    <row r="1723" spans="15:35" ht="14.7" thickBot="1" x14ac:dyDescent="0.55000000000000004">
      <c r="O1723" s="157">
        <f t="shared" ref="O1723" si="5356">-1+4*(Q1723+1)</f>
        <v>1707</v>
      </c>
      <c r="P1723" s="177">
        <f t="shared" ref="P1723" si="5357">-1+6*(Q1723+1)</f>
        <v>2561</v>
      </c>
      <c r="Q1723" s="2">
        <v>426</v>
      </c>
      <c r="R1723" s="3"/>
      <c r="S1723" s="52">
        <f t="shared" ref="S1723:S1724" si="5358">4*P1723+1</f>
        <v>10245</v>
      </c>
      <c r="T1723">
        <f t="shared" ref="T1723:T1724" si="5359">4*S1723+1</f>
        <v>40981</v>
      </c>
      <c r="U1723">
        <f t="shared" ref="U1723:U1724" si="5360">4*T1723+1</f>
        <v>163925</v>
      </c>
      <c r="V1723">
        <f t="shared" ref="V1723:V1724" si="5361">4*U1723+1</f>
        <v>655701</v>
      </c>
      <c r="W1723">
        <f t="shared" ref="W1723:W1724" si="5362">4*V1723+1</f>
        <v>2622805</v>
      </c>
      <c r="X1723">
        <f t="shared" ref="X1723:X1724" si="5363">4*W1723+1</f>
        <v>10491221</v>
      </c>
      <c r="Y1723">
        <f t="shared" ref="Y1723:Y1724" si="5364">4*X1723+1</f>
        <v>41964885</v>
      </c>
      <c r="Z1723">
        <f t="shared" ref="Z1723:Z1724" si="5365">4*Y1723+1</f>
        <v>167859541</v>
      </c>
      <c r="AC1723" s="237"/>
      <c r="AD1723" s="45">
        <f t="shared" si="5257"/>
        <v>3399</v>
      </c>
      <c r="AE1723" s="40">
        <f t="shared" si="5271"/>
        <v>10198</v>
      </c>
      <c r="AF1723" s="80">
        <f t="shared" si="5241"/>
        <v>5099</v>
      </c>
      <c r="AG1723" s="41">
        <v>2</v>
      </c>
      <c r="AH1723" s="76">
        <f t="shared" si="5258"/>
        <v>1</v>
      </c>
      <c r="AI1723" s="103"/>
    </row>
    <row r="1724" spans="15:35" x14ac:dyDescent="0.5">
      <c r="O1724" s="158">
        <f t="shared" ref="O1724" si="5366">1+8*(Q1723+1)</f>
        <v>3417</v>
      </c>
      <c r="P1724" s="159">
        <f t="shared" ref="P1724" si="5367">P1723+2</f>
        <v>2563</v>
      </c>
      <c r="Q1724" s="39"/>
      <c r="R1724" s="3"/>
      <c r="S1724">
        <f t="shared" si="5358"/>
        <v>10253</v>
      </c>
      <c r="T1724">
        <f t="shared" si="5359"/>
        <v>41013</v>
      </c>
      <c r="U1724">
        <f t="shared" si="5360"/>
        <v>164053</v>
      </c>
      <c r="V1724">
        <f t="shared" si="5361"/>
        <v>656213</v>
      </c>
      <c r="W1724">
        <f t="shared" si="5362"/>
        <v>2624853</v>
      </c>
      <c r="X1724">
        <f t="shared" si="5363"/>
        <v>10499413</v>
      </c>
      <c r="Y1724">
        <f t="shared" si="5364"/>
        <v>41997653</v>
      </c>
      <c r="Z1724">
        <f t="shared" si="5365"/>
        <v>167990613</v>
      </c>
      <c r="AC1724" s="102"/>
      <c r="AD1724" s="45">
        <f t="shared" si="5257"/>
        <v>3401</v>
      </c>
      <c r="AE1724" s="40">
        <f t="shared" si="5271"/>
        <v>10204</v>
      </c>
      <c r="AF1724" s="82">
        <f>AE1724/4</f>
        <v>2551</v>
      </c>
      <c r="AG1724" s="41">
        <v>4</v>
      </c>
      <c r="AH1724" s="76">
        <f t="shared" si="5258"/>
        <v>2</v>
      </c>
      <c r="AI1724" s="103"/>
    </row>
    <row r="1725" spans="15:35" x14ac:dyDescent="0.5">
      <c r="O1725" s="174"/>
      <c r="P1725" s="175"/>
      <c r="R1725" s="3"/>
      <c r="AC1725" s="237"/>
      <c r="AD1725" s="45">
        <f t="shared" si="5257"/>
        <v>3403</v>
      </c>
      <c r="AE1725" s="40">
        <f t="shared" si="5271"/>
        <v>10210</v>
      </c>
      <c r="AF1725" s="80">
        <f t="shared" si="5244"/>
        <v>5105</v>
      </c>
      <c r="AG1725" s="41">
        <v>2</v>
      </c>
      <c r="AH1725" s="76">
        <f t="shared" si="5258"/>
        <v>1</v>
      </c>
      <c r="AI1725" s="103"/>
    </row>
    <row r="1726" spans="15:35" ht="14.7" thickBot="1" x14ac:dyDescent="0.55000000000000004">
      <c r="R1726" s="3"/>
      <c r="AC1726" s="238"/>
      <c r="AD1726" s="45">
        <f t="shared" si="5257"/>
        <v>3405</v>
      </c>
      <c r="AE1726" s="40">
        <f t="shared" si="5271"/>
        <v>10216</v>
      </c>
      <c r="AF1726" s="81">
        <f>AE1726/AG1726</f>
        <v>1277</v>
      </c>
      <c r="AG1726" s="41">
        <v>8</v>
      </c>
      <c r="AH1726" s="76">
        <f t="shared" si="5258"/>
        <v>3</v>
      </c>
      <c r="AI1726" s="103"/>
    </row>
    <row r="1727" spans="15:35" ht="14.7" thickBot="1" x14ac:dyDescent="0.55000000000000004">
      <c r="O1727" s="157">
        <f t="shared" ref="O1727" si="5368">-1+4*(Q1727+1)</f>
        <v>1711</v>
      </c>
      <c r="P1727" s="177">
        <f t="shared" ref="P1727" si="5369">-1+6*(Q1727+1)</f>
        <v>2567</v>
      </c>
      <c r="Q1727" s="2">
        <v>427</v>
      </c>
      <c r="R1727" s="3"/>
      <c r="S1727" s="52">
        <f t="shared" ref="S1727:S1728" si="5370">4*P1727+1</f>
        <v>10269</v>
      </c>
      <c r="T1727">
        <f t="shared" ref="T1727:T1728" si="5371">4*S1727+1</f>
        <v>41077</v>
      </c>
      <c r="U1727">
        <f t="shared" ref="U1727:U1728" si="5372">4*T1727+1</f>
        <v>164309</v>
      </c>
      <c r="V1727">
        <f t="shared" ref="V1727:V1728" si="5373">4*U1727+1</f>
        <v>657237</v>
      </c>
      <c r="W1727">
        <f t="shared" ref="W1727:W1728" si="5374">4*V1727+1</f>
        <v>2628949</v>
      </c>
      <c r="X1727">
        <f t="shared" ref="X1727:X1728" si="5375">4*W1727+1</f>
        <v>10515797</v>
      </c>
      <c r="Y1727">
        <f t="shared" ref="Y1727:Y1728" si="5376">4*X1727+1</f>
        <v>42063189</v>
      </c>
      <c r="Z1727">
        <f t="shared" ref="Z1727:Z1728" si="5377">4*Y1727+1</f>
        <v>168252757</v>
      </c>
      <c r="AC1727" s="237"/>
      <c r="AD1727" s="45">
        <f t="shared" si="5257"/>
        <v>3407</v>
      </c>
      <c r="AE1727" s="40">
        <f t="shared" si="5271"/>
        <v>10222</v>
      </c>
      <c r="AF1727" s="80">
        <f t="shared" si="5241"/>
        <v>5111</v>
      </c>
      <c r="AG1727" s="41">
        <v>2</v>
      </c>
      <c r="AH1727" s="76">
        <f t="shared" si="5258"/>
        <v>1</v>
      </c>
      <c r="AI1727" s="103"/>
    </row>
    <row r="1728" spans="15:35" x14ac:dyDescent="0.5">
      <c r="O1728" s="158">
        <f t="shared" ref="O1728" si="5378">1+8*(Q1727+1)</f>
        <v>3425</v>
      </c>
      <c r="P1728" s="159">
        <f t="shared" ref="P1728" si="5379">P1727+2</f>
        <v>2569</v>
      </c>
      <c r="Q1728" s="39"/>
      <c r="R1728" s="3"/>
      <c r="S1728">
        <f t="shared" si="5370"/>
        <v>10277</v>
      </c>
      <c r="T1728">
        <f t="shared" si="5371"/>
        <v>41109</v>
      </c>
      <c r="U1728">
        <f t="shared" si="5372"/>
        <v>164437</v>
      </c>
      <c r="V1728">
        <f t="shared" si="5373"/>
        <v>657749</v>
      </c>
      <c r="W1728">
        <f t="shared" si="5374"/>
        <v>2630997</v>
      </c>
      <c r="X1728">
        <f t="shared" si="5375"/>
        <v>10523989</v>
      </c>
      <c r="Y1728">
        <f t="shared" si="5376"/>
        <v>42095957</v>
      </c>
      <c r="Z1728">
        <f t="shared" si="5377"/>
        <v>168383829</v>
      </c>
      <c r="AC1728" s="102"/>
      <c r="AD1728" s="45">
        <f t="shared" si="5257"/>
        <v>3409</v>
      </c>
      <c r="AE1728" s="40">
        <f t="shared" si="5271"/>
        <v>10228</v>
      </c>
      <c r="AF1728" s="82">
        <f>AE1728/4</f>
        <v>2557</v>
      </c>
      <c r="AG1728" s="41">
        <v>4</v>
      </c>
      <c r="AH1728" s="76">
        <f t="shared" si="5258"/>
        <v>2</v>
      </c>
      <c r="AI1728" s="103"/>
    </row>
    <row r="1729" spans="15:35" x14ac:dyDescent="0.5">
      <c r="O1729" s="174"/>
      <c r="P1729" s="175"/>
      <c r="R1729" s="3"/>
      <c r="AC1729" s="237"/>
      <c r="AD1729" s="45">
        <f t="shared" si="5257"/>
        <v>3411</v>
      </c>
      <c r="AE1729" s="40">
        <f t="shared" si="5271"/>
        <v>10234</v>
      </c>
      <c r="AF1729" s="80">
        <f t="shared" si="5244"/>
        <v>5117</v>
      </c>
      <c r="AG1729" s="41">
        <v>2</v>
      </c>
      <c r="AH1729" s="76">
        <f t="shared" si="5258"/>
        <v>1</v>
      </c>
      <c r="AI1729" s="103"/>
    </row>
    <row r="1730" spans="15:35" ht="14.7" thickBot="1" x14ac:dyDescent="0.55000000000000004">
      <c r="R1730" s="3"/>
      <c r="AC1730" s="238"/>
      <c r="AD1730" s="45">
        <f t="shared" si="5257"/>
        <v>3413</v>
      </c>
      <c r="AE1730" s="40">
        <f t="shared" si="5271"/>
        <v>10240</v>
      </c>
      <c r="AF1730" s="81">
        <f>AE1730/AG1730</f>
        <v>5</v>
      </c>
      <c r="AG1730" s="41">
        <v>2048</v>
      </c>
      <c r="AH1730" s="76">
        <f t="shared" si="5258"/>
        <v>11</v>
      </c>
      <c r="AI1730" s="103"/>
    </row>
    <row r="1731" spans="15:35" ht="14.7" thickBot="1" x14ac:dyDescent="0.55000000000000004">
      <c r="O1731" s="157">
        <f t="shared" ref="O1731" si="5380">-1+4*(Q1731+1)</f>
        <v>1715</v>
      </c>
      <c r="P1731" s="177">
        <f t="shared" ref="P1731" si="5381">-1+6*(Q1731+1)</f>
        <v>2573</v>
      </c>
      <c r="Q1731" s="2">
        <v>428</v>
      </c>
      <c r="R1731" s="3"/>
      <c r="S1731" s="52">
        <f t="shared" ref="S1731:S1732" si="5382">4*P1731+1</f>
        <v>10293</v>
      </c>
      <c r="T1731">
        <f t="shared" ref="T1731:T1732" si="5383">4*S1731+1</f>
        <v>41173</v>
      </c>
      <c r="U1731">
        <f t="shared" ref="U1731:U1732" si="5384">4*T1731+1</f>
        <v>164693</v>
      </c>
      <c r="V1731">
        <f t="shared" ref="V1731:V1732" si="5385">4*U1731+1</f>
        <v>658773</v>
      </c>
      <c r="W1731">
        <f t="shared" ref="W1731:W1732" si="5386">4*V1731+1</f>
        <v>2635093</v>
      </c>
      <c r="X1731">
        <f t="shared" ref="X1731:X1732" si="5387">4*W1731+1</f>
        <v>10540373</v>
      </c>
      <c r="Y1731">
        <f t="shared" ref="Y1731:Y1732" si="5388">4*X1731+1</f>
        <v>42161493</v>
      </c>
      <c r="Z1731">
        <f t="shared" ref="Z1731:Z1732" si="5389">4*Y1731+1</f>
        <v>168645973</v>
      </c>
      <c r="AC1731" s="237"/>
      <c r="AD1731" s="45">
        <f t="shared" si="5257"/>
        <v>3415</v>
      </c>
      <c r="AE1731" s="40">
        <f t="shared" si="5271"/>
        <v>10246</v>
      </c>
      <c r="AF1731" s="80">
        <f t="shared" si="5241"/>
        <v>5123</v>
      </c>
      <c r="AG1731" s="41">
        <v>2</v>
      </c>
      <c r="AH1731" s="76">
        <f t="shared" si="5258"/>
        <v>1</v>
      </c>
      <c r="AI1731" s="103"/>
    </row>
    <row r="1732" spans="15:35" x14ac:dyDescent="0.5">
      <c r="O1732" s="158">
        <f t="shared" ref="O1732" si="5390">1+8*(Q1731+1)</f>
        <v>3433</v>
      </c>
      <c r="P1732" s="159">
        <f t="shared" ref="P1732" si="5391">P1731+2</f>
        <v>2575</v>
      </c>
      <c r="Q1732" s="39"/>
      <c r="R1732" s="3"/>
      <c r="S1732">
        <f t="shared" si="5382"/>
        <v>10301</v>
      </c>
      <c r="T1732">
        <f t="shared" si="5383"/>
        <v>41205</v>
      </c>
      <c r="U1732">
        <f t="shared" si="5384"/>
        <v>164821</v>
      </c>
      <c r="V1732">
        <f t="shared" si="5385"/>
        <v>659285</v>
      </c>
      <c r="W1732">
        <f t="shared" si="5386"/>
        <v>2637141</v>
      </c>
      <c r="X1732">
        <f t="shared" si="5387"/>
        <v>10548565</v>
      </c>
      <c r="Y1732">
        <f t="shared" si="5388"/>
        <v>42194261</v>
      </c>
      <c r="Z1732">
        <f t="shared" si="5389"/>
        <v>168777045</v>
      </c>
      <c r="AC1732" s="102"/>
      <c r="AD1732" s="45">
        <f t="shared" si="5257"/>
        <v>3417</v>
      </c>
      <c r="AE1732" s="40">
        <f t="shared" si="5271"/>
        <v>10252</v>
      </c>
      <c r="AF1732" s="82">
        <f>AE1732/4</f>
        <v>2563</v>
      </c>
      <c r="AG1732" s="41">
        <v>4</v>
      </c>
      <c r="AH1732" s="76">
        <f t="shared" si="5258"/>
        <v>2</v>
      </c>
      <c r="AI1732" s="103"/>
    </row>
    <row r="1733" spans="15:35" x14ac:dyDescent="0.5">
      <c r="O1733" s="174"/>
      <c r="P1733" s="175"/>
      <c r="R1733" s="3"/>
      <c r="AC1733" s="237"/>
      <c r="AD1733" s="45">
        <f t="shared" si="5257"/>
        <v>3419</v>
      </c>
      <c r="AE1733" s="40">
        <f t="shared" si="5271"/>
        <v>10258</v>
      </c>
      <c r="AF1733" s="80">
        <f t="shared" si="5244"/>
        <v>5129</v>
      </c>
      <c r="AG1733" s="41">
        <v>2</v>
      </c>
      <c r="AH1733" s="76">
        <f t="shared" si="5258"/>
        <v>1</v>
      </c>
      <c r="AI1733" s="103"/>
    </row>
    <row r="1734" spans="15:35" ht="14.7" thickBot="1" x14ac:dyDescent="0.55000000000000004">
      <c r="R1734" s="3"/>
      <c r="AC1734" s="238"/>
      <c r="AD1734" s="45">
        <f t="shared" si="5257"/>
        <v>3421</v>
      </c>
      <c r="AE1734" s="40">
        <f t="shared" si="5271"/>
        <v>10264</v>
      </c>
      <c r="AF1734" s="81">
        <f>AE1734/AG1734</f>
        <v>1283</v>
      </c>
      <c r="AG1734" s="41">
        <v>8</v>
      </c>
      <c r="AH1734" s="76">
        <f t="shared" si="5258"/>
        <v>3</v>
      </c>
      <c r="AI1734" s="103"/>
    </row>
    <row r="1735" spans="15:35" ht="14.7" thickBot="1" x14ac:dyDescent="0.55000000000000004">
      <c r="O1735" s="157">
        <f t="shared" ref="O1735" si="5392">-1+4*(Q1735+1)</f>
        <v>1719</v>
      </c>
      <c r="P1735" s="177">
        <f t="shared" ref="P1735" si="5393">-1+6*(Q1735+1)</f>
        <v>2579</v>
      </c>
      <c r="Q1735" s="2">
        <v>429</v>
      </c>
      <c r="R1735" s="3"/>
      <c r="S1735" s="52">
        <f t="shared" ref="S1735:S1736" si="5394">4*P1735+1</f>
        <v>10317</v>
      </c>
      <c r="T1735">
        <f t="shared" ref="T1735:T1736" si="5395">4*S1735+1</f>
        <v>41269</v>
      </c>
      <c r="U1735">
        <f t="shared" ref="U1735:U1736" si="5396">4*T1735+1</f>
        <v>165077</v>
      </c>
      <c r="V1735">
        <f t="shared" ref="V1735:V1736" si="5397">4*U1735+1</f>
        <v>660309</v>
      </c>
      <c r="W1735">
        <f t="shared" ref="W1735:W1736" si="5398">4*V1735+1</f>
        <v>2641237</v>
      </c>
      <c r="X1735">
        <f t="shared" ref="X1735:X1736" si="5399">4*W1735+1</f>
        <v>10564949</v>
      </c>
      <c r="Y1735">
        <f t="shared" ref="Y1735:Y1736" si="5400">4*X1735+1</f>
        <v>42259797</v>
      </c>
      <c r="Z1735">
        <f t="shared" ref="Z1735:Z1736" si="5401">4*Y1735+1</f>
        <v>169039189</v>
      </c>
      <c r="AC1735" s="237"/>
      <c r="AD1735" s="45">
        <f t="shared" si="5257"/>
        <v>3423</v>
      </c>
      <c r="AE1735" s="40">
        <f t="shared" si="5271"/>
        <v>10270</v>
      </c>
      <c r="AF1735" s="80">
        <f t="shared" si="5241"/>
        <v>5135</v>
      </c>
      <c r="AG1735" s="41">
        <v>2</v>
      </c>
      <c r="AH1735" s="76">
        <f t="shared" si="5258"/>
        <v>1</v>
      </c>
      <c r="AI1735" s="103"/>
    </row>
    <row r="1736" spans="15:35" x14ac:dyDescent="0.5">
      <c r="O1736" s="158">
        <f t="shared" ref="O1736" si="5402">1+8*(Q1735+1)</f>
        <v>3441</v>
      </c>
      <c r="P1736" s="159">
        <f t="shared" ref="P1736" si="5403">P1735+2</f>
        <v>2581</v>
      </c>
      <c r="Q1736" s="39"/>
      <c r="R1736" s="3"/>
      <c r="S1736">
        <f t="shared" si="5394"/>
        <v>10325</v>
      </c>
      <c r="T1736">
        <f t="shared" si="5395"/>
        <v>41301</v>
      </c>
      <c r="U1736">
        <f t="shared" si="5396"/>
        <v>165205</v>
      </c>
      <c r="V1736">
        <f t="shared" si="5397"/>
        <v>660821</v>
      </c>
      <c r="W1736">
        <f t="shared" si="5398"/>
        <v>2643285</v>
      </c>
      <c r="X1736">
        <f t="shared" si="5399"/>
        <v>10573141</v>
      </c>
      <c r="Y1736">
        <f t="shared" si="5400"/>
        <v>42292565</v>
      </c>
      <c r="Z1736">
        <f t="shared" si="5401"/>
        <v>169170261</v>
      </c>
      <c r="AC1736" s="102"/>
      <c r="AD1736" s="45">
        <f t="shared" si="5257"/>
        <v>3425</v>
      </c>
      <c r="AE1736" s="40">
        <f t="shared" si="5271"/>
        <v>10276</v>
      </c>
      <c r="AF1736" s="82">
        <f>AE1736/4</f>
        <v>2569</v>
      </c>
      <c r="AG1736" s="41">
        <v>4</v>
      </c>
      <c r="AH1736" s="76">
        <f t="shared" si="5258"/>
        <v>2</v>
      </c>
      <c r="AI1736" s="103"/>
    </row>
    <row r="1737" spans="15:35" x14ac:dyDescent="0.5">
      <c r="O1737" s="174"/>
      <c r="P1737" s="175"/>
      <c r="R1737" s="3"/>
      <c r="AC1737" s="237"/>
      <c r="AD1737" s="45">
        <f t="shared" si="5257"/>
        <v>3427</v>
      </c>
      <c r="AE1737" s="40">
        <f t="shared" si="5271"/>
        <v>10282</v>
      </c>
      <c r="AF1737" s="80">
        <f t="shared" si="5244"/>
        <v>5141</v>
      </c>
      <c r="AG1737" s="41">
        <v>2</v>
      </c>
      <c r="AH1737" s="76">
        <f t="shared" si="5258"/>
        <v>1</v>
      </c>
      <c r="AI1737" s="103"/>
    </row>
    <row r="1738" spans="15:35" ht="14.7" thickBot="1" x14ac:dyDescent="0.55000000000000004">
      <c r="R1738" s="3"/>
      <c r="AC1738" s="238"/>
      <c r="AD1738" s="45">
        <f t="shared" si="5257"/>
        <v>3429</v>
      </c>
      <c r="AE1738" s="40">
        <f t="shared" si="5271"/>
        <v>10288</v>
      </c>
      <c r="AF1738" s="81">
        <f>AE1738/AG1738</f>
        <v>643</v>
      </c>
      <c r="AG1738" s="41">
        <v>16</v>
      </c>
      <c r="AH1738" s="76">
        <f t="shared" si="5258"/>
        <v>4</v>
      </c>
      <c r="AI1738" s="103"/>
    </row>
    <row r="1739" spans="15:35" ht="14.7" thickBot="1" x14ac:dyDescent="0.55000000000000004">
      <c r="O1739" s="157">
        <f t="shared" ref="O1739" si="5404">-1+4*(Q1739+1)</f>
        <v>1723</v>
      </c>
      <c r="P1739" s="177">
        <f t="shared" ref="P1739" si="5405">-1+6*(Q1739+1)</f>
        <v>2585</v>
      </c>
      <c r="Q1739" s="2">
        <v>430</v>
      </c>
      <c r="R1739" s="3"/>
      <c r="S1739" s="52">
        <f t="shared" ref="S1739:S1740" si="5406">4*P1739+1</f>
        <v>10341</v>
      </c>
      <c r="T1739">
        <f t="shared" ref="T1739:T1740" si="5407">4*S1739+1</f>
        <v>41365</v>
      </c>
      <c r="U1739">
        <f t="shared" ref="U1739:U1740" si="5408">4*T1739+1</f>
        <v>165461</v>
      </c>
      <c r="V1739">
        <f t="shared" ref="V1739:V1740" si="5409">4*U1739+1</f>
        <v>661845</v>
      </c>
      <c r="W1739">
        <f t="shared" ref="W1739:W1740" si="5410">4*V1739+1</f>
        <v>2647381</v>
      </c>
      <c r="X1739">
        <f t="shared" ref="X1739:X1740" si="5411">4*W1739+1</f>
        <v>10589525</v>
      </c>
      <c r="Y1739">
        <f t="shared" ref="Y1739:Y1740" si="5412">4*X1739+1</f>
        <v>42358101</v>
      </c>
      <c r="Z1739">
        <f t="shared" ref="Z1739:Z1740" si="5413">4*Y1739+1</f>
        <v>169432405</v>
      </c>
      <c r="AC1739" s="237"/>
      <c r="AD1739" s="45">
        <f t="shared" si="5257"/>
        <v>3431</v>
      </c>
      <c r="AE1739" s="40">
        <f t="shared" si="5271"/>
        <v>10294</v>
      </c>
      <c r="AF1739" s="80">
        <f t="shared" si="5241"/>
        <v>5147</v>
      </c>
      <c r="AG1739" s="41">
        <v>2</v>
      </c>
      <c r="AH1739" s="76">
        <f t="shared" si="5258"/>
        <v>1</v>
      </c>
      <c r="AI1739" s="103"/>
    </row>
    <row r="1740" spans="15:35" x14ac:dyDescent="0.5">
      <c r="O1740" s="158">
        <f t="shared" ref="O1740" si="5414">1+8*(Q1739+1)</f>
        <v>3449</v>
      </c>
      <c r="P1740" s="159">
        <f t="shared" ref="P1740" si="5415">P1739+2</f>
        <v>2587</v>
      </c>
      <c r="Q1740" s="39"/>
      <c r="R1740" s="3"/>
      <c r="S1740">
        <f t="shared" si="5406"/>
        <v>10349</v>
      </c>
      <c r="T1740">
        <f t="shared" si="5407"/>
        <v>41397</v>
      </c>
      <c r="U1740">
        <f t="shared" si="5408"/>
        <v>165589</v>
      </c>
      <c r="V1740">
        <f t="shared" si="5409"/>
        <v>662357</v>
      </c>
      <c r="W1740">
        <f t="shared" si="5410"/>
        <v>2649429</v>
      </c>
      <c r="X1740">
        <f t="shared" si="5411"/>
        <v>10597717</v>
      </c>
      <c r="Y1740">
        <f t="shared" si="5412"/>
        <v>42390869</v>
      </c>
      <c r="Z1740">
        <f t="shared" si="5413"/>
        <v>169563477</v>
      </c>
      <c r="AC1740" s="102"/>
      <c r="AD1740" s="45">
        <f t="shared" si="5257"/>
        <v>3433</v>
      </c>
      <c r="AE1740" s="40">
        <f t="shared" si="5271"/>
        <v>10300</v>
      </c>
      <c r="AF1740" s="82">
        <f>AE1740/4</f>
        <v>2575</v>
      </c>
      <c r="AG1740" s="41">
        <v>4</v>
      </c>
      <c r="AH1740" s="76">
        <f t="shared" si="5258"/>
        <v>2</v>
      </c>
      <c r="AI1740" s="103"/>
    </row>
    <row r="1741" spans="15:35" x14ac:dyDescent="0.5">
      <c r="O1741" s="174"/>
      <c r="P1741" s="175"/>
      <c r="R1741" s="3"/>
      <c r="AC1741" s="237"/>
      <c r="AD1741" s="45">
        <f t="shared" si="5257"/>
        <v>3435</v>
      </c>
      <c r="AE1741" s="40">
        <f t="shared" si="5271"/>
        <v>10306</v>
      </c>
      <c r="AF1741" s="80">
        <f t="shared" si="5244"/>
        <v>5153</v>
      </c>
      <c r="AG1741" s="41">
        <v>2</v>
      </c>
      <c r="AH1741" s="76">
        <f t="shared" si="5258"/>
        <v>1</v>
      </c>
      <c r="AI1741" s="103"/>
    </row>
    <row r="1742" spans="15:35" ht="14.7" thickBot="1" x14ac:dyDescent="0.55000000000000004">
      <c r="R1742" s="3"/>
      <c r="AC1742" s="238"/>
      <c r="AD1742" s="45">
        <f t="shared" si="5257"/>
        <v>3437</v>
      </c>
      <c r="AE1742" s="40">
        <f t="shared" si="5271"/>
        <v>10312</v>
      </c>
      <c r="AF1742" s="81">
        <f>AE1742/AG1742</f>
        <v>1289</v>
      </c>
      <c r="AG1742" s="41">
        <v>8</v>
      </c>
      <c r="AH1742" s="76">
        <f t="shared" si="5258"/>
        <v>3</v>
      </c>
      <c r="AI1742" s="103"/>
    </row>
    <row r="1743" spans="15:35" ht="14.7" thickBot="1" x14ac:dyDescent="0.55000000000000004">
      <c r="O1743" s="157">
        <f t="shared" ref="O1743" si="5416">-1+4*(Q1743+1)</f>
        <v>1727</v>
      </c>
      <c r="P1743" s="177">
        <f t="shared" ref="P1743" si="5417">-1+6*(Q1743+1)</f>
        <v>2591</v>
      </c>
      <c r="Q1743" s="2">
        <v>431</v>
      </c>
      <c r="R1743" s="3"/>
      <c r="S1743" s="52">
        <f t="shared" ref="S1743:S1744" si="5418">4*P1743+1</f>
        <v>10365</v>
      </c>
      <c r="T1743">
        <f t="shared" ref="T1743:T1744" si="5419">4*S1743+1</f>
        <v>41461</v>
      </c>
      <c r="U1743">
        <f t="shared" ref="U1743:U1744" si="5420">4*T1743+1</f>
        <v>165845</v>
      </c>
      <c r="V1743">
        <f t="shared" ref="V1743:V1744" si="5421">4*U1743+1</f>
        <v>663381</v>
      </c>
      <c r="W1743">
        <f t="shared" ref="W1743:W1744" si="5422">4*V1743+1</f>
        <v>2653525</v>
      </c>
      <c r="X1743">
        <f t="shared" ref="X1743:X1744" si="5423">4*W1743+1</f>
        <v>10614101</v>
      </c>
      <c r="Y1743">
        <f t="shared" ref="Y1743:Y1744" si="5424">4*X1743+1</f>
        <v>42456405</v>
      </c>
      <c r="Z1743">
        <f t="shared" ref="Z1743:Z1744" si="5425">4*Y1743+1</f>
        <v>169825621</v>
      </c>
      <c r="AC1743" s="237"/>
      <c r="AD1743" s="45">
        <f t="shared" si="5257"/>
        <v>3439</v>
      </c>
      <c r="AE1743" s="40">
        <f t="shared" si="5271"/>
        <v>10318</v>
      </c>
      <c r="AF1743" s="80">
        <f t="shared" si="5241"/>
        <v>5159</v>
      </c>
      <c r="AG1743" s="41">
        <v>2</v>
      </c>
      <c r="AH1743" s="76">
        <f t="shared" si="5258"/>
        <v>1</v>
      </c>
      <c r="AI1743" s="103"/>
    </row>
    <row r="1744" spans="15:35" x14ac:dyDescent="0.5">
      <c r="O1744" s="158">
        <f t="shared" ref="O1744" si="5426">1+8*(Q1743+1)</f>
        <v>3457</v>
      </c>
      <c r="P1744" s="159">
        <f t="shared" ref="P1744" si="5427">P1743+2</f>
        <v>2593</v>
      </c>
      <c r="Q1744" s="39"/>
      <c r="R1744" s="3"/>
      <c r="S1744">
        <f t="shared" si="5418"/>
        <v>10373</v>
      </c>
      <c r="T1744">
        <f t="shared" si="5419"/>
        <v>41493</v>
      </c>
      <c r="U1744">
        <f t="shared" si="5420"/>
        <v>165973</v>
      </c>
      <c r="V1744">
        <f t="shared" si="5421"/>
        <v>663893</v>
      </c>
      <c r="W1744">
        <f t="shared" si="5422"/>
        <v>2655573</v>
      </c>
      <c r="X1744">
        <f t="shared" si="5423"/>
        <v>10622293</v>
      </c>
      <c r="Y1744">
        <f t="shared" si="5424"/>
        <v>42489173</v>
      </c>
      <c r="Z1744">
        <f t="shared" si="5425"/>
        <v>169956693</v>
      </c>
      <c r="AC1744" s="102"/>
      <c r="AD1744" s="45">
        <f t="shared" si="5257"/>
        <v>3441</v>
      </c>
      <c r="AE1744" s="40">
        <f t="shared" si="5271"/>
        <v>10324</v>
      </c>
      <c r="AF1744" s="82">
        <f>AE1744/4</f>
        <v>2581</v>
      </c>
      <c r="AG1744" s="41">
        <v>4</v>
      </c>
      <c r="AH1744" s="76">
        <f t="shared" si="5258"/>
        <v>2</v>
      </c>
      <c r="AI1744" s="103"/>
    </row>
    <row r="1745" spans="15:35" x14ac:dyDescent="0.5">
      <c r="O1745" s="174"/>
      <c r="P1745" s="175"/>
      <c r="R1745" s="3"/>
      <c r="AC1745" s="237"/>
      <c r="AD1745" s="45">
        <f t="shared" si="5257"/>
        <v>3443</v>
      </c>
      <c r="AE1745" s="40">
        <f t="shared" si="5271"/>
        <v>10330</v>
      </c>
      <c r="AF1745" s="80">
        <f t="shared" si="5244"/>
        <v>5165</v>
      </c>
      <c r="AG1745" s="41">
        <v>2</v>
      </c>
      <c r="AH1745" s="76">
        <f t="shared" si="5258"/>
        <v>1</v>
      </c>
      <c r="AI1745" s="103"/>
    </row>
    <row r="1746" spans="15:35" ht="14.7" thickBot="1" x14ac:dyDescent="0.55000000000000004">
      <c r="R1746" s="3"/>
      <c r="AC1746" s="238"/>
      <c r="AD1746" s="45">
        <f t="shared" si="5257"/>
        <v>3445</v>
      </c>
      <c r="AE1746" s="40">
        <f t="shared" si="5271"/>
        <v>10336</v>
      </c>
      <c r="AF1746" s="81">
        <f>AE1746/AG1746</f>
        <v>323</v>
      </c>
      <c r="AG1746" s="41">
        <v>32</v>
      </c>
      <c r="AH1746" s="76">
        <f t="shared" si="5258"/>
        <v>5</v>
      </c>
      <c r="AI1746" s="103"/>
    </row>
    <row r="1747" spans="15:35" ht="14.7" thickBot="1" x14ac:dyDescent="0.55000000000000004">
      <c r="O1747" s="157">
        <f t="shared" ref="O1747" si="5428">-1+4*(Q1747+1)</f>
        <v>1731</v>
      </c>
      <c r="P1747" s="177">
        <f t="shared" ref="P1747" si="5429">-1+6*(Q1747+1)</f>
        <v>2597</v>
      </c>
      <c r="Q1747" s="2">
        <v>432</v>
      </c>
      <c r="R1747" s="3"/>
      <c r="S1747" s="52">
        <f t="shared" ref="S1747:S1748" si="5430">4*P1747+1</f>
        <v>10389</v>
      </c>
      <c r="T1747">
        <f t="shared" ref="T1747:T1748" si="5431">4*S1747+1</f>
        <v>41557</v>
      </c>
      <c r="U1747">
        <f t="shared" ref="U1747:U1748" si="5432">4*T1747+1</f>
        <v>166229</v>
      </c>
      <c r="V1747">
        <f t="shared" ref="V1747:V1748" si="5433">4*U1747+1</f>
        <v>664917</v>
      </c>
      <c r="W1747">
        <f t="shared" ref="W1747:W1748" si="5434">4*V1747+1</f>
        <v>2659669</v>
      </c>
      <c r="X1747">
        <f t="shared" ref="X1747:X1748" si="5435">4*W1747+1</f>
        <v>10638677</v>
      </c>
      <c r="Y1747">
        <f t="shared" ref="Y1747:Y1748" si="5436">4*X1747+1</f>
        <v>42554709</v>
      </c>
      <c r="Z1747">
        <f t="shared" ref="Z1747:Z1748" si="5437">4*Y1747+1</f>
        <v>170218837</v>
      </c>
      <c r="AC1747" s="237"/>
      <c r="AD1747" s="45">
        <f t="shared" si="5257"/>
        <v>3447</v>
      </c>
      <c r="AE1747" s="40">
        <f t="shared" si="5271"/>
        <v>10342</v>
      </c>
      <c r="AF1747" s="80">
        <f t="shared" ref="AF1747:AF1807" si="5438">AF1745+6</f>
        <v>5171</v>
      </c>
      <c r="AG1747" s="41">
        <v>2</v>
      </c>
      <c r="AH1747" s="76">
        <f t="shared" si="5258"/>
        <v>1</v>
      </c>
      <c r="AI1747" s="103"/>
    </row>
    <row r="1748" spans="15:35" x14ac:dyDescent="0.5">
      <c r="O1748" s="158">
        <f t="shared" ref="O1748" si="5439">1+8*(Q1747+1)</f>
        <v>3465</v>
      </c>
      <c r="P1748" s="159">
        <f t="shared" ref="P1748" si="5440">P1747+2</f>
        <v>2599</v>
      </c>
      <c r="Q1748" s="39"/>
      <c r="R1748" s="3"/>
      <c r="S1748">
        <f t="shared" si="5430"/>
        <v>10397</v>
      </c>
      <c r="T1748">
        <f t="shared" si="5431"/>
        <v>41589</v>
      </c>
      <c r="U1748">
        <f t="shared" si="5432"/>
        <v>166357</v>
      </c>
      <c r="V1748">
        <f t="shared" si="5433"/>
        <v>665429</v>
      </c>
      <c r="W1748">
        <f t="shared" si="5434"/>
        <v>2661717</v>
      </c>
      <c r="X1748">
        <f t="shared" si="5435"/>
        <v>10646869</v>
      </c>
      <c r="Y1748">
        <f t="shared" si="5436"/>
        <v>42587477</v>
      </c>
      <c r="Z1748">
        <f t="shared" si="5437"/>
        <v>170349909</v>
      </c>
      <c r="AC1748" s="102"/>
      <c r="AD1748" s="45">
        <f t="shared" si="5257"/>
        <v>3449</v>
      </c>
      <c r="AE1748" s="40">
        <f t="shared" si="5271"/>
        <v>10348</v>
      </c>
      <c r="AF1748" s="82">
        <f>AE1748/4</f>
        <v>2587</v>
      </c>
      <c r="AG1748" s="41">
        <v>4</v>
      </c>
      <c r="AH1748" s="76">
        <f t="shared" si="5258"/>
        <v>2</v>
      </c>
      <c r="AI1748" s="103"/>
    </row>
    <row r="1749" spans="15:35" x14ac:dyDescent="0.5">
      <c r="O1749" s="174"/>
      <c r="P1749" s="175"/>
      <c r="R1749" s="3"/>
      <c r="AC1749" s="237"/>
      <c r="AD1749" s="45">
        <f t="shared" si="5257"/>
        <v>3451</v>
      </c>
      <c r="AE1749" s="40">
        <f t="shared" si="5271"/>
        <v>10354</v>
      </c>
      <c r="AF1749" s="80">
        <f t="shared" ref="AF1749:AF1809" si="5441">AF1747+6</f>
        <v>5177</v>
      </c>
      <c r="AG1749" s="41">
        <v>2</v>
      </c>
      <c r="AH1749" s="76">
        <f t="shared" si="5258"/>
        <v>1</v>
      </c>
      <c r="AI1749" s="103"/>
    </row>
    <row r="1750" spans="15:35" ht="14.7" thickBot="1" x14ac:dyDescent="0.55000000000000004">
      <c r="R1750" s="3"/>
      <c r="AC1750" s="238"/>
      <c r="AD1750" s="45">
        <f t="shared" si="5257"/>
        <v>3453</v>
      </c>
      <c r="AE1750" s="40">
        <f t="shared" si="5271"/>
        <v>10360</v>
      </c>
      <c r="AF1750" s="81">
        <f>AE1750/AG1750</f>
        <v>1295</v>
      </c>
      <c r="AG1750" s="41">
        <v>8</v>
      </c>
      <c r="AH1750" s="76">
        <f t="shared" si="5258"/>
        <v>3</v>
      </c>
      <c r="AI1750" s="103"/>
    </row>
    <row r="1751" spans="15:35" ht="14.7" thickBot="1" x14ac:dyDescent="0.55000000000000004">
      <c r="O1751" s="157">
        <f t="shared" ref="O1751" si="5442">-1+4*(Q1751+1)</f>
        <v>1735</v>
      </c>
      <c r="P1751" s="177">
        <f t="shared" ref="P1751" si="5443">-1+6*(Q1751+1)</f>
        <v>2603</v>
      </c>
      <c r="Q1751" s="2">
        <v>433</v>
      </c>
      <c r="R1751" s="3"/>
      <c r="S1751" s="52">
        <f t="shared" ref="S1751:S1752" si="5444">4*P1751+1</f>
        <v>10413</v>
      </c>
      <c r="T1751">
        <f t="shared" ref="T1751:T1752" si="5445">4*S1751+1</f>
        <v>41653</v>
      </c>
      <c r="U1751">
        <f t="shared" ref="U1751:U1752" si="5446">4*T1751+1</f>
        <v>166613</v>
      </c>
      <c r="V1751">
        <f t="shared" ref="V1751:V1752" si="5447">4*U1751+1</f>
        <v>666453</v>
      </c>
      <c r="W1751">
        <f t="shared" ref="W1751:W1752" si="5448">4*V1751+1</f>
        <v>2665813</v>
      </c>
      <c r="X1751">
        <f t="shared" ref="X1751:X1752" si="5449">4*W1751+1</f>
        <v>10663253</v>
      </c>
      <c r="Y1751">
        <f t="shared" ref="Y1751:Y1752" si="5450">4*X1751+1</f>
        <v>42653013</v>
      </c>
      <c r="Z1751">
        <f t="shared" ref="Z1751:Z1752" si="5451">4*Y1751+1</f>
        <v>170612053</v>
      </c>
      <c r="AC1751" s="237"/>
      <c r="AD1751" s="45">
        <f t="shared" si="5257"/>
        <v>3455</v>
      </c>
      <c r="AE1751" s="40">
        <f t="shared" si="5271"/>
        <v>10366</v>
      </c>
      <c r="AF1751" s="80">
        <f t="shared" si="5438"/>
        <v>5183</v>
      </c>
      <c r="AG1751" s="41">
        <v>2</v>
      </c>
      <c r="AH1751" s="76">
        <f t="shared" si="5258"/>
        <v>1</v>
      </c>
      <c r="AI1751" s="103"/>
    </row>
    <row r="1752" spans="15:35" x14ac:dyDescent="0.5">
      <c r="O1752" s="158">
        <f t="shared" ref="O1752" si="5452">1+8*(Q1751+1)</f>
        <v>3473</v>
      </c>
      <c r="P1752" s="159">
        <f t="shared" ref="P1752" si="5453">P1751+2</f>
        <v>2605</v>
      </c>
      <c r="Q1752" s="39"/>
      <c r="R1752" s="3"/>
      <c r="S1752">
        <f t="shared" si="5444"/>
        <v>10421</v>
      </c>
      <c r="T1752">
        <f t="shared" si="5445"/>
        <v>41685</v>
      </c>
      <c r="U1752">
        <f t="shared" si="5446"/>
        <v>166741</v>
      </c>
      <c r="V1752">
        <f t="shared" si="5447"/>
        <v>666965</v>
      </c>
      <c r="W1752">
        <f t="shared" si="5448"/>
        <v>2667861</v>
      </c>
      <c r="X1752">
        <f t="shared" si="5449"/>
        <v>10671445</v>
      </c>
      <c r="Y1752">
        <f t="shared" si="5450"/>
        <v>42685781</v>
      </c>
      <c r="Z1752">
        <f t="shared" si="5451"/>
        <v>170743125</v>
      </c>
      <c r="AC1752" s="102"/>
      <c r="AD1752" s="45">
        <f t="shared" si="5257"/>
        <v>3457</v>
      </c>
      <c r="AE1752" s="40">
        <f t="shared" si="5271"/>
        <v>10372</v>
      </c>
      <c r="AF1752" s="82">
        <f>AE1752/4</f>
        <v>2593</v>
      </c>
      <c r="AG1752" s="41">
        <v>4</v>
      </c>
      <c r="AH1752" s="76">
        <f t="shared" si="5258"/>
        <v>2</v>
      </c>
      <c r="AI1752" s="103"/>
    </row>
    <row r="1753" spans="15:35" x14ac:dyDescent="0.5">
      <c r="O1753" s="174"/>
      <c r="P1753" s="175"/>
      <c r="R1753" s="3"/>
      <c r="AC1753" s="237"/>
      <c r="AD1753" s="45">
        <f t="shared" ref="AD1753:AD1816" si="5454">(AE1753-1)/3</f>
        <v>3459</v>
      </c>
      <c r="AE1753" s="40">
        <f t="shared" si="5271"/>
        <v>10378</v>
      </c>
      <c r="AF1753" s="80">
        <f t="shared" si="5441"/>
        <v>5189</v>
      </c>
      <c r="AG1753" s="41">
        <v>2</v>
      </c>
      <c r="AH1753" s="76">
        <f t="shared" ref="AH1753:AH1816" si="5455">LOG(AG1753,2)</f>
        <v>1</v>
      </c>
      <c r="AI1753" s="103"/>
    </row>
    <row r="1754" spans="15:35" ht="14.7" thickBot="1" x14ac:dyDescent="0.55000000000000004">
      <c r="R1754" s="3"/>
      <c r="AC1754" s="238"/>
      <c r="AD1754" s="45">
        <f t="shared" si="5454"/>
        <v>3461</v>
      </c>
      <c r="AE1754" s="40">
        <f t="shared" si="5271"/>
        <v>10384</v>
      </c>
      <c r="AF1754" s="81">
        <f>AE1754/AG1754</f>
        <v>649</v>
      </c>
      <c r="AG1754" s="41">
        <v>16</v>
      </c>
      <c r="AH1754" s="76">
        <f t="shared" si="5455"/>
        <v>4</v>
      </c>
      <c r="AI1754" s="103"/>
    </row>
    <row r="1755" spans="15:35" ht="14.7" thickBot="1" x14ac:dyDescent="0.55000000000000004">
      <c r="O1755" s="157">
        <f t="shared" ref="O1755" si="5456">-1+4*(Q1755+1)</f>
        <v>1739</v>
      </c>
      <c r="P1755" s="177">
        <f t="shared" ref="P1755" si="5457">-1+6*(Q1755+1)</f>
        <v>2609</v>
      </c>
      <c r="Q1755" s="2">
        <v>434</v>
      </c>
      <c r="R1755" s="3"/>
      <c r="S1755" s="52">
        <f t="shared" ref="S1755:S1756" si="5458">4*P1755+1</f>
        <v>10437</v>
      </c>
      <c r="T1755">
        <f t="shared" ref="T1755:T1756" si="5459">4*S1755+1</f>
        <v>41749</v>
      </c>
      <c r="U1755">
        <f t="shared" ref="U1755:U1756" si="5460">4*T1755+1</f>
        <v>166997</v>
      </c>
      <c r="V1755">
        <f t="shared" ref="V1755:V1756" si="5461">4*U1755+1</f>
        <v>667989</v>
      </c>
      <c r="W1755">
        <f t="shared" ref="W1755:W1756" si="5462">4*V1755+1</f>
        <v>2671957</v>
      </c>
      <c r="X1755">
        <f t="shared" ref="X1755:X1756" si="5463">4*W1755+1</f>
        <v>10687829</v>
      </c>
      <c r="Y1755">
        <f t="shared" ref="Y1755:Y1756" si="5464">4*X1755+1</f>
        <v>42751317</v>
      </c>
      <c r="Z1755">
        <f t="shared" ref="Z1755:Z1756" si="5465">4*Y1755+1</f>
        <v>171005269</v>
      </c>
      <c r="AC1755" s="237"/>
      <c r="AD1755" s="45">
        <f t="shared" si="5454"/>
        <v>3463</v>
      </c>
      <c r="AE1755" s="40">
        <f t="shared" si="5271"/>
        <v>10390</v>
      </c>
      <c r="AF1755" s="80">
        <f t="shared" si="5438"/>
        <v>5195</v>
      </c>
      <c r="AG1755" s="41">
        <v>2</v>
      </c>
      <c r="AH1755" s="76">
        <f t="shared" si="5455"/>
        <v>1</v>
      </c>
      <c r="AI1755" s="103"/>
    </row>
    <row r="1756" spans="15:35" x14ac:dyDescent="0.5">
      <c r="O1756" s="158">
        <f t="shared" ref="O1756" si="5466">1+8*(Q1755+1)</f>
        <v>3481</v>
      </c>
      <c r="P1756" s="159">
        <f t="shared" ref="P1756" si="5467">P1755+2</f>
        <v>2611</v>
      </c>
      <c r="Q1756" s="39"/>
      <c r="R1756" s="3"/>
      <c r="S1756">
        <f t="shared" si="5458"/>
        <v>10445</v>
      </c>
      <c r="T1756">
        <f t="shared" si="5459"/>
        <v>41781</v>
      </c>
      <c r="U1756">
        <f t="shared" si="5460"/>
        <v>167125</v>
      </c>
      <c r="V1756">
        <f t="shared" si="5461"/>
        <v>668501</v>
      </c>
      <c r="W1756">
        <f t="shared" si="5462"/>
        <v>2674005</v>
      </c>
      <c r="X1756">
        <f t="shared" si="5463"/>
        <v>10696021</v>
      </c>
      <c r="Y1756">
        <f t="shared" si="5464"/>
        <v>42784085</v>
      </c>
      <c r="Z1756">
        <f t="shared" si="5465"/>
        <v>171136341</v>
      </c>
      <c r="AC1756" s="102"/>
      <c r="AD1756" s="45">
        <f t="shared" si="5454"/>
        <v>3465</v>
      </c>
      <c r="AE1756" s="40">
        <f t="shared" si="5271"/>
        <v>10396</v>
      </c>
      <c r="AF1756" s="82">
        <f>AE1756/4</f>
        <v>2599</v>
      </c>
      <c r="AG1756" s="41">
        <v>4</v>
      </c>
      <c r="AH1756" s="76">
        <f t="shared" si="5455"/>
        <v>2</v>
      </c>
      <c r="AI1756" s="103"/>
    </row>
    <row r="1757" spans="15:35" x14ac:dyDescent="0.5">
      <c r="O1757" s="174"/>
      <c r="P1757" s="175"/>
      <c r="R1757" s="3"/>
      <c r="AC1757" s="237"/>
      <c r="AD1757" s="45">
        <f t="shared" si="5454"/>
        <v>3467</v>
      </c>
      <c r="AE1757" s="40">
        <f t="shared" ref="AE1757:AE1820" si="5468">AE1756+6</f>
        <v>10402</v>
      </c>
      <c r="AF1757" s="80">
        <f t="shared" si="5441"/>
        <v>5201</v>
      </c>
      <c r="AG1757" s="41">
        <v>2</v>
      </c>
      <c r="AH1757" s="76">
        <f t="shared" si="5455"/>
        <v>1</v>
      </c>
      <c r="AI1757" s="103"/>
    </row>
    <row r="1758" spans="15:35" ht="14.7" thickBot="1" x14ac:dyDescent="0.55000000000000004">
      <c r="R1758" s="3"/>
      <c r="AC1758" s="238"/>
      <c r="AD1758" s="45">
        <f t="shared" si="5454"/>
        <v>3469</v>
      </c>
      <c r="AE1758" s="40">
        <f t="shared" si="5468"/>
        <v>10408</v>
      </c>
      <c r="AF1758" s="81">
        <f>AE1758/AG1758</f>
        <v>1301</v>
      </c>
      <c r="AG1758" s="41">
        <v>8</v>
      </c>
      <c r="AH1758" s="76">
        <f t="shared" si="5455"/>
        <v>3</v>
      </c>
      <c r="AI1758" s="103"/>
    </row>
    <row r="1759" spans="15:35" ht="14.7" thickBot="1" x14ac:dyDescent="0.55000000000000004">
      <c r="O1759" s="157">
        <f t="shared" ref="O1759" si="5469">-1+4*(Q1759+1)</f>
        <v>1743</v>
      </c>
      <c r="P1759" s="177">
        <f t="shared" ref="P1759" si="5470">-1+6*(Q1759+1)</f>
        <v>2615</v>
      </c>
      <c r="Q1759" s="2">
        <v>435</v>
      </c>
      <c r="R1759" s="3"/>
      <c r="S1759" s="52">
        <f t="shared" ref="S1759:S1760" si="5471">4*P1759+1</f>
        <v>10461</v>
      </c>
      <c r="T1759">
        <f t="shared" ref="T1759:T1760" si="5472">4*S1759+1</f>
        <v>41845</v>
      </c>
      <c r="U1759">
        <f t="shared" ref="U1759:U1760" si="5473">4*T1759+1</f>
        <v>167381</v>
      </c>
      <c r="V1759">
        <f t="shared" ref="V1759:V1760" si="5474">4*U1759+1</f>
        <v>669525</v>
      </c>
      <c r="W1759">
        <f t="shared" ref="W1759:W1760" si="5475">4*V1759+1</f>
        <v>2678101</v>
      </c>
      <c r="X1759">
        <f t="shared" ref="X1759:X1760" si="5476">4*W1759+1</f>
        <v>10712405</v>
      </c>
      <c r="Y1759">
        <f t="shared" ref="Y1759:Y1760" si="5477">4*X1759+1</f>
        <v>42849621</v>
      </c>
      <c r="Z1759">
        <f t="shared" ref="Z1759:Z1760" si="5478">4*Y1759+1</f>
        <v>171398485</v>
      </c>
      <c r="AC1759" s="237"/>
      <c r="AD1759" s="45">
        <f t="shared" si="5454"/>
        <v>3471</v>
      </c>
      <c r="AE1759" s="40">
        <f t="shared" si="5468"/>
        <v>10414</v>
      </c>
      <c r="AF1759" s="80">
        <f t="shared" si="5438"/>
        <v>5207</v>
      </c>
      <c r="AG1759" s="41">
        <v>2</v>
      </c>
      <c r="AH1759" s="76">
        <f t="shared" si="5455"/>
        <v>1</v>
      </c>
      <c r="AI1759" s="103"/>
    </row>
    <row r="1760" spans="15:35" x14ac:dyDescent="0.5">
      <c r="O1760" s="158">
        <f t="shared" ref="O1760" si="5479">1+8*(Q1759+1)</f>
        <v>3489</v>
      </c>
      <c r="P1760" s="159">
        <f t="shared" ref="P1760" si="5480">P1759+2</f>
        <v>2617</v>
      </c>
      <c r="Q1760" s="39"/>
      <c r="R1760" s="3"/>
      <c r="S1760">
        <f t="shared" si="5471"/>
        <v>10469</v>
      </c>
      <c r="T1760">
        <f t="shared" si="5472"/>
        <v>41877</v>
      </c>
      <c r="U1760">
        <f t="shared" si="5473"/>
        <v>167509</v>
      </c>
      <c r="V1760">
        <f t="shared" si="5474"/>
        <v>670037</v>
      </c>
      <c r="W1760">
        <f t="shared" si="5475"/>
        <v>2680149</v>
      </c>
      <c r="X1760">
        <f t="shared" si="5476"/>
        <v>10720597</v>
      </c>
      <c r="Y1760">
        <f t="shared" si="5477"/>
        <v>42882389</v>
      </c>
      <c r="Z1760">
        <f t="shared" si="5478"/>
        <v>171529557</v>
      </c>
      <c r="AC1760" s="102"/>
      <c r="AD1760" s="45">
        <f t="shared" si="5454"/>
        <v>3473</v>
      </c>
      <c r="AE1760" s="40">
        <f t="shared" si="5468"/>
        <v>10420</v>
      </c>
      <c r="AF1760" s="82">
        <f>AE1760/4</f>
        <v>2605</v>
      </c>
      <c r="AG1760" s="41">
        <v>4</v>
      </c>
      <c r="AH1760" s="76">
        <f t="shared" si="5455"/>
        <v>2</v>
      </c>
      <c r="AI1760" s="103"/>
    </row>
    <row r="1761" spans="15:35" x14ac:dyDescent="0.5">
      <c r="O1761" s="174"/>
      <c r="P1761" s="175"/>
      <c r="R1761" s="3"/>
      <c r="AC1761" s="237"/>
      <c r="AD1761" s="45">
        <f t="shared" si="5454"/>
        <v>3475</v>
      </c>
      <c r="AE1761" s="40">
        <f t="shared" si="5468"/>
        <v>10426</v>
      </c>
      <c r="AF1761" s="80">
        <f t="shared" si="5441"/>
        <v>5213</v>
      </c>
      <c r="AG1761" s="41">
        <v>2</v>
      </c>
      <c r="AH1761" s="76">
        <f t="shared" si="5455"/>
        <v>1</v>
      </c>
      <c r="AI1761" s="103"/>
    </row>
    <row r="1762" spans="15:35" ht="14.7" thickBot="1" x14ac:dyDescent="0.55000000000000004">
      <c r="R1762" s="3"/>
      <c r="AC1762" s="238"/>
      <c r="AD1762" s="45">
        <f t="shared" si="5454"/>
        <v>3477</v>
      </c>
      <c r="AE1762" s="40">
        <f t="shared" si="5468"/>
        <v>10432</v>
      </c>
      <c r="AF1762" s="81">
        <f>AE1762/AG1762</f>
        <v>163</v>
      </c>
      <c r="AG1762" s="41">
        <v>64</v>
      </c>
      <c r="AH1762" s="76">
        <f t="shared" si="5455"/>
        <v>6</v>
      </c>
      <c r="AI1762" s="103"/>
    </row>
    <row r="1763" spans="15:35" ht="14.7" thickBot="1" x14ac:dyDescent="0.55000000000000004">
      <c r="O1763" s="157">
        <f t="shared" ref="O1763" si="5481">-1+4*(Q1763+1)</f>
        <v>1747</v>
      </c>
      <c r="P1763" s="177">
        <f t="shared" ref="P1763" si="5482">-1+6*(Q1763+1)</f>
        <v>2621</v>
      </c>
      <c r="Q1763" s="2">
        <v>436</v>
      </c>
      <c r="R1763" s="3"/>
      <c r="S1763" s="52">
        <f t="shared" ref="S1763:S1764" si="5483">4*P1763+1</f>
        <v>10485</v>
      </c>
      <c r="T1763">
        <f t="shared" ref="T1763:T1764" si="5484">4*S1763+1</f>
        <v>41941</v>
      </c>
      <c r="U1763">
        <f t="shared" ref="U1763:U1764" si="5485">4*T1763+1</f>
        <v>167765</v>
      </c>
      <c r="V1763">
        <f t="shared" ref="V1763:V1764" si="5486">4*U1763+1</f>
        <v>671061</v>
      </c>
      <c r="W1763">
        <f t="shared" ref="W1763:W1764" si="5487">4*V1763+1</f>
        <v>2684245</v>
      </c>
      <c r="X1763">
        <f t="shared" ref="X1763:X1764" si="5488">4*W1763+1</f>
        <v>10736981</v>
      </c>
      <c r="Y1763">
        <f t="shared" ref="Y1763:Y1764" si="5489">4*X1763+1</f>
        <v>42947925</v>
      </c>
      <c r="Z1763">
        <f t="shared" ref="Z1763:Z1764" si="5490">4*Y1763+1</f>
        <v>171791701</v>
      </c>
      <c r="AC1763" s="237"/>
      <c r="AD1763" s="45">
        <f t="shared" si="5454"/>
        <v>3479</v>
      </c>
      <c r="AE1763" s="40">
        <f t="shared" si="5468"/>
        <v>10438</v>
      </c>
      <c r="AF1763" s="80">
        <f t="shared" si="5438"/>
        <v>5219</v>
      </c>
      <c r="AG1763" s="41">
        <v>2</v>
      </c>
      <c r="AH1763" s="76">
        <f t="shared" si="5455"/>
        <v>1</v>
      </c>
      <c r="AI1763" s="103"/>
    </row>
    <row r="1764" spans="15:35" x14ac:dyDescent="0.5">
      <c r="O1764" s="158">
        <f t="shared" ref="O1764" si="5491">1+8*(Q1763+1)</f>
        <v>3497</v>
      </c>
      <c r="P1764" s="159">
        <f t="shared" ref="P1764" si="5492">P1763+2</f>
        <v>2623</v>
      </c>
      <c r="Q1764" s="39"/>
      <c r="R1764" s="3"/>
      <c r="S1764">
        <f t="shared" si="5483"/>
        <v>10493</v>
      </c>
      <c r="T1764">
        <f t="shared" si="5484"/>
        <v>41973</v>
      </c>
      <c r="U1764">
        <f t="shared" si="5485"/>
        <v>167893</v>
      </c>
      <c r="V1764">
        <f t="shared" si="5486"/>
        <v>671573</v>
      </c>
      <c r="W1764">
        <f t="shared" si="5487"/>
        <v>2686293</v>
      </c>
      <c r="X1764">
        <f t="shared" si="5488"/>
        <v>10745173</v>
      </c>
      <c r="Y1764">
        <f t="shared" si="5489"/>
        <v>42980693</v>
      </c>
      <c r="Z1764">
        <f t="shared" si="5490"/>
        <v>171922773</v>
      </c>
      <c r="AC1764" s="102"/>
      <c r="AD1764" s="45">
        <f t="shared" si="5454"/>
        <v>3481</v>
      </c>
      <c r="AE1764" s="40">
        <f t="shared" si="5468"/>
        <v>10444</v>
      </c>
      <c r="AF1764" s="82">
        <f>AE1764/4</f>
        <v>2611</v>
      </c>
      <c r="AG1764" s="41">
        <v>4</v>
      </c>
      <c r="AH1764" s="76">
        <f t="shared" si="5455"/>
        <v>2</v>
      </c>
      <c r="AI1764" s="103"/>
    </row>
    <row r="1765" spans="15:35" x14ac:dyDescent="0.5">
      <c r="O1765" s="174"/>
      <c r="P1765" s="175"/>
      <c r="R1765" s="3"/>
      <c r="AC1765" s="237"/>
      <c r="AD1765" s="45">
        <f t="shared" si="5454"/>
        <v>3483</v>
      </c>
      <c r="AE1765" s="40">
        <f t="shared" si="5468"/>
        <v>10450</v>
      </c>
      <c r="AF1765" s="80">
        <f t="shared" si="5441"/>
        <v>5225</v>
      </c>
      <c r="AG1765" s="41">
        <v>2</v>
      </c>
      <c r="AH1765" s="76">
        <f t="shared" si="5455"/>
        <v>1</v>
      </c>
      <c r="AI1765" s="103"/>
    </row>
    <row r="1766" spans="15:35" ht="14.7" thickBot="1" x14ac:dyDescent="0.55000000000000004">
      <c r="R1766" s="3"/>
      <c r="AC1766" s="238"/>
      <c r="AD1766" s="45">
        <f t="shared" si="5454"/>
        <v>3485</v>
      </c>
      <c r="AE1766" s="40">
        <f t="shared" si="5468"/>
        <v>10456</v>
      </c>
      <c r="AF1766" s="81">
        <f>AE1766/AG1766</f>
        <v>1307</v>
      </c>
      <c r="AG1766" s="41">
        <v>8</v>
      </c>
      <c r="AH1766" s="76">
        <f t="shared" si="5455"/>
        <v>3</v>
      </c>
      <c r="AI1766" s="103"/>
    </row>
    <row r="1767" spans="15:35" ht="14.7" thickBot="1" x14ac:dyDescent="0.55000000000000004">
      <c r="O1767" s="157">
        <f t="shared" ref="O1767" si="5493">-1+4*(Q1767+1)</f>
        <v>1751</v>
      </c>
      <c r="P1767" s="177">
        <f t="shared" ref="P1767" si="5494">-1+6*(Q1767+1)</f>
        <v>2627</v>
      </c>
      <c r="Q1767" s="2">
        <v>437</v>
      </c>
      <c r="R1767" s="3"/>
      <c r="S1767" s="52">
        <f t="shared" ref="S1767:S1768" si="5495">4*P1767+1</f>
        <v>10509</v>
      </c>
      <c r="T1767">
        <f t="shared" ref="T1767:T1768" si="5496">4*S1767+1</f>
        <v>42037</v>
      </c>
      <c r="U1767">
        <f t="shared" ref="U1767:U1768" si="5497">4*T1767+1</f>
        <v>168149</v>
      </c>
      <c r="V1767">
        <f t="shared" ref="V1767:V1768" si="5498">4*U1767+1</f>
        <v>672597</v>
      </c>
      <c r="W1767">
        <f t="shared" ref="W1767:W1768" si="5499">4*V1767+1</f>
        <v>2690389</v>
      </c>
      <c r="X1767">
        <f t="shared" ref="X1767:X1768" si="5500">4*W1767+1</f>
        <v>10761557</v>
      </c>
      <c r="Y1767">
        <f t="shared" ref="Y1767:Y1768" si="5501">4*X1767+1</f>
        <v>43046229</v>
      </c>
      <c r="Z1767">
        <f t="shared" ref="Z1767:Z1768" si="5502">4*Y1767+1</f>
        <v>172184917</v>
      </c>
      <c r="AC1767" s="237"/>
      <c r="AD1767" s="45">
        <f t="shared" si="5454"/>
        <v>3487</v>
      </c>
      <c r="AE1767" s="40">
        <f t="shared" si="5468"/>
        <v>10462</v>
      </c>
      <c r="AF1767" s="80">
        <f t="shared" si="5438"/>
        <v>5231</v>
      </c>
      <c r="AG1767" s="41">
        <v>2</v>
      </c>
      <c r="AH1767" s="76">
        <f t="shared" si="5455"/>
        <v>1</v>
      </c>
      <c r="AI1767" s="103"/>
    </row>
    <row r="1768" spans="15:35" x14ac:dyDescent="0.5">
      <c r="O1768" s="158">
        <f t="shared" ref="O1768" si="5503">1+8*(Q1767+1)</f>
        <v>3505</v>
      </c>
      <c r="P1768" s="159">
        <f t="shared" ref="P1768" si="5504">P1767+2</f>
        <v>2629</v>
      </c>
      <c r="Q1768" s="39"/>
      <c r="R1768" s="3"/>
      <c r="S1768">
        <f t="shared" si="5495"/>
        <v>10517</v>
      </c>
      <c r="T1768">
        <f t="shared" si="5496"/>
        <v>42069</v>
      </c>
      <c r="U1768">
        <f t="shared" si="5497"/>
        <v>168277</v>
      </c>
      <c r="V1768">
        <f t="shared" si="5498"/>
        <v>673109</v>
      </c>
      <c r="W1768">
        <f t="shared" si="5499"/>
        <v>2692437</v>
      </c>
      <c r="X1768">
        <f t="shared" si="5500"/>
        <v>10769749</v>
      </c>
      <c r="Y1768">
        <f t="shared" si="5501"/>
        <v>43078997</v>
      </c>
      <c r="Z1768">
        <f t="shared" si="5502"/>
        <v>172315989</v>
      </c>
      <c r="AC1768" s="102"/>
      <c r="AD1768" s="45">
        <f t="shared" si="5454"/>
        <v>3489</v>
      </c>
      <c r="AE1768" s="40">
        <f t="shared" si="5468"/>
        <v>10468</v>
      </c>
      <c r="AF1768" s="82">
        <f>AE1768/4</f>
        <v>2617</v>
      </c>
      <c r="AG1768" s="41">
        <v>4</v>
      </c>
      <c r="AH1768" s="76">
        <f t="shared" si="5455"/>
        <v>2</v>
      </c>
      <c r="AI1768" s="103"/>
    </row>
    <row r="1769" spans="15:35" x14ac:dyDescent="0.5">
      <c r="O1769" s="174"/>
      <c r="P1769" s="175"/>
      <c r="R1769" s="3"/>
      <c r="AC1769" s="237"/>
      <c r="AD1769" s="45">
        <f t="shared" si="5454"/>
        <v>3491</v>
      </c>
      <c r="AE1769" s="40">
        <f t="shared" si="5468"/>
        <v>10474</v>
      </c>
      <c r="AF1769" s="80">
        <f t="shared" si="5441"/>
        <v>5237</v>
      </c>
      <c r="AG1769" s="41">
        <v>2</v>
      </c>
      <c r="AH1769" s="76">
        <f t="shared" si="5455"/>
        <v>1</v>
      </c>
      <c r="AI1769" s="103"/>
    </row>
    <row r="1770" spans="15:35" ht="14.7" thickBot="1" x14ac:dyDescent="0.55000000000000004">
      <c r="R1770" s="3"/>
      <c r="AC1770" s="238"/>
      <c r="AD1770" s="45">
        <f t="shared" si="5454"/>
        <v>3493</v>
      </c>
      <c r="AE1770" s="40">
        <f t="shared" si="5468"/>
        <v>10480</v>
      </c>
      <c r="AF1770" s="81">
        <f>AE1770/AG1770</f>
        <v>655</v>
      </c>
      <c r="AG1770" s="41">
        <v>16</v>
      </c>
      <c r="AH1770" s="76">
        <f t="shared" si="5455"/>
        <v>4</v>
      </c>
      <c r="AI1770" s="103"/>
    </row>
    <row r="1771" spans="15:35" ht="14.7" thickBot="1" x14ac:dyDescent="0.55000000000000004">
      <c r="O1771" s="157">
        <f t="shared" ref="O1771" si="5505">-1+4*(Q1771+1)</f>
        <v>1755</v>
      </c>
      <c r="P1771" s="177">
        <f t="shared" ref="P1771" si="5506">-1+6*(Q1771+1)</f>
        <v>2633</v>
      </c>
      <c r="Q1771" s="2">
        <v>438</v>
      </c>
      <c r="R1771" s="3"/>
      <c r="S1771" s="52">
        <f t="shared" ref="S1771:S1772" si="5507">4*P1771+1</f>
        <v>10533</v>
      </c>
      <c r="T1771">
        <f t="shared" ref="T1771:T1772" si="5508">4*S1771+1</f>
        <v>42133</v>
      </c>
      <c r="U1771">
        <f t="shared" ref="U1771:U1772" si="5509">4*T1771+1</f>
        <v>168533</v>
      </c>
      <c r="V1771">
        <f t="shared" ref="V1771:V1772" si="5510">4*U1771+1</f>
        <v>674133</v>
      </c>
      <c r="W1771">
        <f t="shared" ref="W1771:W1772" si="5511">4*V1771+1</f>
        <v>2696533</v>
      </c>
      <c r="X1771">
        <f t="shared" ref="X1771:X1772" si="5512">4*W1771+1</f>
        <v>10786133</v>
      </c>
      <c r="Y1771">
        <f t="shared" ref="Y1771:Y1772" si="5513">4*X1771+1</f>
        <v>43144533</v>
      </c>
      <c r="Z1771">
        <f t="shared" ref="Z1771:Z1772" si="5514">4*Y1771+1</f>
        <v>172578133</v>
      </c>
      <c r="AC1771" s="237"/>
      <c r="AD1771" s="45">
        <f t="shared" si="5454"/>
        <v>3495</v>
      </c>
      <c r="AE1771" s="40">
        <f t="shared" si="5468"/>
        <v>10486</v>
      </c>
      <c r="AF1771" s="80">
        <f t="shared" si="5438"/>
        <v>5243</v>
      </c>
      <c r="AG1771" s="41">
        <v>2</v>
      </c>
      <c r="AH1771" s="76">
        <f t="shared" si="5455"/>
        <v>1</v>
      </c>
      <c r="AI1771" s="103"/>
    </row>
    <row r="1772" spans="15:35" x14ac:dyDescent="0.5">
      <c r="O1772" s="158">
        <f t="shared" ref="O1772" si="5515">1+8*(Q1771+1)</f>
        <v>3513</v>
      </c>
      <c r="P1772" s="159">
        <f t="shared" ref="P1772" si="5516">P1771+2</f>
        <v>2635</v>
      </c>
      <c r="Q1772" s="39"/>
      <c r="R1772" s="3"/>
      <c r="S1772">
        <f t="shared" si="5507"/>
        <v>10541</v>
      </c>
      <c r="T1772">
        <f t="shared" si="5508"/>
        <v>42165</v>
      </c>
      <c r="U1772">
        <f t="shared" si="5509"/>
        <v>168661</v>
      </c>
      <c r="V1772">
        <f t="shared" si="5510"/>
        <v>674645</v>
      </c>
      <c r="W1772">
        <f t="shared" si="5511"/>
        <v>2698581</v>
      </c>
      <c r="X1772">
        <f t="shared" si="5512"/>
        <v>10794325</v>
      </c>
      <c r="Y1772">
        <f t="shared" si="5513"/>
        <v>43177301</v>
      </c>
      <c r="Z1772">
        <f t="shared" si="5514"/>
        <v>172709205</v>
      </c>
      <c r="AC1772" s="102"/>
      <c r="AD1772" s="45">
        <f t="shared" si="5454"/>
        <v>3497</v>
      </c>
      <c r="AE1772" s="40">
        <f t="shared" si="5468"/>
        <v>10492</v>
      </c>
      <c r="AF1772" s="82">
        <f>AE1772/4</f>
        <v>2623</v>
      </c>
      <c r="AG1772" s="41">
        <v>4</v>
      </c>
      <c r="AH1772" s="76">
        <f t="shared" si="5455"/>
        <v>2</v>
      </c>
      <c r="AI1772" s="103"/>
    </row>
    <row r="1773" spans="15:35" x14ac:dyDescent="0.5">
      <c r="O1773" s="174"/>
      <c r="P1773" s="175"/>
      <c r="R1773" s="3"/>
      <c r="AC1773" s="237"/>
      <c r="AD1773" s="45">
        <f t="shared" si="5454"/>
        <v>3499</v>
      </c>
      <c r="AE1773" s="40">
        <f t="shared" si="5468"/>
        <v>10498</v>
      </c>
      <c r="AF1773" s="80">
        <f t="shared" si="5441"/>
        <v>5249</v>
      </c>
      <c r="AG1773" s="41">
        <v>2</v>
      </c>
      <c r="AH1773" s="76">
        <f t="shared" si="5455"/>
        <v>1</v>
      </c>
      <c r="AI1773" s="103"/>
    </row>
    <row r="1774" spans="15:35" ht="14.7" thickBot="1" x14ac:dyDescent="0.55000000000000004">
      <c r="R1774" s="3"/>
      <c r="AC1774" s="238"/>
      <c r="AD1774" s="45">
        <f t="shared" si="5454"/>
        <v>3501</v>
      </c>
      <c r="AE1774" s="40">
        <f t="shared" si="5468"/>
        <v>10504</v>
      </c>
      <c r="AF1774" s="81">
        <f>AE1774/AG1774</f>
        <v>1313</v>
      </c>
      <c r="AG1774" s="41">
        <v>8</v>
      </c>
      <c r="AH1774" s="76">
        <f t="shared" si="5455"/>
        <v>3</v>
      </c>
      <c r="AI1774" s="103"/>
    </row>
    <row r="1775" spans="15:35" ht="14.7" thickBot="1" x14ac:dyDescent="0.55000000000000004">
      <c r="O1775" s="157">
        <f t="shared" ref="O1775" si="5517">-1+4*(Q1775+1)</f>
        <v>1759</v>
      </c>
      <c r="P1775" s="177">
        <f t="shared" ref="P1775" si="5518">-1+6*(Q1775+1)</f>
        <v>2639</v>
      </c>
      <c r="Q1775" s="2">
        <v>439</v>
      </c>
      <c r="R1775" s="3"/>
      <c r="S1775" s="52">
        <f t="shared" ref="S1775:S1776" si="5519">4*P1775+1</f>
        <v>10557</v>
      </c>
      <c r="T1775">
        <f t="shared" ref="T1775:T1776" si="5520">4*S1775+1</f>
        <v>42229</v>
      </c>
      <c r="U1775">
        <f t="shared" ref="U1775:U1776" si="5521">4*T1775+1</f>
        <v>168917</v>
      </c>
      <c r="V1775">
        <f t="shared" ref="V1775:V1776" si="5522">4*U1775+1</f>
        <v>675669</v>
      </c>
      <c r="W1775">
        <f t="shared" ref="W1775:W1776" si="5523">4*V1775+1</f>
        <v>2702677</v>
      </c>
      <c r="X1775">
        <f t="shared" ref="X1775:X1776" si="5524">4*W1775+1</f>
        <v>10810709</v>
      </c>
      <c r="Y1775">
        <f t="shared" ref="Y1775:Y1776" si="5525">4*X1775+1</f>
        <v>43242837</v>
      </c>
      <c r="Z1775">
        <f t="shared" ref="Z1775:Z1776" si="5526">4*Y1775+1</f>
        <v>172971349</v>
      </c>
      <c r="AC1775" s="237"/>
      <c r="AD1775" s="45">
        <f t="shared" si="5454"/>
        <v>3503</v>
      </c>
      <c r="AE1775" s="40">
        <f t="shared" si="5468"/>
        <v>10510</v>
      </c>
      <c r="AF1775" s="80">
        <f t="shared" si="5438"/>
        <v>5255</v>
      </c>
      <c r="AG1775" s="41">
        <v>2</v>
      </c>
      <c r="AH1775" s="76">
        <f t="shared" si="5455"/>
        <v>1</v>
      </c>
      <c r="AI1775" s="103"/>
    </row>
    <row r="1776" spans="15:35" x14ac:dyDescent="0.5">
      <c r="O1776" s="158">
        <f t="shared" ref="O1776" si="5527">1+8*(Q1775+1)</f>
        <v>3521</v>
      </c>
      <c r="P1776" s="159">
        <f t="shared" ref="P1776" si="5528">P1775+2</f>
        <v>2641</v>
      </c>
      <c r="Q1776" s="39"/>
      <c r="R1776" s="3"/>
      <c r="S1776">
        <f t="shared" si="5519"/>
        <v>10565</v>
      </c>
      <c r="T1776">
        <f t="shared" si="5520"/>
        <v>42261</v>
      </c>
      <c r="U1776">
        <f t="shared" si="5521"/>
        <v>169045</v>
      </c>
      <c r="V1776">
        <f t="shared" si="5522"/>
        <v>676181</v>
      </c>
      <c r="W1776">
        <f t="shared" si="5523"/>
        <v>2704725</v>
      </c>
      <c r="X1776">
        <f t="shared" si="5524"/>
        <v>10818901</v>
      </c>
      <c r="Y1776">
        <f t="shared" si="5525"/>
        <v>43275605</v>
      </c>
      <c r="Z1776">
        <f t="shared" si="5526"/>
        <v>173102421</v>
      </c>
      <c r="AC1776" s="102"/>
      <c r="AD1776" s="45">
        <f t="shared" si="5454"/>
        <v>3505</v>
      </c>
      <c r="AE1776" s="40">
        <f t="shared" si="5468"/>
        <v>10516</v>
      </c>
      <c r="AF1776" s="82">
        <f>AE1776/4</f>
        <v>2629</v>
      </c>
      <c r="AG1776" s="41">
        <v>4</v>
      </c>
      <c r="AH1776" s="76">
        <f t="shared" si="5455"/>
        <v>2</v>
      </c>
      <c r="AI1776" s="103"/>
    </row>
    <row r="1777" spans="15:35" x14ac:dyDescent="0.5">
      <c r="O1777" s="174"/>
      <c r="P1777" s="175"/>
      <c r="R1777" s="3"/>
      <c r="AC1777" s="237"/>
      <c r="AD1777" s="45">
        <f t="shared" si="5454"/>
        <v>3507</v>
      </c>
      <c r="AE1777" s="40">
        <f t="shared" si="5468"/>
        <v>10522</v>
      </c>
      <c r="AF1777" s="80">
        <f t="shared" si="5441"/>
        <v>5261</v>
      </c>
      <c r="AG1777" s="41">
        <v>2</v>
      </c>
      <c r="AH1777" s="76">
        <f t="shared" si="5455"/>
        <v>1</v>
      </c>
      <c r="AI1777" s="103"/>
    </row>
    <row r="1778" spans="15:35" ht="14.7" thickBot="1" x14ac:dyDescent="0.55000000000000004">
      <c r="R1778" s="3"/>
      <c r="AC1778" s="238"/>
      <c r="AD1778" s="45">
        <f t="shared" si="5454"/>
        <v>3509</v>
      </c>
      <c r="AE1778" s="40">
        <f t="shared" si="5468"/>
        <v>10528</v>
      </c>
      <c r="AF1778" s="81">
        <f>AE1778/AG1778</f>
        <v>329</v>
      </c>
      <c r="AG1778" s="41">
        <v>32</v>
      </c>
      <c r="AH1778" s="76">
        <f t="shared" si="5455"/>
        <v>5</v>
      </c>
      <c r="AI1778" s="103"/>
    </row>
    <row r="1779" spans="15:35" ht="14.7" thickBot="1" x14ac:dyDescent="0.55000000000000004">
      <c r="O1779" s="157">
        <f t="shared" ref="O1779" si="5529">-1+4*(Q1779+1)</f>
        <v>1763</v>
      </c>
      <c r="P1779" s="177">
        <f t="shared" ref="P1779" si="5530">-1+6*(Q1779+1)</f>
        <v>2645</v>
      </c>
      <c r="Q1779" s="2">
        <v>440</v>
      </c>
      <c r="R1779" s="3"/>
      <c r="S1779" s="52">
        <f t="shared" ref="S1779:S1780" si="5531">4*P1779+1</f>
        <v>10581</v>
      </c>
      <c r="T1779">
        <f t="shared" ref="T1779:T1780" si="5532">4*S1779+1</f>
        <v>42325</v>
      </c>
      <c r="U1779">
        <f t="shared" ref="U1779:U1780" si="5533">4*T1779+1</f>
        <v>169301</v>
      </c>
      <c r="V1779">
        <f t="shared" ref="V1779:V1780" si="5534">4*U1779+1</f>
        <v>677205</v>
      </c>
      <c r="W1779">
        <f t="shared" ref="W1779:W1780" si="5535">4*V1779+1</f>
        <v>2708821</v>
      </c>
      <c r="X1779">
        <f t="shared" ref="X1779:X1780" si="5536">4*W1779+1</f>
        <v>10835285</v>
      </c>
      <c r="Y1779">
        <f t="shared" ref="Y1779:Y1780" si="5537">4*X1779+1</f>
        <v>43341141</v>
      </c>
      <c r="Z1779">
        <f t="shared" ref="Z1779:Z1780" si="5538">4*Y1779+1</f>
        <v>173364565</v>
      </c>
      <c r="AC1779" s="237"/>
      <c r="AD1779" s="45">
        <f t="shared" si="5454"/>
        <v>3511</v>
      </c>
      <c r="AE1779" s="40">
        <f t="shared" si="5468"/>
        <v>10534</v>
      </c>
      <c r="AF1779" s="80">
        <f t="shared" si="5438"/>
        <v>5267</v>
      </c>
      <c r="AG1779" s="41">
        <v>2</v>
      </c>
      <c r="AH1779" s="76">
        <f t="shared" si="5455"/>
        <v>1</v>
      </c>
      <c r="AI1779" s="103"/>
    </row>
    <row r="1780" spans="15:35" x14ac:dyDescent="0.5">
      <c r="O1780" s="158">
        <f t="shared" ref="O1780" si="5539">1+8*(Q1779+1)</f>
        <v>3529</v>
      </c>
      <c r="P1780" s="159">
        <f t="shared" ref="P1780" si="5540">P1779+2</f>
        <v>2647</v>
      </c>
      <c r="Q1780" s="39"/>
      <c r="R1780" s="3"/>
      <c r="S1780">
        <f t="shared" si="5531"/>
        <v>10589</v>
      </c>
      <c r="T1780">
        <f t="shared" si="5532"/>
        <v>42357</v>
      </c>
      <c r="U1780">
        <f t="shared" si="5533"/>
        <v>169429</v>
      </c>
      <c r="V1780">
        <f t="shared" si="5534"/>
        <v>677717</v>
      </c>
      <c r="W1780">
        <f t="shared" si="5535"/>
        <v>2710869</v>
      </c>
      <c r="X1780">
        <f t="shared" si="5536"/>
        <v>10843477</v>
      </c>
      <c r="Y1780">
        <f t="shared" si="5537"/>
        <v>43373909</v>
      </c>
      <c r="Z1780">
        <f t="shared" si="5538"/>
        <v>173495637</v>
      </c>
      <c r="AC1780" s="102"/>
      <c r="AD1780" s="45">
        <f t="shared" si="5454"/>
        <v>3513</v>
      </c>
      <c r="AE1780" s="40">
        <f t="shared" si="5468"/>
        <v>10540</v>
      </c>
      <c r="AF1780" s="82">
        <f>AE1780/4</f>
        <v>2635</v>
      </c>
      <c r="AG1780" s="41">
        <v>4</v>
      </c>
      <c r="AH1780" s="76">
        <f t="shared" si="5455"/>
        <v>2</v>
      </c>
      <c r="AI1780" s="103"/>
    </row>
    <row r="1781" spans="15:35" x14ac:dyDescent="0.5">
      <c r="O1781" s="174"/>
      <c r="P1781" s="175"/>
      <c r="R1781" s="3"/>
      <c r="AC1781" s="237"/>
      <c r="AD1781" s="45">
        <f t="shared" si="5454"/>
        <v>3515</v>
      </c>
      <c r="AE1781" s="40">
        <f t="shared" si="5468"/>
        <v>10546</v>
      </c>
      <c r="AF1781" s="80">
        <f t="shared" si="5441"/>
        <v>5273</v>
      </c>
      <c r="AG1781" s="41">
        <v>2</v>
      </c>
      <c r="AH1781" s="76">
        <f t="shared" si="5455"/>
        <v>1</v>
      </c>
      <c r="AI1781" s="103"/>
    </row>
    <row r="1782" spans="15:35" ht="14.7" thickBot="1" x14ac:dyDescent="0.55000000000000004">
      <c r="R1782" s="3"/>
      <c r="AC1782" s="238"/>
      <c r="AD1782" s="45">
        <f t="shared" si="5454"/>
        <v>3517</v>
      </c>
      <c r="AE1782" s="40">
        <f t="shared" si="5468"/>
        <v>10552</v>
      </c>
      <c r="AF1782" s="81">
        <f>AE1782/AG1782</f>
        <v>1319</v>
      </c>
      <c r="AG1782" s="41">
        <v>8</v>
      </c>
      <c r="AH1782" s="76">
        <f t="shared" si="5455"/>
        <v>3</v>
      </c>
      <c r="AI1782" s="103"/>
    </row>
    <row r="1783" spans="15:35" ht="14.7" thickBot="1" x14ac:dyDescent="0.55000000000000004">
      <c r="O1783" s="157">
        <f t="shared" ref="O1783" si="5541">-1+4*(Q1783+1)</f>
        <v>1767</v>
      </c>
      <c r="P1783" s="177">
        <f t="shared" ref="P1783" si="5542">-1+6*(Q1783+1)</f>
        <v>2651</v>
      </c>
      <c r="Q1783" s="2">
        <v>441</v>
      </c>
      <c r="R1783" s="3"/>
      <c r="S1783" s="52">
        <f t="shared" ref="S1783:S1784" si="5543">4*P1783+1</f>
        <v>10605</v>
      </c>
      <c r="T1783">
        <f t="shared" ref="T1783:T1784" si="5544">4*S1783+1</f>
        <v>42421</v>
      </c>
      <c r="U1783">
        <f t="shared" ref="U1783:U1784" si="5545">4*T1783+1</f>
        <v>169685</v>
      </c>
      <c r="V1783">
        <f t="shared" ref="V1783:V1784" si="5546">4*U1783+1</f>
        <v>678741</v>
      </c>
      <c r="W1783">
        <f t="shared" ref="W1783:W1784" si="5547">4*V1783+1</f>
        <v>2714965</v>
      </c>
      <c r="X1783">
        <f t="shared" ref="X1783:X1784" si="5548">4*W1783+1</f>
        <v>10859861</v>
      </c>
      <c r="Y1783">
        <f t="shared" ref="Y1783:Y1784" si="5549">4*X1783+1</f>
        <v>43439445</v>
      </c>
      <c r="Z1783">
        <f t="shared" ref="Z1783:Z1784" si="5550">4*Y1783+1</f>
        <v>173757781</v>
      </c>
      <c r="AC1783" s="237"/>
      <c r="AD1783" s="45">
        <f t="shared" si="5454"/>
        <v>3519</v>
      </c>
      <c r="AE1783" s="40">
        <f t="shared" si="5468"/>
        <v>10558</v>
      </c>
      <c r="AF1783" s="80">
        <f t="shared" si="5438"/>
        <v>5279</v>
      </c>
      <c r="AG1783" s="41">
        <v>2</v>
      </c>
      <c r="AH1783" s="76">
        <f t="shared" si="5455"/>
        <v>1</v>
      </c>
      <c r="AI1783" s="103"/>
    </row>
    <row r="1784" spans="15:35" x14ac:dyDescent="0.5">
      <c r="O1784" s="158">
        <f t="shared" ref="O1784" si="5551">1+8*(Q1783+1)</f>
        <v>3537</v>
      </c>
      <c r="P1784" s="159">
        <f t="shared" ref="P1784" si="5552">P1783+2</f>
        <v>2653</v>
      </c>
      <c r="Q1784" s="39"/>
      <c r="R1784" s="3"/>
      <c r="S1784">
        <f t="shared" si="5543"/>
        <v>10613</v>
      </c>
      <c r="T1784">
        <f t="shared" si="5544"/>
        <v>42453</v>
      </c>
      <c r="U1784">
        <f t="shared" si="5545"/>
        <v>169813</v>
      </c>
      <c r="V1784">
        <f t="shared" si="5546"/>
        <v>679253</v>
      </c>
      <c r="W1784">
        <f t="shared" si="5547"/>
        <v>2717013</v>
      </c>
      <c r="X1784">
        <f t="shared" si="5548"/>
        <v>10868053</v>
      </c>
      <c r="Y1784">
        <f t="shared" si="5549"/>
        <v>43472213</v>
      </c>
      <c r="Z1784">
        <f t="shared" si="5550"/>
        <v>173888853</v>
      </c>
      <c r="AC1784" s="102"/>
      <c r="AD1784" s="45">
        <f t="shared" si="5454"/>
        <v>3521</v>
      </c>
      <c r="AE1784" s="40">
        <f t="shared" si="5468"/>
        <v>10564</v>
      </c>
      <c r="AF1784" s="82">
        <f>AE1784/4</f>
        <v>2641</v>
      </c>
      <c r="AG1784" s="41">
        <v>4</v>
      </c>
      <c r="AH1784" s="76">
        <f t="shared" si="5455"/>
        <v>2</v>
      </c>
      <c r="AI1784" s="103"/>
    </row>
    <row r="1785" spans="15:35" x14ac:dyDescent="0.5">
      <c r="O1785" s="174"/>
      <c r="P1785" s="175"/>
      <c r="R1785" s="3"/>
      <c r="AC1785" s="237"/>
      <c r="AD1785" s="45">
        <f t="shared" si="5454"/>
        <v>3523</v>
      </c>
      <c r="AE1785" s="40">
        <f t="shared" si="5468"/>
        <v>10570</v>
      </c>
      <c r="AF1785" s="80">
        <f t="shared" si="5441"/>
        <v>5285</v>
      </c>
      <c r="AG1785" s="41">
        <v>2</v>
      </c>
      <c r="AH1785" s="76">
        <f t="shared" si="5455"/>
        <v>1</v>
      </c>
      <c r="AI1785" s="103"/>
    </row>
    <row r="1786" spans="15:35" ht="14.7" thickBot="1" x14ac:dyDescent="0.55000000000000004">
      <c r="R1786" s="3"/>
      <c r="AC1786" s="238"/>
      <c r="AD1786" s="45">
        <f t="shared" si="5454"/>
        <v>3525</v>
      </c>
      <c r="AE1786" s="40">
        <f t="shared" si="5468"/>
        <v>10576</v>
      </c>
      <c r="AF1786" s="81">
        <f>AE1786/AG1786</f>
        <v>661</v>
      </c>
      <c r="AG1786" s="41">
        <v>16</v>
      </c>
      <c r="AH1786" s="76">
        <f t="shared" si="5455"/>
        <v>4</v>
      </c>
      <c r="AI1786" s="103"/>
    </row>
    <row r="1787" spans="15:35" ht="14.7" thickBot="1" x14ac:dyDescent="0.55000000000000004">
      <c r="O1787" s="157">
        <f t="shared" ref="O1787" si="5553">-1+4*(Q1787+1)</f>
        <v>1771</v>
      </c>
      <c r="P1787" s="177">
        <f t="shared" ref="P1787" si="5554">-1+6*(Q1787+1)</f>
        <v>2657</v>
      </c>
      <c r="Q1787" s="2">
        <v>442</v>
      </c>
      <c r="R1787" s="3"/>
      <c r="S1787" s="52">
        <f t="shared" ref="S1787:S1788" si="5555">4*P1787+1</f>
        <v>10629</v>
      </c>
      <c r="T1787">
        <f t="shared" ref="T1787:T1788" si="5556">4*S1787+1</f>
        <v>42517</v>
      </c>
      <c r="U1787">
        <f t="shared" ref="U1787:U1788" si="5557">4*T1787+1</f>
        <v>170069</v>
      </c>
      <c r="V1787">
        <f t="shared" ref="V1787:V1788" si="5558">4*U1787+1</f>
        <v>680277</v>
      </c>
      <c r="W1787">
        <f t="shared" ref="W1787:W1788" si="5559">4*V1787+1</f>
        <v>2721109</v>
      </c>
      <c r="X1787">
        <f t="shared" ref="X1787:X1788" si="5560">4*W1787+1</f>
        <v>10884437</v>
      </c>
      <c r="Y1787">
        <f t="shared" ref="Y1787:Y1788" si="5561">4*X1787+1</f>
        <v>43537749</v>
      </c>
      <c r="Z1787">
        <f t="shared" ref="Z1787:Z1788" si="5562">4*Y1787+1</f>
        <v>174150997</v>
      </c>
      <c r="AC1787" s="237"/>
      <c r="AD1787" s="45">
        <f t="shared" si="5454"/>
        <v>3527</v>
      </c>
      <c r="AE1787" s="40">
        <f t="shared" si="5468"/>
        <v>10582</v>
      </c>
      <c r="AF1787" s="80">
        <f t="shared" si="5438"/>
        <v>5291</v>
      </c>
      <c r="AG1787" s="41">
        <v>2</v>
      </c>
      <c r="AH1787" s="76">
        <f t="shared" si="5455"/>
        <v>1</v>
      </c>
      <c r="AI1787" s="103"/>
    </row>
    <row r="1788" spans="15:35" x14ac:dyDescent="0.5">
      <c r="O1788" s="158">
        <f t="shared" ref="O1788" si="5563">1+8*(Q1787+1)</f>
        <v>3545</v>
      </c>
      <c r="P1788" s="159">
        <f t="shared" ref="P1788" si="5564">P1787+2</f>
        <v>2659</v>
      </c>
      <c r="Q1788" s="39"/>
      <c r="R1788" s="3"/>
      <c r="S1788">
        <f t="shared" si="5555"/>
        <v>10637</v>
      </c>
      <c r="T1788">
        <f t="shared" si="5556"/>
        <v>42549</v>
      </c>
      <c r="U1788">
        <f t="shared" si="5557"/>
        <v>170197</v>
      </c>
      <c r="V1788">
        <f t="shared" si="5558"/>
        <v>680789</v>
      </c>
      <c r="W1788">
        <f t="shared" si="5559"/>
        <v>2723157</v>
      </c>
      <c r="X1788">
        <f t="shared" si="5560"/>
        <v>10892629</v>
      </c>
      <c r="Y1788">
        <f t="shared" si="5561"/>
        <v>43570517</v>
      </c>
      <c r="Z1788">
        <f t="shared" si="5562"/>
        <v>174282069</v>
      </c>
      <c r="AC1788" s="102"/>
      <c r="AD1788" s="45">
        <f t="shared" si="5454"/>
        <v>3529</v>
      </c>
      <c r="AE1788" s="40">
        <f t="shared" si="5468"/>
        <v>10588</v>
      </c>
      <c r="AF1788" s="82">
        <f>AE1788/4</f>
        <v>2647</v>
      </c>
      <c r="AG1788" s="41">
        <v>4</v>
      </c>
      <c r="AH1788" s="76">
        <f t="shared" si="5455"/>
        <v>2</v>
      </c>
      <c r="AI1788" s="103"/>
    </row>
    <row r="1789" spans="15:35" x14ac:dyDescent="0.5">
      <c r="O1789" s="174"/>
      <c r="P1789" s="175"/>
      <c r="R1789" s="3"/>
      <c r="AC1789" s="237"/>
      <c r="AD1789" s="45">
        <f t="shared" si="5454"/>
        <v>3531</v>
      </c>
      <c r="AE1789" s="40">
        <f t="shared" si="5468"/>
        <v>10594</v>
      </c>
      <c r="AF1789" s="80">
        <f t="shared" si="5441"/>
        <v>5297</v>
      </c>
      <c r="AG1789" s="41">
        <v>2</v>
      </c>
      <c r="AH1789" s="76">
        <f t="shared" si="5455"/>
        <v>1</v>
      </c>
      <c r="AI1789" s="103"/>
    </row>
    <row r="1790" spans="15:35" ht="14.7" thickBot="1" x14ac:dyDescent="0.55000000000000004">
      <c r="R1790" s="3"/>
      <c r="AC1790" s="238"/>
      <c r="AD1790" s="45">
        <f t="shared" si="5454"/>
        <v>3533</v>
      </c>
      <c r="AE1790" s="40">
        <f t="shared" si="5468"/>
        <v>10600</v>
      </c>
      <c r="AF1790" s="81">
        <f>AE1790/AG1790</f>
        <v>1325</v>
      </c>
      <c r="AG1790" s="41">
        <v>8</v>
      </c>
      <c r="AH1790" s="76">
        <f t="shared" si="5455"/>
        <v>3</v>
      </c>
      <c r="AI1790" s="103"/>
    </row>
    <row r="1791" spans="15:35" ht="14.7" thickBot="1" x14ac:dyDescent="0.55000000000000004">
      <c r="O1791" s="157">
        <f t="shared" ref="O1791" si="5565">-1+4*(Q1791+1)</f>
        <v>1775</v>
      </c>
      <c r="P1791" s="177">
        <f t="shared" ref="P1791" si="5566">-1+6*(Q1791+1)</f>
        <v>2663</v>
      </c>
      <c r="Q1791" s="2">
        <v>443</v>
      </c>
      <c r="R1791" s="3"/>
      <c r="S1791" s="52">
        <f t="shared" ref="S1791:S1792" si="5567">4*P1791+1</f>
        <v>10653</v>
      </c>
      <c r="T1791">
        <f t="shared" ref="T1791:T1792" si="5568">4*S1791+1</f>
        <v>42613</v>
      </c>
      <c r="U1791">
        <f t="shared" ref="U1791:U1792" si="5569">4*T1791+1</f>
        <v>170453</v>
      </c>
      <c r="V1791">
        <f t="shared" ref="V1791:V1792" si="5570">4*U1791+1</f>
        <v>681813</v>
      </c>
      <c r="W1791">
        <f t="shared" ref="W1791:W1792" si="5571">4*V1791+1</f>
        <v>2727253</v>
      </c>
      <c r="X1791">
        <f t="shared" ref="X1791:X1792" si="5572">4*W1791+1</f>
        <v>10909013</v>
      </c>
      <c r="Y1791">
        <f t="shared" ref="Y1791:Y1792" si="5573">4*X1791+1</f>
        <v>43636053</v>
      </c>
      <c r="Z1791">
        <f t="shared" ref="Z1791:Z1792" si="5574">4*Y1791+1</f>
        <v>174544213</v>
      </c>
      <c r="AC1791" s="237"/>
      <c r="AD1791" s="45">
        <f t="shared" si="5454"/>
        <v>3535</v>
      </c>
      <c r="AE1791" s="40">
        <f t="shared" si="5468"/>
        <v>10606</v>
      </c>
      <c r="AF1791" s="80">
        <f t="shared" si="5438"/>
        <v>5303</v>
      </c>
      <c r="AG1791" s="41">
        <v>2</v>
      </c>
      <c r="AH1791" s="76">
        <f t="shared" si="5455"/>
        <v>1</v>
      </c>
      <c r="AI1791" s="103"/>
    </row>
    <row r="1792" spans="15:35" x14ac:dyDescent="0.5">
      <c r="O1792" s="158">
        <f t="shared" ref="O1792" si="5575">1+8*(Q1791+1)</f>
        <v>3553</v>
      </c>
      <c r="P1792" s="159">
        <f t="shared" ref="P1792" si="5576">P1791+2</f>
        <v>2665</v>
      </c>
      <c r="Q1792" s="39"/>
      <c r="R1792" s="3"/>
      <c r="S1792">
        <f t="shared" si="5567"/>
        <v>10661</v>
      </c>
      <c r="T1792">
        <f t="shared" si="5568"/>
        <v>42645</v>
      </c>
      <c r="U1792">
        <f t="shared" si="5569"/>
        <v>170581</v>
      </c>
      <c r="V1792">
        <f t="shared" si="5570"/>
        <v>682325</v>
      </c>
      <c r="W1792">
        <f t="shared" si="5571"/>
        <v>2729301</v>
      </c>
      <c r="X1792">
        <f t="shared" si="5572"/>
        <v>10917205</v>
      </c>
      <c r="Y1792">
        <f t="shared" si="5573"/>
        <v>43668821</v>
      </c>
      <c r="Z1792">
        <f t="shared" si="5574"/>
        <v>174675285</v>
      </c>
      <c r="AC1792" s="102"/>
      <c r="AD1792" s="45">
        <f t="shared" si="5454"/>
        <v>3537</v>
      </c>
      <c r="AE1792" s="40">
        <f t="shared" si="5468"/>
        <v>10612</v>
      </c>
      <c r="AF1792" s="82">
        <f>AE1792/4</f>
        <v>2653</v>
      </c>
      <c r="AG1792" s="41">
        <v>4</v>
      </c>
      <c r="AH1792" s="76">
        <f t="shared" si="5455"/>
        <v>2</v>
      </c>
      <c r="AI1792" s="103"/>
    </row>
    <row r="1793" spans="15:35" x14ac:dyDescent="0.5">
      <c r="O1793" s="174"/>
      <c r="P1793" s="175"/>
      <c r="R1793" s="3"/>
      <c r="AC1793" s="237"/>
      <c r="AD1793" s="45">
        <f t="shared" si="5454"/>
        <v>3539</v>
      </c>
      <c r="AE1793" s="40">
        <f t="shared" si="5468"/>
        <v>10618</v>
      </c>
      <c r="AF1793" s="80">
        <f t="shared" si="5441"/>
        <v>5309</v>
      </c>
      <c r="AG1793" s="41">
        <v>2</v>
      </c>
      <c r="AH1793" s="76">
        <f t="shared" si="5455"/>
        <v>1</v>
      </c>
      <c r="AI1793" s="103"/>
    </row>
    <row r="1794" spans="15:35" ht="14.7" thickBot="1" x14ac:dyDescent="0.55000000000000004">
      <c r="R1794" s="3"/>
      <c r="AC1794" s="238"/>
      <c r="AD1794" s="45">
        <f t="shared" si="5454"/>
        <v>3541</v>
      </c>
      <c r="AE1794" s="40">
        <f t="shared" si="5468"/>
        <v>10624</v>
      </c>
      <c r="AF1794" s="81">
        <f>AE1794/AG1794</f>
        <v>83</v>
      </c>
      <c r="AG1794" s="41">
        <v>128</v>
      </c>
      <c r="AH1794" s="76">
        <f t="shared" si="5455"/>
        <v>7</v>
      </c>
      <c r="AI1794" s="103"/>
    </row>
    <row r="1795" spans="15:35" ht="14.7" thickBot="1" x14ac:dyDescent="0.55000000000000004">
      <c r="O1795" s="157">
        <f t="shared" ref="O1795" si="5577">-1+4*(Q1795+1)</f>
        <v>1779</v>
      </c>
      <c r="P1795" s="177">
        <f t="shared" ref="P1795" si="5578">-1+6*(Q1795+1)</f>
        <v>2669</v>
      </c>
      <c r="Q1795" s="2">
        <v>444</v>
      </c>
      <c r="R1795" s="3"/>
      <c r="S1795" s="52">
        <f t="shared" ref="S1795:S1796" si="5579">4*P1795+1</f>
        <v>10677</v>
      </c>
      <c r="T1795">
        <f t="shared" ref="T1795:T1796" si="5580">4*S1795+1</f>
        <v>42709</v>
      </c>
      <c r="U1795">
        <f t="shared" ref="U1795:U1796" si="5581">4*T1795+1</f>
        <v>170837</v>
      </c>
      <c r="V1795">
        <f t="shared" ref="V1795:V1796" si="5582">4*U1795+1</f>
        <v>683349</v>
      </c>
      <c r="W1795">
        <f t="shared" ref="W1795:W1796" si="5583">4*V1795+1</f>
        <v>2733397</v>
      </c>
      <c r="X1795">
        <f t="shared" ref="X1795:X1796" si="5584">4*W1795+1</f>
        <v>10933589</v>
      </c>
      <c r="Y1795">
        <f t="shared" ref="Y1795:Y1796" si="5585">4*X1795+1</f>
        <v>43734357</v>
      </c>
      <c r="Z1795">
        <f t="shared" ref="Z1795:Z1796" si="5586">4*Y1795+1</f>
        <v>174937429</v>
      </c>
      <c r="AC1795" s="237"/>
      <c r="AD1795" s="45">
        <f t="shared" si="5454"/>
        <v>3543</v>
      </c>
      <c r="AE1795" s="40">
        <f t="shared" si="5468"/>
        <v>10630</v>
      </c>
      <c r="AF1795" s="80">
        <f t="shared" si="5438"/>
        <v>5315</v>
      </c>
      <c r="AG1795" s="41">
        <v>2</v>
      </c>
      <c r="AH1795" s="76">
        <f t="shared" si="5455"/>
        <v>1</v>
      </c>
      <c r="AI1795" s="103"/>
    </row>
    <row r="1796" spans="15:35" x14ac:dyDescent="0.5">
      <c r="O1796" s="158">
        <f t="shared" ref="O1796" si="5587">1+8*(Q1795+1)</f>
        <v>3561</v>
      </c>
      <c r="P1796" s="159">
        <f t="shared" ref="P1796" si="5588">P1795+2</f>
        <v>2671</v>
      </c>
      <c r="Q1796" s="39"/>
      <c r="R1796" s="3"/>
      <c r="S1796">
        <f t="shared" si="5579"/>
        <v>10685</v>
      </c>
      <c r="T1796">
        <f t="shared" si="5580"/>
        <v>42741</v>
      </c>
      <c r="U1796">
        <f t="shared" si="5581"/>
        <v>170965</v>
      </c>
      <c r="V1796">
        <f t="shared" si="5582"/>
        <v>683861</v>
      </c>
      <c r="W1796">
        <f t="shared" si="5583"/>
        <v>2735445</v>
      </c>
      <c r="X1796">
        <f t="shared" si="5584"/>
        <v>10941781</v>
      </c>
      <c r="Y1796">
        <f t="shared" si="5585"/>
        <v>43767125</v>
      </c>
      <c r="Z1796">
        <f t="shared" si="5586"/>
        <v>175068501</v>
      </c>
      <c r="AC1796" s="102"/>
      <c r="AD1796" s="45">
        <f t="shared" si="5454"/>
        <v>3545</v>
      </c>
      <c r="AE1796" s="40">
        <f t="shared" si="5468"/>
        <v>10636</v>
      </c>
      <c r="AF1796" s="82">
        <f>AE1796/4</f>
        <v>2659</v>
      </c>
      <c r="AG1796" s="41">
        <v>4</v>
      </c>
      <c r="AH1796" s="76">
        <f t="shared" si="5455"/>
        <v>2</v>
      </c>
      <c r="AI1796" s="103"/>
    </row>
    <row r="1797" spans="15:35" x14ac:dyDescent="0.5">
      <c r="O1797" s="174"/>
      <c r="P1797" s="175"/>
      <c r="R1797" s="3"/>
      <c r="AC1797" s="237"/>
      <c r="AD1797" s="45">
        <f t="shared" si="5454"/>
        <v>3547</v>
      </c>
      <c r="AE1797" s="40">
        <f t="shared" si="5468"/>
        <v>10642</v>
      </c>
      <c r="AF1797" s="80">
        <f t="shared" si="5441"/>
        <v>5321</v>
      </c>
      <c r="AG1797" s="41">
        <v>2</v>
      </c>
      <c r="AH1797" s="76">
        <f t="shared" si="5455"/>
        <v>1</v>
      </c>
      <c r="AI1797" s="103"/>
    </row>
    <row r="1798" spans="15:35" ht="14.7" thickBot="1" x14ac:dyDescent="0.55000000000000004">
      <c r="R1798" s="3"/>
      <c r="AC1798" s="238"/>
      <c r="AD1798" s="45">
        <f t="shared" si="5454"/>
        <v>3549</v>
      </c>
      <c r="AE1798" s="40">
        <f t="shared" si="5468"/>
        <v>10648</v>
      </c>
      <c r="AF1798" s="81">
        <f>AE1798/AG1798</f>
        <v>1331</v>
      </c>
      <c r="AG1798" s="41">
        <v>8</v>
      </c>
      <c r="AH1798" s="76">
        <f t="shared" si="5455"/>
        <v>3</v>
      </c>
      <c r="AI1798" s="103"/>
    </row>
    <row r="1799" spans="15:35" ht="14.7" thickBot="1" x14ac:dyDescent="0.55000000000000004">
      <c r="O1799" s="157">
        <f t="shared" ref="O1799" si="5589">-1+4*(Q1799+1)</f>
        <v>1783</v>
      </c>
      <c r="P1799" s="177">
        <f t="shared" ref="P1799" si="5590">-1+6*(Q1799+1)</f>
        <v>2675</v>
      </c>
      <c r="Q1799" s="2">
        <v>445</v>
      </c>
      <c r="R1799" s="3"/>
      <c r="S1799" s="52">
        <f t="shared" ref="S1799:S1800" si="5591">4*P1799+1</f>
        <v>10701</v>
      </c>
      <c r="T1799">
        <f t="shared" ref="T1799:T1800" si="5592">4*S1799+1</f>
        <v>42805</v>
      </c>
      <c r="U1799">
        <f t="shared" ref="U1799:U1800" si="5593">4*T1799+1</f>
        <v>171221</v>
      </c>
      <c r="V1799">
        <f t="shared" ref="V1799:V1800" si="5594">4*U1799+1</f>
        <v>684885</v>
      </c>
      <c r="W1799">
        <f t="shared" ref="W1799:W1800" si="5595">4*V1799+1</f>
        <v>2739541</v>
      </c>
      <c r="X1799">
        <f t="shared" ref="X1799:X1800" si="5596">4*W1799+1</f>
        <v>10958165</v>
      </c>
      <c r="Y1799">
        <f t="shared" ref="Y1799:Y1800" si="5597">4*X1799+1</f>
        <v>43832661</v>
      </c>
      <c r="Z1799">
        <f t="shared" ref="Z1799:Z1800" si="5598">4*Y1799+1</f>
        <v>175330645</v>
      </c>
      <c r="AC1799" s="237"/>
      <c r="AD1799" s="45">
        <f t="shared" si="5454"/>
        <v>3551</v>
      </c>
      <c r="AE1799" s="40">
        <f t="shared" si="5468"/>
        <v>10654</v>
      </c>
      <c r="AF1799" s="80">
        <f t="shared" si="5438"/>
        <v>5327</v>
      </c>
      <c r="AG1799" s="41">
        <v>2</v>
      </c>
      <c r="AH1799" s="76">
        <f t="shared" si="5455"/>
        <v>1</v>
      </c>
      <c r="AI1799" s="103"/>
    </row>
    <row r="1800" spans="15:35" x14ac:dyDescent="0.5">
      <c r="O1800" s="158">
        <f t="shared" ref="O1800" si="5599">1+8*(Q1799+1)</f>
        <v>3569</v>
      </c>
      <c r="P1800" s="159">
        <f t="shared" ref="P1800" si="5600">P1799+2</f>
        <v>2677</v>
      </c>
      <c r="Q1800" s="39"/>
      <c r="R1800" s="3"/>
      <c r="S1800">
        <f t="shared" si="5591"/>
        <v>10709</v>
      </c>
      <c r="T1800">
        <f t="shared" si="5592"/>
        <v>42837</v>
      </c>
      <c r="U1800">
        <f t="shared" si="5593"/>
        <v>171349</v>
      </c>
      <c r="V1800">
        <f t="shared" si="5594"/>
        <v>685397</v>
      </c>
      <c r="W1800">
        <f t="shared" si="5595"/>
        <v>2741589</v>
      </c>
      <c r="X1800">
        <f t="shared" si="5596"/>
        <v>10966357</v>
      </c>
      <c r="Y1800">
        <f t="shared" si="5597"/>
        <v>43865429</v>
      </c>
      <c r="Z1800">
        <f t="shared" si="5598"/>
        <v>175461717</v>
      </c>
      <c r="AC1800" s="102"/>
      <c r="AD1800" s="45">
        <f t="shared" si="5454"/>
        <v>3553</v>
      </c>
      <c r="AE1800" s="40">
        <f t="shared" si="5468"/>
        <v>10660</v>
      </c>
      <c r="AF1800" s="82">
        <f>AE1800/4</f>
        <v>2665</v>
      </c>
      <c r="AG1800" s="41">
        <v>4</v>
      </c>
      <c r="AH1800" s="76">
        <f t="shared" si="5455"/>
        <v>2</v>
      </c>
      <c r="AI1800" s="103"/>
    </row>
    <row r="1801" spans="15:35" x14ac:dyDescent="0.5">
      <c r="O1801" s="174"/>
      <c r="P1801" s="175"/>
      <c r="R1801" s="3"/>
      <c r="AC1801" s="237"/>
      <c r="AD1801" s="45">
        <f t="shared" si="5454"/>
        <v>3555</v>
      </c>
      <c r="AE1801" s="40">
        <f t="shared" si="5468"/>
        <v>10666</v>
      </c>
      <c r="AF1801" s="80">
        <f t="shared" si="5441"/>
        <v>5333</v>
      </c>
      <c r="AG1801" s="41">
        <v>2</v>
      </c>
      <c r="AH1801" s="76">
        <f t="shared" si="5455"/>
        <v>1</v>
      </c>
      <c r="AI1801" s="103"/>
    </row>
    <row r="1802" spans="15:35" ht="14.7" thickBot="1" x14ac:dyDescent="0.55000000000000004">
      <c r="R1802" s="3"/>
      <c r="AC1802" s="238"/>
      <c r="AD1802" s="45">
        <f t="shared" si="5454"/>
        <v>3557</v>
      </c>
      <c r="AE1802" s="40">
        <f t="shared" si="5468"/>
        <v>10672</v>
      </c>
      <c r="AF1802" s="81">
        <f>AE1802/AG1802</f>
        <v>667</v>
      </c>
      <c r="AG1802" s="41">
        <v>16</v>
      </c>
      <c r="AH1802" s="76">
        <f t="shared" si="5455"/>
        <v>4</v>
      </c>
      <c r="AI1802" s="103"/>
    </row>
    <row r="1803" spans="15:35" ht="14.7" thickBot="1" x14ac:dyDescent="0.55000000000000004">
      <c r="O1803" s="157">
        <f t="shared" ref="O1803" si="5601">-1+4*(Q1803+1)</f>
        <v>1787</v>
      </c>
      <c r="P1803" s="177">
        <f t="shared" ref="P1803" si="5602">-1+6*(Q1803+1)</f>
        <v>2681</v>
      </c>
      <c r="Q1803" s="2">
        <v>446</v>
      </c>
      <c r="R1803" s="3"/>
      <c r="S1803" s="52">
        <f t="shared" ref="S1803:S1804" si="5603">4*P1803+1</f>
        <v>10725</v>
      </c>
      <c r="T1803">
        <f t="shared" ref="T1803:T1804" si="5604">4*S1803+1</f>
        <v>42901</v>
      </c>
      <c r="U1803">
        <f t="shared" ref="U1803:U1804" si="5605">4*T1803+1</f>
        <v>171605</v>
      </c>
      <c r="V1803">
        <f t="shared" ref="V1803:V1804" si="5606">4*U1803+1</f>
        <v>686421</v>
      </c>
      <c r="W1803">
        <f t="shared" ref="W1803:W1804" si="5607">4*V1803+1</f>
        <v>2745685</v>
      </c>
      <c r="X1803">
        <f t="shared" ref="X1803:X1804" si="5608">4*W1803+1</f>
        <v>10982741</v>
      </c>
      <c r="Y1803">
        <f t="shared" ref="Y1803:Y1804" si="5609">4*X1803+1</f>
        <v>43930965</v>
      </c>
      <c r="Z1803">
        <f t="shared" ref="Z1803:Z1804" si="5610">4*Y1803+1</f>
        <v>175723861</v>
      </c>
      <c r="AC1803" s="237"/>
      <c r="AD1803" s="45">
        <f t="shared" si="5454"/>
        <v>3559</v>
      </c>
      <c r="AE1803" s="40">
        <f t="shared" si="5468"/>
        <v>10678</v>
      </c>
      <c r="AF1803" s="80">
        <f t="shared" si="5438"/>
        <v>5339</v>
      </c>
      <c r="AG1803" s="41">
        <v>2</v>
      </c>
      <c r="AH1803" s="76">
        <f t="shared" si="5455"/>
        <v>1</v>
      </c>
      <c r="AI1803" s="103"/>
    </row>
    <row r="1804" spans="15:35" x14ac:dyDescent="0.5">
      <c r="O1804" s="158">
        <f t="shared" ref="O1804" si="5611">1+8*(Q1803+1)</f>
        <v>3577</v>
      </c>
      <c r="P1804" s="159">
        <f t="shared" ref="P1804" si="5612">P1803+2</f>
        <v>2683</v>
      </c>
      <c r="Q1804" s="39"/>
      <c r="R1804" s="3"/>
      <c r="S1804">
        <f t="shared" si="5603"/>
        <v>10733</v>
      </c>
      <c r="T1804">
        <f t="shared" si="5604"/>
        <v>42933</v>
      </c>
      <c r="U1804">
        <f t="shared" si="5605"/>
        <v>171733</v>
      </c>
      <c r="V1804">
        <f t="shared" si="5606"/>
        <v>686933</v>
      </c>
      <c r="W1804">
        <f t="shared" si="5607"/>
        <v>2747733</v>
      </c>
      <c r="X1804">
        <f t="shared" si="5608"/>
        <v>10990933</v>
      </c>
      <c r="Y1804">
        <f t="shared" si="5609"/>
        <v>43963733</v>
      </c>
      <c r="Z1804">
        <f t="shared" si="5610"/>
        <v>175854933</v>
      </c>
      <c r="AC1804" s="102"/>
      <c r="AD1804" s="45">
        <f t="shared" si="5454"/>
        <v>3561</v>
      </c>
      <c r="AE1804" s="40">
        <f t="shared" si="5468"/>
        <v>10684</v>
      </c>
      <c r="AF1804" s="82">
        <f>AE1804/4</f>
        <v>2671</v>
      </c>
      <c r="AG1804" s="41">
        <v>4</v>
      </c>
      <c r="AH1804" s="76">
        <f t="shared" si="5455"/>
        <v>2</v>
      </c>
      <c r="AI1804" s="103"/>
    </row>
    <row r="1805" spans="15:35" x14ac:dyDescent="0.5">
      <c r="O1805" s="174"/>
      <c r="P1805" s="175"/>
      <c r="R1805" s="3"/>
      <c r="AC1805" s="237"/>
      <c r="AD1805" s="45">
        <f t="shared" si="5454"/>
        <v>3563</v>
      </c>
      <c r="AE1805" s="40">
        <f t="shared" si="5468"/>
        <v>10690</v>
      </c>
      <c r="AF1805" s="80">
        <f t="shared" si="5441"/>
        <v>5345</v>
      </c>
      <c r="AG1805" s="41">
        <v>2</v>
      </c>
      <c r="AH1805" s="76">
        <f t="shared" si="5455"/>
        <v>1</v>
      </c>
      <c r="AI1805" s="103"/>
    </row>
    <row r="1806" spans="15:35" ht="14.7" thickBot="1" x14ac:dyDescent="0.55000000000000004">
      <c r="R1806" s="3"/>
      <c r="AC1806" s="238"/>
      <c r="AD1806" s="45">
        <f t="shared" si="5454"/>
        <v>3565</v>
      </c>
      <c r="AE1806" s="40">
        <f t="shared" si="5468"/>
        <v>10696</v>
      </c>
      <c r="AF1806" s="81">
        <f>AE1806/AG1806</f>
        <v>1337</v>
      </c>
      <c r="AG1806" s="41">
        <v>8</v>
      </c>
      <c r="AH1806" s="76">
        <f t="shared" si="5455"/>
        <v>3</v>
      </c>
      <c r="AI1806" s="103"/>
    </row>
    <row r="1807" spans="15:35" ht="14.7" thickBot="1" x14ac:dyDescent="0.55000000000000004">
      <c r="O1807" s="157">
        <f t="shared" ref="O1807" si="5613">-1+4*(Q1807+1)</f>
        <v>1791</v>
      </c>
      <c r="P1807" s="177">
        <f t="shared" ref="P1807" si="5614">-1+6*(Q1807+1)</f>
        <v>2687</v>
      </c>
      <c r="Q1807" s="2">
        <v>447</v>
      </c>
      <c r="R1807" s="3"/>
      <c r="S1807" s="52">
        <f t="shared" ref="S1807:S1808" si="5615">4*P1807+1</f>
        <v>10749</v>
      </c>
      <c r="T1807">
        <f t="shared" ref="T1807:T1808" si="5616">4*S1807+1</f>
        <v>42997</v>
      </c>
      <c r="U1807">
        <f t="shared" ref="U1807:U1808" si="5617">4*T1807+1</f>
        <v>171989</v>
      </c>
      <c r="V1807">
        <f t="shared" ref="V1807:V1808" si="5618">4*U1807+1</f>
        <v>687957</v>
      </c>
      <c r="W1807">
        <f t="shared" ref="W1807:W1808" si="5619">4*V1807+1</f>
        <v>2751829</v>
      </c>
      <c r="X1807">
        <f t="shared" ref="X1807:X1808" si="5620">4*W1807+1</f>
        <v>11007317</v>
      </c>
      <c r="Y1807">
        <f t="shared" ref="Y1807:Y1808" si="5621">4*X1807+1</f>
        <v>44029269</v>
      </c>
      <c r="Z1807">
        <f t="shared" ref="Z1807:Z1808" si="5622">4*Y1807+1</f>
        <v>176117077</v>
      </c>
      <c r="AC1807" s="237"/>
      <c r="AD1807" s="45">
        <f t="shared" si="5454"/>
        <v>3567</v>
      </c>
      <c r="AE1807" s="40">
        <f t="shared" si="5468"/>
        <v>10702</v>
      </c>
      <c r="AF1807" s="80">
        <f t="shared" si="5438"/>
        <v>5351</v>
      </c>
      <c r="AG1807" s="41">
        <v>2</v>
      </c>
      <c r="AH1807" s="76">
        <f t="shared" si="5455"/>
        <v>1</v>
      </c>
      <c r="AI1807" s="103"/>
    </row>
    <row r="1808" spans="15:35" x14ac:dyDescent="0.5">
      <c r="O1808" s="158">
        <f t="shared" ref="O1808" si="5623">1+8*(Q1807+1)</f>
        <v>3585</v>
      </c>
      <c r="P1808" s="159">
        <f t="shared" ref="P1808" si="5624">P1807+2</f>
        <v>2689</v>
      </c>
      <c r="Q1808" s="39"/>
      <c r="R1808" s="3"/>
      <c r="S1808">
        <f t="shared" si="5615"/>
        <v>10757</v>
      </c>
      <c r="T1808">
        <f t="shared" si="5616"/>
        <v>43029</v>
      </c>
      <c r="U1808">
        <f t="shared" si="5617"/>
        <v>172117</v>
      </c>
      <c r="V1808">
        <f t="shared" si="5618"/>
        <v>688469</v>
      </c>
      <c r="W1808">
        <f t="shared" si="5619"/>
        <v>2753877</v>
      </c>
      <c r="X1808">
        <f t="shared" si="5620"/>
        <v>11015509</v>
      </c>
      <c r="Y1808">
        <f t="shared" si="5621"/>
        <v>44062037</v>
      </c>
      <c r="Z1808">
        <f t="shared" si="5622"/>
        <v>176248149</v>
      </c>
      <c r="AC1808" s="102"/>
      <c r="AD1808" s="45">
        <f t="shared" si="5454"/>
        <v>3569</v>
      </c>
      <c r="AE1808" s="40">
        <f t="shared" si="5468"/>
        <v>10708</v>
      </c>
      <c r="AF1808" s="82">
        <f>AE1808/4</f>
        <v>2677</v>
      </c>
      <c r="AG1808" s="41">
        <v>4</v>
      </c>
      <c r="AH1808" s="76">
        <f t="shared" si="5455"/>
        <v>2</v>
      </c>
      <c r="AI1808" s="103"/>
    </row>
    <row r="1809" spans="15:35" x14ac:dyDescent="0.5">
      <c r="O1809" s="174"/>
      <c r="P1809" s="175"/>
      <c r="R1809" s="3"/>
      <c r="AC1809" s="237"/>
      <c r="AD1809" s="45">
        <f t="shared" si="5454"/>
        <v>3571</v>
      </c>
      <c r="AE1809" s="40">
        <f t="shared" si="5468"/>
        <v>10714</v>
      </c>
      <c r="AF1809" s="80">
        <f t="shared" si="5441"/>
        <v>5357</v>
      </c>
      <c r="AG1809" s="41">
        <v>2</v>
      </c>
      <c r="AH1809" s="76">
        <f t="shared" si="5455"/>
        <v>1</v>
      </c>
      <c r="AI1809" s="103"/>
    </row>
    <row r="1810" spans="15:35" ht="14.7" thickBot="1" x14ac:dyDescent="0.55000000000000004">
      <c r="R1810" s="3"/>
      <c r="AC1810" s="238"/>
      <c r="AD1810" s="45">
        <f t="shared" si="5454"/>
        <v>3573</v>
      </c>
      <c r="AE1810" s="40">
        <f t="shared" si="5468"/>
        <v>10720</v>
      </c>
      <c r="AF1810" s="81">
        <f>AE1810/AG1810</f>
        <v>335</v>
      </c>
      <c r="AG1810" s="41">
        <v>32</v>
      </c>
      <c r="AH1810" s="76">
        <f t="shared" si="5455"/>
        <v>5</v>
      </c>
      <c r="AI1810" s="103"/>
    </row>
    <row r="1811" spans="15:35" ht="14.7" thickBot="1" x14ac:dyDescent="0.55000000000000004">
      <c r="O1811" s="157">
        <f t="shared" ref="O1811" si="5625">-1+4*(Q1811+1)</f>
        <v>1795</v>
      </c>
      <c r="P1811" s="177">
        <f t="shared" ref="P1811" si="5626">-1+6*(Q1811+1)</f>
        <v>2693</v>
      </c>
      <c r="Q1811" s="2">
        <v>448</v>
      </c>
      <c r="R1811" s="3"/>
      <c r="S1811" s="52">
        <f t="shared" ref="S1811:S1812" si="5627">4*P1811+1</f>
        <v>10773</v>
      </c>
      <c r="T1811">
        <f t="shared" ref="T1811:T1812" si="5628">4*S1811+1</f>
        <v>43093</v>
      </c>
      <c r="U1811">
        <f t="shared" ref="U1811:U1812" si="5629">4*T1811+1</f>
        <v>172373</v>
      </c>
      <c r="V1811">
        <f t="shared" ref="V1811:V1812" si="5630">4*U1811+1</f>
        <v>689493</v>
      </c>
      <c r="W1811">
        <f t="shared" ref="W1811:W1812" si="5631">4*V1811+1</f>
        <v>2757973</v>
      </c>
      <c r="X1811">
        <f t="shared" ref="X1811:X1812" si="5632">4*W1811+1</f>
        <v>11031893</v>
      </c>
      <c r="Y1811">
        <f t="shared" ref="Y1811:Y1812" si="5633">4*X1811+1</f>
        <v>44127573</v>
      </c>
      <c r="Z1811">
        <f t="shared" ref="Z1811:Z1812" si="5634">4*Y1811+1</f>
        <v>176510293</v>
      </c>
      <c r="AC1811" s="237"/>
      <c r="AD1811" s="45">
        <f t="shared" si="5454"/>
        <v>3575</v>
      </c>
      <c r="AE1811" s="40">
        <f t="shared" si="5468"/>
        <v>10726</v>
      </c>
      <c r="AF1811" s="80">
        <f t="shared" ref="AF1811:AF1871" si="5635">AF1809+6</f>
        <v>5363</v>
      </c>
      <c r="AG1811" s="41">
        <v>2</v>
      </c>
      <c r="AH1811" s="76">
        <f t="shared" si="5455"/>
        <v>1</v>
      </c>
      <c r="AI1811" s="103"/>
    </row>
    <row r="1812" spans="15:35" x14ac:dyDescent="0.5">
      <c r="O1812" s="158">
        <f t="shared" ref="O1812" si="5636">1+8*(Q1811+1)</f>
        <v>3593</v>
      </c>
      <c r="P1812" s="159">
        <f t="shared" ref="P1812" si="5637">P1811+2</f>
        <v>2695</v>
      </c>
      <c r="Q1812" s="39"/>
      <c r="R1812" s="3"/>
      <c r="S1812">
        <f t="shared" si="5627"/>
        <v>10781</v>
      </c>
      <c r="T1812">
        <f t="shared" si="5628"/>
        <v>43125</v>
      </c>
      <c r="U1812">
        <f t="shared" si="5629"/>
        <v>172501</v>
      </c>
      <c r="V1812">
        <f t="shared" si="5630"/>
        <v>690005</v>
      </c>
      <c r="W1812">
        <f t="shared" si="5631"/>
        <v>2760021</v>
      </c>
      <c r="X1812">
        <f t="shared" si="5632"/>
        <v>11040085</v>
      </c>
      <c r="Y1812">
        <f t="shared" si="5633"/>
        <v>44160341</v>
      </c>
      <c r="Z1812">
        <f t="shared" si="5634"/>
        <v>176641365</v>
      </c>
      <c r="AC1812" s="102"/>
      <c r="AD1812" s="45">
        <f t="shared" si="5454"/>
        <v>3577</v>
      </c>
      <c r="AE1812" s="40">
        <f t="shared" si="5468"/>
        <v>10732</v>
      </c>
      <c r="AF1812" s="82">
        <f>AE1812/4</f>
        <v>2683</v>
      </c>
      <c r="AG1812" s="41">
        <v>4</v>
      </c>
      <c r="AH1812" s="76">
        <f t="shared" si="5455"/>
        <v>2</v>
      </c>
      <c r="AI1812" s="103"/>
    </row>
    <row r="1813" spans="15:35" x14ac:dyDescent="0.5">
      <c r="O1813" s="174"/>
      <c r="P1813" s="175"/>
      <c r="R1813" s="3"/>
      <c r="AC1813" s="237"/>
      <c r="AD1813" s="45">
        <f t="shared" si="5454"/>
        <v>3579</v>
      </c>
      <c r="AE1813" s="40">
        <f t="shared" si="5468"/>
        <v>10738</v>
      </c>
      <c r="AF1813" s="80">
        <f t="shared" ref="AF1813:AF1873" si="5638">AF1811+6</f>
        <v>5369</v>
      </c>
      <c r="AG1813" s="41">
        <v>2</v>
      </c>
      <c r="AH1813" s="76">
        <f t="shared" si="5455"/>
        <v>1</v>
      </c>
      <c r="AI1813" s="103"/>
    </row>
    <row r="1814" spans="15:35" ht="14.7" thickBot="1" x14ac:dyDescent="0.55000000000000004">
      <c r="R1814" s="3"/>
      <c r="AC1814" s="238"/>
      <c r="AD1814" s="45">
        <f t="shared" si="5454"/>
        <v>3581</v>
      </c>
      <c r="AE1814" s="40">
        <f t="shared" si="5468"/>
        <v>10744</v>
      </c>
      <c r="AF1814" s="81">
        <f>AE1814/AG1814</f>
        <v>1343</v>
      </c>
      <c r="AG1814" s="41">
        <v>8</v>
      </c>
      <c r="AH1814" s="76">
        <f t="shared" si="5455"/>
        <v>3</v>
      </c>
      <c r="AI1814" s="103"/>
    </row>
    <row r="1815" spans="15:35" ht="14.7" thickBot="1" x14ac:dyDescent="0.55000000000000004">
      <c r="O1815" s="157">
        <f t="shared" ref="O1815" si="5639">-1+4*(Q1815+1)</f>
        <v>1799</v>
      </c>
      <c r="P1815" s="177">
        <f t="shared" ref="P1815" si="5640">-1+6*(Q1815+1)</f>
        <v>2699</v>
      </c>
      <c r="Q1815" s="2">
        <v>449</v>
      </c>
      <c r="R1815" s="3"/>
      <c r="S1815" s="52">
        <f t="shared" ref="S1815:S1816" si="5641">4*P1815+1</f>
        <v>10797</v>
      </c>
      <c r="T1815">
        <f t="shared" ref="T1815:T1816" si="5642">4*S1815+1</f>
        <v>43189</v>
      </c>
      <c r="U1815">
        <f t="shared" ref="U1815:U1816" si="5643">4*T1815+1</f>
        <v>172757</v>
      </c>
      <c r="V1815">
        <f t="shared" ref="V1815:V1816" si="5644">4*U1815+1</f>
        <v>691029</v>
      </c>
      <c r="W1815">
        <f t="shared" ref="W1815:W1816" si="5645">4*V1815+1</f>
        <v>2764117</v>
      </c>
      <c r="X1815">
        <f t="shared" ref="X1815:X1816" si="5646">4*W1815+1</f>
        <v>11056469</v>
      </c>
      <c r="Y1815">
        <f t="shared" ref="Y1815:Y1816" si="5647">4*X1815+1</f>
        <v>44225877</v>
      </c>
      <c r="Z1815">
        <f t="shared" ref="Z1815:Z1816" si="5648">4*Y1815+1</f>
        <v>176903509</v>
      </c>
      <c r="AC1815" s="237"/>
      <c r="AD1815" s="45">
        <f t="shared" si="5454"/>
        <v>3583</v>
      </c>
      <c r="AE1815" s="40">
        <f t="shared" si="5468"/>
        <v>10750</v>
      </c>
      <c r="AF1815" s="80">
        <f t="shared" si="5635"/>
        <v>5375</v>
      </c>
      <c r="AG1815" s="41">
        <v>2</v>
      </c>
      <c r="AH1815" s="76">
        <f t="shared" si="5455"/>
        <v>1</v>
      </c>
      <c r="AI1815" s="103"/>
    </row>
    <row r="1816" spans="15:35" x14ac:dyDescent="0.5">
      <c r="O1816" s="158">
        <f t="shared" ref="O1816" si="5649">1+8*(Q1815+1)</f>
        <v>3601</v>
      </c>
      <c r="P1816" s="159">
        <f t="shared" ref="P1816" si="5650">P1815+2</f>
        <v>2701</v>
      </c>
      <c r="Q1816" s="39"/>
      <c r="R1816" s="3"/>
      <c r="S1816">
        <f t="shared" si="5641"/>
        <v>10805</v>
      </c>
      <c r="T1816">
        <f t="shared" si="5642"/>
        <v>43221</v>
      </c>
      <c r="U1816">
        <f t="shared" si="5643"/>
        <v>172885</v>
      </c>
      <c r="V1816">
        <f t="shared" si="5644"/>
        <v>691541</v>
      </c>
      <c r="W1816">
        <f t="shared" si="5645"/>
        <v>2766165</v>
      </c>
      <c r="X1816">
        <f t="shared" si="5646"/>
        <v>11064661</v>
      </c>
      <c r="Y1816">
        <f t="shared" si="5647"/>
        <v>44258645</v>
      </c>
      <c r="Z1816">
        <f t="shared" si="5648"/>
        <v>177034581</v>
      </c>
      <c r="AC1816" s="102"/>
      <c r="AD1816" s="45">
        <f t="shared" si="5454"/>
        <v>3585</v>
      </c>
      <c r="AE1816" s="40">
        <f t="shared" si="5468"/>
        <v>10756</v>
      </c>
      <c r="AF1816" s="82">
        <f>AE1816/4</f>
        <v>2689</v>
      </c>
      <c r="AG1816" s="41">
        <v>4</v>
      </c>
      <c r="AH1816" s="76">
        <f t="shared" si="5455"/>
        <v>2</v>
      </c>
      <c r="AI1816" s="103"/>
    </row>
    <row r="1817" spans="15:35" x14ac:dyDescent="0.5">
      <c r="O1817" s="174"/>
      <c r="P1817" s="175"/>
      <c r="R1817" s="3"/>
      <c r="AC1817" s="237"/>
      <c r="AD1817" s="45">
        <f t="shared" ref="AD1817:AD1880" si="5651">(AE1817-1)/3</f>
        <v>3587</v>
      </c>
      <c r="AE1817" s="40">
        <f t="shared" si="5468"/>
        <v>10762</v>
      </c>
      <c r="AF1817" s="80">
        <f t="shared" si="5638"/>
        <v>5381</v>
      </c>
      <c r="AG1817" s="41">
        <v>2</v>
      </c>
      <c r="AH1817" s="76">
        <f t="shared" ref="AH1817:AH1880" si="5652">LOG(AG1817,2)</f>
        <v>1</v>
      </c>
      <c r="AI1817" s="103"/>
    </row>
    <row r="1818" spans="15:35" ht="14.7" thickBot="1" x14ac:dyDescent="0.55000000000000004">
      <c r="R1818" s="3"/>
      <c r="AC1818" s="238"/>
      <c r="AD1818" s="45">
        <f t="shared" si="5651"/>
        <v>3589</v>
      </c>
      <c r="AE1818" s="40">
        <f t="shared" si="5468"/>
        <v>10768</v>
      </c>
      <c r="AF1818" s="81">
        <f>AE1818/AG1818</f>
        <v>673</v>
      </c>
      <c r="AG1818" s="41">
        <v>16</v>
      </c>
      <c r="AH1818" s="76">
        <f t="shared" si="5652"/>
        <v>4</v>
      </c>
      <c r="AI1818" s="103"/>
    </row>
    <row r="1819" spans="15:35" ht="14.7" thickBot="1" x14ac:dyDescent="0.55000000000000004">
      <c r="O1819" s="157">
        <f t="shared" ref="O1819" si="5653">-1+4*(Q1819+1)</f>
        <v>1803</v>
      </c>
      <c r="P1819" s="177">
        <f t="shared" ref="P1819" si="5654">-1+6*(Q1819+1)</f>
        <v>2705</v>
      </c>
      <c r="Q1819" s="2">
        <v>450</v>
      </c>
      <c r="R1819" s="3"/>
      <c r="S1819" s="52">
        <f t="shared" ref="S1819:S1820" si="5655">4*P1819+1</f>
        <v>10821</v>
      </c>
      <c r="T1819">
        <f t="shared" ref="T1819:T1820" si="5656">4*S1819+1</f>
        <v>43285</v>
      </c>
      <c r="U1819">
        <f t="shared" ref="U1819:U1820" si="5657">4*T1819+1</f>
        <v>173141</v>
      </c>
      <c r="V1819">
        <f t="shared" ref="V1819:V1820" si="5658">4*U1819+1</f>
        <v>692565</v>
      </c>
      <c r="W1819">
        <f t="shared" ref="W1819:W1820" si="5659">4*V1819+1</f>
        <v>2770261</v>
      </c>
      <c r="X1819">
        <f t="shared" ref="X1819:X1820" si="5660">4*W1819+1</f>
        <v>11081045</v>
      </c>
      <c r="Y1819">
        <f t="shared" ref="Y1819:Y1820" si="5661">4*X1819+1</f>
        <v>44324181</v>
      </c>
      <c r="Z1819">
        <f t="shared" ref="Z1819:Z1820" si="5662">4*Y1819+1</f>
        <v>177296725</v>
      </c>
      <c r="AC1819" s="237"/>
      <c r="AD1819" s="45">
        <f t="shared" si="5651"/>
        <v>3591</v>
      </c>
      <c r="AE1819" s="40">
        <f t="shared" si="5468"/>
        <v>10774</v>
      </c>
      <c r="AF1819" s="80">
        <f t="shared" si="5635"/>
        <v>5387</v>
      </c>
      <c r="AG1819" s="41">
        <v>2</v>
      </c>
      <c r="AH1819" s="76">
        <f t="shared" si="5652"/>
        <v>1</v>
      </c>
      <c r="AI1819" s="103"/>
    </row>
    <row r="1820" spans="15:35" x14ac:dyDescent="0.5">
      <c r="O1820" s="158">
        <f t="shared" ref="O1820" si="5663">1+8*(Q1819+1)</f>
        <v>3609</v>
      </c>
      <c r="P1820" s="159">
        <f t="shared" ref="P1820" si="5664">P1819+2</f>
        <v>2707</v>
      </c>
      <c r="Q1820" s="39"/>
      <c r="R1820" s="3"/>
      <c r="S1820">
        <f t="shared" si="5655"/>
        <v>10829</v>
      </c>
      <c r="T1820">
        <f t="shared" si="5656"/>
        <v>43317</v>
      </c>
      <c r="U1820">
        <f t="shared" si="5657"/>
        <v>173269</v>
      </c>
      <c r="V1820">
        <f t="shared" si="5658"/>
        <v>693077</v>
      </c>
      <c r="W1820">
        <f t="shared" si="5659"/>
        <v>2772309</v>
      </c>
      <c r="X1820">
        <f t="shared" si="5660"/>
        <v>11089237</v>
      </c>
      <c r="Y1820">
        <f t="shared" si="5661"/>
        <v>44356949</v>
      </c>
      <c r="Z1820">
        <f t="shared" si="5662"/>
        <v>177427797</v>
      </c>
      <c r="AC1820" s="102"/>
      <c r="AD1820" s="45">
        <f t="shared" si="5651"/>
        <v>3593</v>
      </c>
      <c r="AE1820" s="40">
        <f t="shared" si="5468"/>
        <v>10780</v>
      </c>
      <c r="AF1820" s="82">
        <f>AE1820/4</f>
        <v>2695</v>
      </c>
      <c r="AG1820" s="41">
        <v>4</v>
      </c>
      <c r="AH1820" s="76">
        <f t="shared" si="5652"/>
        <v>2</v>
      </c>
      <c r="AI1820" s="103"/>
    </row>
    <row r="1821" spans="15:35" x14ac:dyDescent="0.5">
      <c r="O1821" s="174"/>
      <c r="P1821" s="175"/>
      <c r="R1821" s="3"/>
      <c r="AC1821" s="237"/>
      <c r="AD1821" s="45">
        <f t="shared" si="5651"/>
        <v>3595</v>
      </c>
      <c r="AE1821" s="40">
        <f t="shared" ref="AE1821:AE1884" si="5665">AE1820+6</f>
        <v>10786</v>
      </c>
      <c r="AF1821" s="80">
        <f t="shared" si="5638"/>
        <v>5393</v>
      </c>
      <c r="AG1821" s="41">
        <v>2</v>
      </c>
      <c r="AH1821" s="76">
        <f t="shared" si="5652"/>
        <v>1</v>
      </c>
      <c r="AI1821" s="103"/>
    </row>
    <row r="1822" spans="15:35" ht="14.7" thickBot="1" x14ac:dyDescent="0.55000000000000004">
      <c r="R1822" s="3"/>
      <c r="AC1822" s="238"/>
      <c r="AD1822" s="45">
        <f t="shared" si="5651"/>
        <v>3597</v>
      </c>
      <c r="AE1822" s="40">
        <f t="shared" si="5665"/>
        <v>10792</v>
      </c>
      <c r="AF1822" s="81">
        <f>AE1822/AG1822</f>
        <v>1349</v>
      </c>
      <c r="AG1822" s="41">
        <v>8</v>
      </c>
      <c r="AH1822" s="76">
        <f t="shared" si="5652"/>
        <v>3</v>
      </c>
      <c r="AI1822" s="103"/>
    </row>
    <row r="1823" spans="15:35" ht="14.7" thickBot="1" x14ac:dyDescent="0.55000000000000004">
      <c r="O1823" s="157">
        <f t="shared" ref="O1823" si="5666">-1+4*(Q1823+1)</f>
        <v>1807</v>
      </c>
      <c r="P1823" s="177">
        <f t="shared" ref="P1823" si="5667">-1+6*(Q1823+1)</f>
        <v>2711</v>
      </c>
      <c r="Q1823" s="2">
        <v>451</v>
      </c>
      <c r="R1823" s="3"/>
      <c r="S1823" s="52">
        <f t="shared" ref="S1823:S1824" si="5668">4*P1823+1</f>
        <v>10845</v>
      </c>
      <c r="T1823">
        <f t="shared" ref="T1823:T1824" si="5669">4*S1823+1</f>
        <v>43381</v>
      </c>
      <c r="U1823">
        <f t="shared" ref="U1823:U1824" si="5670">4*T1823+1</f>
        <v>173525</v>
      </c>
      <c r="V1823">
        <f t="shared" ref="V1823:V1824" si="5671">4*U1823+1</f>
        <v>694101</v>
      </c>
      <c r="W1823">
        <f t="shared" ref="W1823:W1824" si="5672">4*V1823+1</f>
        <v>2776405</v>
      </c>
      <c r="X1823">
        <f t="shared" ref="X1823:X1824" si="5673">4*W1823+1</f>
        <v>11105621</v>
      </c>
      <c r="Y1823">
        <f t="shared" ref="Y1823:Y1824" si="5674">4*X1823+1</f>
        <v>44422485</v>
      </c>
      <c r="Z1823">
        <f t="shared" ref="Z1823:Z1824" si="5675">4*Y1823+1</f>
        <v>177689941</v>
      </c>
      <c r="AC1823" s="237"/>
      <c r="AD1823" s="45">
        <f t="shared" si="5651"/>
        <v>3599</v>
      </c>
      <c r="AE1823" s="40">
        <f t="shared" si="5665"/>
        <v>10798</v>
      </c>
      <c r="AF1823" s="80">
        <f t="shared" si="5635"/>
        <v>5399</v>
      </c>
      <c r="AG1823" s="41">
        <v>2</v>
      </c>
      <c r="AH1823" s="76">
        <f t="shared" si="5652"/>
        <v>1</v>
      </c>
      <c r="AI1823" s="103"/>
    </row>
    <row r="1824" spans="15:35" x14ac:dyDescent="0.5">
      <c r="O1824" s="158">
        <f t="shared" ref="O1824" si="5676">1+8*(Q1823+1)</f>
        <v>3617</v>
      </c>
      <c r="P1824" s="159">
        <f t="shared" ref="P1824" si="5677">P1823+2</f>
        <v>2713</v>
      </c>
      <c r="Q1824" s="39"/>
      <c r="R1824" s="3"/>
      <c r="S1824">
        <f t="shared" si="5668"/>
        <v>10853</v>
      </c>
      <c r="T1824">
        <f t="shared" si="5669"/>
        <v>43413</v>
      </c>
      <c r="U1824">
        <f t="shared" si="5670"/>
        <v>173653</v>
      </c>
      <c r="V1824">
        <f t="shared" si="5671"/>
        <v>694613</v>
      </c>
      <c r="W1824">
        <f t="shared" si="5672"/>
        <v>2778453</v>
      </c>
      <c r="X1824">
        <f t="shared" si="5673"/>
        <v>11113813</v>
      </c>
      <c r="Y1824">
        <f t="shared" si="5674"/>
        <v>44455253</v>
      </c>
      <c r="Z1824">
        <f t="shared" si="5675"/>
        <v>177821013</v>
      </c>
      <c r="AC1824" s="102"/>
      <c r="AD1824" s="45">
        <f t="shared" si="5651"/>
        <v>3601</v>
      </c>
      <c r="AE1824" s="40">
        <f t="shared" si="5665"/>
        <v>10804</v>
      </c>
      <c r="AF1824" s="82">
        <f>AE1824/4</f>
        <v>2701</v>
      </c>
      <c r="AG1824" s="41">
        <v>4</v>
      </c>
      <c r="AH1824" s="76">
        <f t="shared" si="5652"/>
        <v>2</v>
      </c>
      <c r="AI1824" s="103"/>
    </row>
    <row r="1825" spans="15:35" x14ac:dyDescent="0.5">
      <c r="O1825" s="174"/>
      <c r="P1825" s="175"/>
      <c r="R1825" s="3"/>
      <c r="AC1825" s="237"/>
      <c r="AD1825" s="45">
        <f t="shared" si="5651"/>
        <v>3603</v>
      </c>
      <c r="AE1825" s="40">
        <f t="shared" si="5665"/>
        <v>10810</v>
      </c>
      <c r="AF1825" s="80">
        <f t="shared" si="5638"/>
        <v>5405</v>
      </c>
      <c r="AG1825" s="41">
        <v>2</v>
      </c>
      <c r="AH1825" s="76">
        <f t="shared" si="5652"/>
        <v>1</v>
      </c>
      <c r="AI1825" s="103"/>
    </row>
    <row r="1826" spans="15:35" ht="14.7" thickBot="1" x14ac:dyDescent="0.55000000000000004">
      <c r="R1826" s="3"/>
      <c r="AC1826" s="238"/>
      <c r="AD1826" s="45">
        <f t="shared" si="5651"/>
        <v>3605</v>
      </c>
      <c r="AE1826" s="40">
        <f t="shared" si="5665"/>
        <v>10816</v>
      </c>
      <c r="AF1826" s="81">
        <f>AE1826/AG1826</f>
        <v>169</v>
      </c>
      <c r="AG1826" s="41">
        <v>64</v>
      </c>
      <c r="AH1826" s="76">
        <f t="shared" si="5652"/>
        <v>6</v>
      </c>
      <c r="AI1826" s="103"/>
    </row>
    <row r="1827" spans="15:35" ht="14.7" thickBot="1" x14ac:dyDescent="0.55000000000000004">
      <c r="O1827" s="157">
        <f t="shared" ref="O1827" si="5678">-1+4*(Q1827+1)</f>
        <v>1811</v>
      </c>
      <c r="P1827" s="177">
        <f t="shared" ref="P1827" si="5679">-1+6*(Q1827+1)</f>
        <v>2717</v>
      </c>
      <c r="Q1827" s="2">
        <v>452</v>
      </c>
      <c r="R1827" s="3"/>
      <c r="S1827" s="52">
        <f t="shared" ref="S1827:S1828" si="5680">4*P1827+1</f>
        <v>10869</v>
      </c>
      <c r="T1827">
        <f t="shared" ref="T1827:T1828" si="5681">4*S1827+1</f>
        <v>43477</v>
      </c>
      <c r="U1827">
        <f t="shared" ref="U1827:U1828" si="5682">4*T1827+1</f>
        <v>173909</v>
      </c>
      <c r="V1827">
        <f t="shared" ref="V1827:V1828" si="5683">4*U1827+1</f>
        <v>695637</v>
      </c>
      <c r="W1827">
        <f t="shared" ref="W1827:W1828" si="5684">4*V1827+1</f>
        <v>2782549</v>
      </c>
      <c r="X1827">
        <f t="shared" ref="X1827:X1828" si="5685">4*W1827+1</f>
        <v>11130197</v>
      </c>
      <c r="Y1827">
        <f t="shared" ref="Y1827:Y1828" si="5686">4*X1827+1</f>
        <v>44520789</v>
      </c>
      <c r="Z1827">
        <f t="shared" ref="Z1827:Z1828" si="5687">4*Y1827+1</f>
        <v>178083157</v>
      </c>
      <c r="AC1827" s="237"/>
      <c r="AD1827" s="45">
        <f t="shared" si="5651"/>
        <v>3607</v>
      </c>
      <c r="AE1827" s="40">
        <f t="shared" si="5665"/>
        <v>10822</v>
      </c>
      <c r="AF1827" s="80">
        <f t="shared" si="5635"/>
        <v>5411</v>
      </c>
      <c r="AG1827" s="41">
        <v>2</v>
      </c>
      <c r="AH1827" s="76">
        <f t="shared" si="5652"/>
        <v>1</v>
      </c>
      <c r="AI1827" s="103"/>
    </row>
    <row r="1828" spans="15:35" x14ac:dyDescent="0.5">
      <c r="O1828" s="158">
        <f t="shared" ref="O1828" si="5688">1+8*(Q1827+1)</f>
        <v>3625</v>
      </c>
      <c r="P1828" s="159">
        <f t="shared" ref="P1828" si="5689">P1827+2</f>
        <v>2719</v>
      </c>
      <c r="Q1828" s="39"/>
      <c r="R1828" s="3"/>
      <c r="S1828">
        <f t="shared" si="5680"/>
        <v>10877</v>
      </c>
      <c r="T1828">
        <f t="shared" si="5681"/>
        <v>43509</v>
      </c>
      <c r="U1828">
        <f t="shared" si="5682"/>
        <v>174037</v>
      </c>
      <c r="V1828">
        <f t="shared" si="5683"/>
        <v>696149</v>
      </c>
      <c r="W1828">
        <f t="shared" si="5684"/>
        <v>2784597</v>
      </c>
      <c r="X1828">
        <f t="shared" si="5685"/>
        <v>11138389</v>
      </c>
      <c r="Y1828">
        <f t="shared" si="5686"/>
        <v>44553557</v>
      </c>
      <c r="Z1828">
        <f t="shared" si="5687"/>
        <v>178214229</v>
      </c>
      <c r="AC1828" s="102"/>
      <c r="AD1828" s="45">
        <f t="shared" si="5651"/>
        <v>3609</v>
      </c>
      <c r="AE1828" s="40">
        <f t="shared" si="5665"/>
        <v>10828</v>
      </c>
      <c r="AF1828" s="82">
        <f>AE1828/4</f>
        <v>2707</v>
      </c>
      <c r="AG1828" s="41">
        <v>4</v>
      </c>
      <c r="AH1828" s="76">
        <f t="shared" si="5652"/>
        <v>2</v>
      </c>
      <c r="AI1828" s="103"/>
    </row>
    <row r="1829" spans="15:35" x14ac:dyDescent="0.5">
      <c r="O1829" s="174"/>
      <c r="P1829" s="175"/>
      <c r="R1829" s="3"/>
      <c r="AC1829" s="237"/>
      <c r="AD1829" s="45">
        <f t="shared" si="5651"/>
        <v>3611</v>
      </c>
      <c r="AE1829" s="40">
        <f t="shared" si="5665"/>
        <v>10834</v>
      </c>
      <c r="AF1829" s="80">
        <f t="shared" si="5638"/>
        <v>5417</v>
      </c>
      <c r="AG1829" s="41">
        <v>2</v>
      </c>
      <c r="AH1829" s="76">
        <f t="shared" si="5652"/>
        <v>1</v>
      </c>
      <c r="AI1829" s="103"/>
    </row>
    <row r="1830" spans="15:35" ht="14.7" thickBot="1" x14ac:dyDescent="0.55000000000000004">
      <c r="R1830" s="3"/>
      <c r="AC1830" s="238"/>
      <c r="AD1830" s="45">
        <f t="shared" si="5651"/>
        <v>3613</v>
      </c>
      <c r="AE1830" s="40">
        <f t="shared" si="5665"/>
        <v>10840</v>
      </c>
      <c r="AF1830" s="81">
        <f>AE1830/AG1830</f>
        <v>1355</v>
      </c>
      <c r="AG1830" s="41">
        <v>8</v>
      </c>
      <c r="AH1830" s="76">
        <f t="shared" si="5652"/>
        <v>3</v>
      </c>
      <c r="AI1830" s="103"/>
    </row>
    <row r="1831" spans="15:35" ht="14.7" thickBot="1" x14ac:dyDescent="0.55000000000000004">
      <c r="O1831" s="157">
        <f t="shared" ref="O1831" si="5690">-1+4*(Q1831+1)</f>
        <v>1815</v>
      </c>
      <c r="P1831" s="177">
        <f t="shared" ref="P1831" si="5691">-1+6*(Q1831+1)</f>
        <v>2723</v>
      </c>
      <c r="Q1831" s="2">
        <v>453</v>
      </c>
      <c r="R1831" s="3"/>
      <c r="S1831" s="52">
        <f t="shared" ref="S1831:S1832" si="5692">4*P1831+1</f>
        <v>10893</v>
      </c>
      <c r="T1831">
        <f t="shared" ref="T1831:T1832" si="5693">4*S1831+1</f>
        <v>43573</v>
      </c>
      <c r="U1831">
        <f t="shared" ref="U1831:U1832" si="5694">4*T1831+1</f>
        <v>174293</v>
      </c>
      <c r="V1831">
        <f t="shared" ref="V1831:V1832" si="5695">4*U1831+1</f>
        <v>697173</v>
      </c>
      <c r="W1831">
        <f t="shared" ref="W1831:W1832" si="5696">4*V1831+1</f>
        <v>2788693</v>
      </c>
      <c r="X1831">
        <f t="shared" ref="X1831:X1832" si="5697">4*W1831+1</f>
        <v>11154773</v>
      </c>
      <c r="Y1831">
        <f t="shared" ref="Y1831:Y1832" si="5698">4*X1831+1</f>
        <v>44619093</v>
      </c>
      <c r="Z1831">
        <f t="shared" ref="Z1831:Z1832" si="5699">4*Y1831+1</f>
        <v>178476373</v>
      </c>
      <c r="AC1831" s="237"/>
      <c r="AD1831" s="45">
        <f t="shared" si="5651"/>
        <v>3615</v>
      </c>
      <c r="AE1831" s="40">
        <f t="shared" si="5665"/>
        <v>10846</v>
      </c>
      <c r="AF1831" s="80">
        <f t="shared" si="5635"/>
        <v>5423</v>
      </c>
      <c r="AG1831" s="41">
        <v>2</v>
      </c>
      <c r="AH1831" s="76">
        <f t="shared" si="5652"/>
        <v>1</v>
      </c>
      <c r="AI1831" s="103"/>
    </row>
    <row r="1832" spans="15:35" x14ac:dyDescent="0.5">
      <c r="O1832" s="158">
        <f t="shared" ref="O1832" si="5700">1+8*(Q1831+1)</f>
        <v>3633</v>
      </c>
      <c r="P1832" s="159">
        <f t="shared" ref="P1832" si="5701">P1831+2</f>
        <v>2725</v>
      </c>
      <c r="Q1832" s="39"/>
      <c r="R1832" s="3"/>
      <c r="S1832">
        <f t="shared" si="5692"/>
        <v>10901</v>
      </c>
      <c r="T1832">
        <f t="shared" si="5693"/>
        <v>43605</v>
      </c>
      <c r="U1832">
        <f t="shared" si="5694"/>
        <v>174421</v>
      </c>
      <c r="V1832">
        <f t="shared" si="5695"/>
        <v>697685</v>
      </c>
      <c r="W1832">
        <f t="shared" si="5696"/>
        <v>2790741</v>
      </c>
      <c r="X1832">
        <f t="shared" si="5697"/>
        <v>11162965</v>
      </c>
      <c r="Y1832">
        <f t="shared" si="5698"/>
        <v>44651861</v>
      </c>
      <c r="Z1832">
        <f t="shared" si="5699"/>
        <v>178607445</v>
      </c>
      <c r="AC1832" s="102"/>
      <c r="AD1832" s="45">
        <f t="shared" si="5651"/>
        <v>3617</v>
      </c>
      <c r="AE1832" s="40">
        <f t="shared" si="5665"/>
        <v>10852</v>
      </c>
      <c r="AF1832" s="82">
        <f>AE1832/4</f>
        <v>2713</v>
      </c>
      <c r="AG1832" s="41">
        <v>4</v>
      </c>
      <c r="AH1832" s="76">
        <f t="shared" si="5652"/>
        <v>2</v>
      </c>
      <c r="AI1832" s="103"/>
    </row>
    <row r="1833" spans="15:35" x14ac:dyDescent="0.5">
      <c r="O1833" s="174"/>
      <c r="P1833" s="175"/>
      <c r="R1833" s="3"/>
      <c r="AC1833" s="237"/>
      <c r="AD1833" s="45">
        <f t="shared" si="5651"/>
        <v>3619</v>
      </c>
      <c r="AE1833" s="40">
        <f t="shared" si="5665"/>
        <v>10858</v>
      </c>
      <c r="AF1833" s="80">
        <f t="shared" si="5638"/>
        <v>5429</v>
      </c>
      <c r="AG1833" s="41">
        <v>2</v>
      </c>
      <c r="AH1833" s="76">
        <f t="shared" si="5652"/>
        <v>1</v>
      </c>
      <c r="AI1833" s="103"/>
    </row>
    <row r="1834" spans="15:35" ht="14.7" thickBot="1" x14ac:dyDescent="0.55000000000000004">
      <c r="R1834" s="3"/>
      <c r="AC1834" s="238"/>
      <c r="AD1834" s="45">
        <f t="shared" si="5651"/>
        <v>3621</v>
      </c>
      <c r="AE1834" s="40">
        <f t="shared" si="5665"/>
        <v>10864</v>
      </c>
      <c r="AF1834" s="81">
        <f>AE1834/AG1834</f>
        <v>679</v>
      </c>
      <c r="AG1834" s="41">
        <v>16</v>
      </c>
      <c r="AH1834" s="76">
        <f t="shared" si="5652"/>
        <v>4</v>
      </c>
      <c r="AI1834" s="103"/>
    </row>
    <row r="1835" spans="15:35" ht="14.7" thickBot="1" x14ac:dyDescent="0.55000000000000004">
      <c r="O1835" s="157">
        <f t="shared" ref="O1835" si="5702">-1+4*(Q1835+1)</f>
        <v>1819</v>
      </c>
      <c r="P1835" s="177">
        <f t="shared" ref="P1835" si="5703">-1+6*(Q1835+1)</f>
        <v>2729</v>
      </c>
      <c r="Q1835" s="2">
        <v>454</v>
      </c>
      <c r="R1835" s="3"/>
      <c r="S1835" s="52">
        <f t="shared" ref="S1835:S1836" si="5704">4*P1835+1</f>
        <v>10917</v>
      </c>
      <c r="T1835">
        <f t="shared" ref="T1835:T1836" si="5705">4*S1835+1</f>
        <v>43669</v>
      </c>
      <c r="U1835">
        <f t="shared" ref="U1835:U1836" si="5706">4*T1835+1</f>
        <v>174677</v>
      </c>
      <c r="V1835">
        <f t="shared" ref="V1835:V1836" si="5707">4*U1835+1</f>
        <v>698709</v>
      </c>
      <c r="W1835">
        <f t="shared" ref="W1835:W1836" si="5708">4*V1835+1</f>
        <v>2794837</v>
      </c>
      <c r="X1835">
        <f t="shared" ref="X1835:X1836" si="5709">4*W1835+1</f>
        <v>11179349</v>
      </c>
      <c r="Y1835">
        <f t="shared" ref="Y1835:Y1836" si="5710">4*X1835+1</f>
        <v>44717397</v>
      </c>
      <c r="Z1835">
        <f t="shared" ref="Z1835:Z1836" si="5711">4*Y1835+1</f>
        <v>178869589</v>
      </c>
      <c r="AC1835" s="237"/>
      <c r="AD1835" s="45">
        <f t="shared" si="5651"/>
        <v>3623</v>
      </c>
      <c r="AE1835" s="40">
        <f t="shared" si="5665"/>
        <v>10870</v>
      </c>
      <c r="AF1835" s="80">
        <f t="shared" si="5635"/>
        <v>5435</v>
      </c>
      <c r="AG1835" s="41">
        <v>2</v>
      </c>
      <c r="AH1835" s="76">
        <f t="shared" si="5652"/>
        <v>1</v>
      </c>
      <c r="AI1835" s="103"/>
    </row>
    <row r="1836" spans="15:35" x14ac:dyDescent="0.5">
      <c r="O1836" s="158">
        <f t="shared" ref="O1836" si="5712">1+8*(Q1835+1)</f>
        <v>3641</v>
      </c>
      <c r="P1836" s="159">
        <f t="shared" ref="P1836" si="5713">P1835+2</f>
        <v>2731</v>
      </c>
      <c r="Q1836" s="39"/>
      <c r="R1836" s="3"/>
      <c r="S1836">
        <f t="shared" si="5704"/>
        <v>10925</v>
      </c>
      <c r="T1836">
        <f t="shared" si="5705"/>
        <v>43701</v>
      </c>
      <c r="U1836">
        <f t="shared" si="5706"/>
        <v>174805</v>
      </c>
      <c r="V1836">
        <f t="shared" si="5707"/>
        <v>699221</v>
      </c>
      <c r="W1836">
        <f t="shared" si="5708"/>
        <v>2796885</v>
      </c>
      <c r="X1836">
        <f t="shared" si="5709"/>
        <v>11187541</v>
      </c>
      <c r="Y1836">
        <f t="shared" si="5710"/>
        <v>44750165</v>
      </c>
      <c r="Z1836">
        <f t="shared" si="5711"/>
        <v>179000661</v>
      </c>
      <c r="AC1836" s="102"/>
      <c r="AD1836" s="45">
        <f t="shared" si="5651"/>
        <v>3625</v>
      </c>
      <c r="AE1836" s="40">
        <f t="shared" si="5665"/>
        <v>10876</v>
      </c>
      <c r="AF1836" s="82">
        <f>AE1836/4</f>
        <v>2719</v>
      </c>
      <c r="AG1836" s="41">
        <v>4</v>
      </c>
      <c r="AH1836" s="76">
        <f t="shared" si="5652"/>
        <v>2</v>
      </c>
      <c r="AI1836" s="103"/>
    </row>
    <row r="1837" spans="15:35" x14ac:dyDescent="0.5">
      <c r="O1837" s="174"/>
      <c r="P1837" s="175"/>
      <c r="R1837" s="3"/>
      <c r="AC1837" s="237"/>
      <c r="AD1837" s="45">
        <f t="shared" si="5651"/>
        <v>3627</v>
      </c>
      <c r="AE1837" s="40">
        <f t="shared" si="5665"/>
        <v>10882</v>
      </c>
      <c r="AF1837" s="80">
        <f t="shared" si="5638"/>
        <v>5441</v>
      </c>
      <c r="AG1837" s="41">
        <v>2</v>
      </c>
      <c r="AH1837" s="76">
        <f t="shared" si="5652"/>
        <v>1</v>
      </c>
      <c r="AI1837" s="103"/>
    </row>
    <row r="1838" spans="15:35" ht="14.7" thickBot="1" x14ac:dyDescent="0.55000000000000004">
      <c r="R1838" s="3"/>
      <c r="AC1838" s="238"/>
      <c r="AD1838" s="45">
        <f t="shared" si="5651"/>
        <v>3629</v>
      </c>
      <c r="AE1838" s="40">
        <f t="shared" si="5665"/>
        <v>10888</v>
      </c>
      <c r="AF1838" s="81">
        <f>AE1838/AG1838</f>
        <v>1361</v>
      </c>
      <c r="AG1838" s="41">
        <v>8</v>
      </c>
      <c r="AH1838" s="76">
        <f t="shared" si="5652"/>
        <v>3</v>
      </c>
      <c r="AI1838" s="103"/>
    </row>
    <row r="1839" spans="15:35" ht="14.7" thickBot="1" x14ac:dyDescent="0.55000000000000004">
      <c r="O1839" s="157">
        <f t="shared" ref="O1839" si="5714">-1+4*(Q1839+1)</f>
        <v>1823</v>
      </c>
      <c r="P1839" s="177">
        <f t="shared" ref="P1839" si="5715">-1+6*(Q1839+1)</f>
        <v>2735</v>
      </c>
      <c r="Q1839" s="2">
        <v>455</v>
      </c>
      <c r="R1839" s="3"/>
      <c r="S1839" s="52">
        <f t="shared" ref="S1839:S1840" si="5716">4*P1839+1</f>
        <v>10941</v>
      </c>
      <c r="T1839">
        <f t="shared" ref="T1839:T1840" si="5717">4*S1839+1</f>
        <v>43765</v>
      </c>
      <c r="U1839">
        <f t="shared" ref="U1839:U1840" si="5718">4*T1839+1</f>
        <v>175061</v>
      </c>
      <c r="V1839">
        <f t="shared" ref="V1839:V1840" si="5719">4*U1839+1</f>
        <v>700245</v>
      </c>
      <c r="W1839">
        <f t="shared" ref="W1839:W1840" si="5720">4*V1839+1</f>
        <v>2800981</v>
      </c>
      <c r="X1839">
        <f t="shared" ref="X1839:X1840" si="5721">4*W1839+1</f>
        <v>11203925</v>
      </c>
      <c r="Y1839">
        <f t="shared" ref="Y1839:Y1840" si="5722">4*X1839+1</f>
        <v>44815701</v>
      </c>
      <c r="Z1839">
        <f t="shared" ref="Z1839:Z1840" si="5723">4*Y1839+1</f>
        <v>179262805</v>
      </c>
      <c r="AC1839" s="237"/>
      <c r="AD1839" s="45">
        <f t="shared" si="5651"/>
        <v>3631</v>
      </c>
      <c r="AE1839" s="40">
        <f t="shared" si="5665"/>
        <v>10894</v>
      </c>
      <c r="AF1839" s="80">
        <f t="shared" si="5635"/>
        <v>5447</v>
      </c>
      <c r="AG1839" s="41">
        <v>2</v>
      </c>
      <c r="AH1839" s="76">
        <f t="shared" si="5652"/>
        <v>1</v>
      </c>
      <c r="AI1839" s="103"/>
    </row>
    <row r="1840" spans="15:35" x14ac:dyDescent="0.5">
      <c r="O1840" s="158">
        <f t="shared" ref="O1840" si="5724">1+8*(Q1839+1)</f>
        <v>3649</v>
      </c>
      <c r="P1840" s="159">
        <f t="shared" ref="P1840" si="5725">P1839+2</f>
        <v>2737</v>
      </c>
      <c r="Q1840" s="39"/>
      <c r="R1840" s="3"/>
      <c r="S1840">
        <f t="shared" si="5716"/>
        <v>10949</v>
      </c>
      <c r="T1840">
        <f t="shared" si="5717"/>
        <v>43797</v>
      </c>
      <c r="U1840">
        <f t="shared" si="5718"/>
        <v>175189</v>
      </c>
      <c r="V1840">
        <f t="shared" si="5719"/>
        <v>700757</v>
      </c>
      <c r="W1840">
        <f t="shared" si="5720"/>
        <v>2803029</v>
      </c>
      <c r="X1840">
        <f t="shared" si="5721"/>
        <v>11212117</v>
      </c>
      <c r="Y1840">
        <f t="shared" si="5722"/>
        <v>44848469</v>
      </c>
      <c r="Z1840">
        <f t="shared" si="5723"/>
        <v>179393877</v>
      </c>
      <c r="AC1840" s="102"/>
      <c r="AD1840" s="45">
        <f t="shared" si="5651"/>
        <v>3633</v>
      </c>
      <c r="AE1840" s="40">
        <f t="shared" si="5665"/>
        <v>10900</v>
      </c>
      <c r="AF1840" s="82">
        <f>AE1840/4</f>
        <v>2725</v>
      </c>
      <c r="AG1840" s="41">
        <v>4</v>
      </c>
      <c r="AH1840" s="76">
        <f t="shared" si="5652"/>
        <v>2</v>
      </c>
      <c r="AI1840" s="103"/>
    </row>
    <row r="1841" spans="15:35" x14ac:dyDescent="0.5">
      <c r="O1841" s="174"/>
      <c r="P1841" s="175"/>
      <c r="R1841" s="3"/>
      <c r="AC1841" s="237"/>
      <c r="AD1841" s="45">
        <f t="shared" si="5651"/>
        <v>3635</v>
      </c>
      <c r="AE1841" s="40">
        <f t="shared" si="5665"/>
        <v>10906</v>
      </c>
      <c r="AF1841" s="80">
        <f t="shared" si="5638"/>
        <v>5453</v>
      </c>
      <c r="AG1841" s="41">
        <v>2</v>
      </c>
      <c r="AH1841" s="76">
        <f t="shared" si="5652"/>
        <v>1</v>
      </c>
      <c r="AI1841" s="103"/>
    </row>
    <row r="1842" spans="15:35" ht="14.7" thickBot="1" x14ac:dyDescent="0.55000000000000004">
      <c r="R1842" s="3"/>
      <c r="AC1842" s="238"/>
      <c r="AD1842" s="45">
        <f t="shared" si="5651"/>
        <v>3637</v>
      </c>
      <c r="AE1842" s="40">
        <f t="shared" si="5665"/>
        <v>10912</v>
      </c>
      <c r="AF1842" s="81">
        <f>AE1842/AG1842</f>
        <v>341</v>
      </c>
      <c r="AG1842" s="41">
        <v>32</v>
      </c>
      <c r="AH1842" s="76">
        <f t="shared" si="5652"/>
        <v>5</v>
      </c>
      <c r="AI1842" s="103"/>
    </row>
    <row r="1843" spans="15:35" ht="14.7" thickBot="1" x14ac:dyDescent="0.55000000000000004">
      <c r="O1843" s="157">
        <f t="shared" ref="O1843" si="5726">-1+4*(Q1843+1)</f>
        <v>1827</v>
      </c>
      <c r="P1843" s="177">
        <f t="shared" ref="P1843" si="5727">-1+6*(Q1843+1)</f>
        <v>2741</v>
      </c>
      <c r="Q1843" s="2">
        <v>456</v>
      </c>
      <c r="R1843" s="3"/>
      <c r="S1843" s="52">
        <f t="shared" ref="S1843:S1844" si="5728">4*P1843+1</f>
        <v>10965</v>
      </c>
      <c r="T1843">
        <f t="shared" ref="T1843:T1844" si="5729">4*S1843+1</f>
        <v>43861</v>
      </c>
      <c r="U1843">
        <f t="shared" ref="U1843:U1844" si="5730">4*T1843+1</f>
        <v>175445</v>
      </c>
      <c r="V1843">
        <f t="shared" ref="V1843:V1844" si="5731">4*U1843+1</f>
        <v>701781</v>
      </c>
      <c r="W1843">
        <f t="shared" ref="W1843:W1844" si="5732">4*V1843+1</f>
        <v>2807125</v>
      </c>
      <c r="X1843">
        <f t="shared" ref="X1843:X1844" si="5733">4*W1843+1</f>
        <v>11228501</v>
      </c>
      <c r="Y1843">
        <f t="shared" ref="Y1843:Y1844" si="5734">4*X1843+1</f>
        <v>44914005</v>
      </c>
      <c r="Z1843">
        <f t="shared" ref="Z1843:Z1844" si="5735">4*Y1843+1</f>
        <v>179656021</v>
      </c>
      <c r="AC1843" s="237"/>
      <c r="AD1843" s="45">
        <f t="shared" si="5651"/>
        <v>3639</v>
      </c>
      <c r="AE1843" s="40">
        <f t="shared" si="5665"/>
        <v>10918</v>
      </c>
      <c r="AF1843" s="80">
        <f t="shared" si="5635"/>
        <v>5459</v>
      </c>
      <c r="AG1843" s="41">
        <v>2</v>
      </c>
      <c r="AH1843" s="76">
        <f t="shared" si="5652"/>
        <v>1</v>
      </c>
      <c r="AI1843" s="103"/>
    </row>
    <row r="1844" spans="15:35" x14ac:dyDescent="0.5">
      <c r="O1844" s="158">
        <f t="shared" ref="O1844" si="5736">1+8*(Q1843+1)</f>
        <v>3657</v>
      </c>
      <c r="P1844" s="159">
        <f t="shared" ref="P1844" si="5737">P1843+2</f>
        <v>2743</v>
      </c>
      <c r="Q1844" s="39"/>
      <c r="R1844" s="3"/>
      <c r="S1844">
        <f t="shared" si="5728"/>
        <v>10973</v>
      </c>
      <c r="T1844">
        <f t="shared" si="5729"/>
        <v>43893</v>
      </c>
      <c r="U1844">
        <f t="shared" si="5730"/>
        <v>175573</v>
      </c>
      <c r="V1844">
        <f t="shared" si="5731"/>
        <v>702293</v>
      </c>
      <c r="W1844">
        <f t="shared" si="5732"/>
        <v>2809173</v>
      </c>
      <c r="X1844">
        <f t="shared" si="5733"/>
        <v>11236693</v>
      </c>
      <c r="Y1844">
        <f t="shared" si="5734"/>
        <v>44946773</v>
      </c>
      <c r="Z1844">
        <f t="shared" si="5735"/>
        <v>179787093</v>
      </c>
      <c r="AC1844" s="102"/>
      <c r="AD1844" s="45">
        <f t="shared" si="5651"/>
        <v>3641</v>
      </c>
      <c r="AE1844" s="40">
        <f t="shared" si="5665"/>
        <v>10924</v>
      </c>
      <c r="AF1844" s="82">
        <f>AE1844/4</f>
        <v>2731</v>
      </c>
      <c r="AG1844" s="41">
        <v>4</v>
      </c>
      <c r="AH1844" s="76">
        <f t="shared" si="5652"/>
        <v>2</v>
      </c>
      <c r="AI1844" s="103"/>
    </row>
    <row r="1845" spans="15:35" x14ac:dyDescent="0.5">
      <c r="O1845" s="174"/>
      <c r="P1845" s="175"/>
      <c r="R1845" s="3"/>
      <c r="AC1845" s="237"/>
      <c r="AD1845" s="45">
        <f t="shared" si="5651"/>
        <v>3643</v>
      </c>
      <c r="AE1845" s="40">
        <f t="shared" si="5665"/>
        <v>10930</v>
      </c>
      <c r="AF1845" s="80">
        <f t="shared" si="5638"/>
        <v>5465</v>
      </c>
      <c r="AG1845" s="41">
        <v>2</v>
      </c>
      <c r="AH1845" s="76">
        <f t="shared" si="5652"/>
        <v>1</v>
      </c>
      <c r="AI1845" s="103"/>
    </row>
    <row r="1846" spans="15:35" ht="14.7" thickBot="1" x14ac:dyDescent="0.55000000000000004">
      <c r="R1846" s="3"/>
      <c r="AC1846" s="238"/>
      <c r="AD1846" s="45">
        <f t="shared" si="5651"/>
        <v>3645</v>
      </c>
      <c r="AE1846" s="40">
        <f t="shared" si="5665"/>
        <v>10936</v>
      </c>
      <c r="AF1846" s="81">
        <f>AE1846/AG1846</f>
        <v>1367</v>
      </c>
      <c r="AG1846" s="41">
        <v>8</v>
      </c>
      <c r="AH1846" s="76">
        <f t="shared" si="5652"/>
        <v>3</v>
      </c>
      <c r="AI1846" s="103"/>
    </row>
    <row r="1847" spans="15:35" ht="14.7" thickBot="1" x14ac:dyDescent="0.55000000000000004">
      <c r="O1847" s="157">
        <f t="shared" ref="O1847" si="5738">-1+4*(Q1847+1)</f>
        <v>1831</v>
      </c>
      <c r="P1847" s="177">
        <f t="shared" ref="P1847" si="5739">-1+6*(Q1847+1)</f>
        <v>2747</v>
      </c>
      <c r="Q1847" s="2">
        <v>457</v>
      </c>
      <c r="R1847" s="3"/>
      <c r="S1847" s="52">
        <f t="shared" ref="S1847:S1848" si="5740">4*P1847+1</f>
        <v>10989</v>
      </c>
      <c r="T1847">
        <f t="shared" ref="T1847:T1848" si="5741">4*S1847+1</f>
        <v>43957</v>
      </c>
      <c r="U1847">
        <f t="shared" ref="U1847:U1848" si="5742">4*T1847+1</f>
        <v>175829</v>
      </c>
      <c r="V1847">
        <f t="shared" ref="V1847:V1848" si="5743">4*U1847+1</f>
        <v>703317</v>
      </c>
      <c r="W1847">
        <f t="shared" ref="W1847:W1848" si="5744">4*V1847+1</f>
        <v>2813269</v>
      </c>
      <c r="X1847">
        <f t="shared" ref="X1847:X1848" si="5745">4*W1847+1</f>
        <v>11253077</v>
      </c>
      <c r="Y1847">
        <f t="shared" ref="Y1847:Y1848" si="5746">4*X1847+1</f>
        <v>45012309</v>
      </c>
      <c r="Z1847">
        <f t="shared" ref="Z1847:Z1848" si="5747">4*Y1847+1</f>
        <v>180049237</v>
      </c>
      <c r="AC1847" s="237"/>
      <c r="AD1847" s="45">
        <f t="shared" si="5651"/>
        <v>3647</v>
      </c>
      <c r="AE1847" s="40">
        <f t="shared" si="5665"/>
        <v>10942</v>
      </c>
      <c r="AF1847" s="80">
        <f t="shared" si="5635"/>
        <v>5471</v>
      </c>
      <c r="AG1847" s="41">
        <v>2</v>
      </c>
      <c r="AH1847" s="76">
        <f t="shared" si="5652"/>
        <v>1</v>
      </c>
      <c r="AI1847" s="103"/>
    </row>
    <row r="1848" spans="15:35" x14ac:dyDescent="0.5">
      <c r="O1848" s="158">
        <f t="shared" ref="O1848" si="5748">1+8*(Q1847+1)</f>
        <v>3665</v>
      </c>
      <c r="P1848" s="159">
        <f t="shared" ref="P1848" si="5749">P1847+2</f>
        <v>2749</v>
      </c>
      <c r="Q1848" s="39"/>
      <c r="R1848" s="3"/>
      <c r="S1848">
        <f t="shared" si="5740"/>
        <v>10997</v>
      </c>
      <c r="T1848">
        <f t="shared" si="5741"/>
        <v>43989</v>
      </c>
      <c r="U1848">
        <f t="shared" si="5742"/>
        <v>175957</v>
      </c>
      <c r="V1848">
        <f t="shared" si="5743"/>
        <v>703829</v>
      </c>
      <c r="W1848">
        <f t="shared" si="5744"/>
        <v>2815317</v>
      </c>
      <c r="X1848">
        <f t="shared" si="5745"/>
        <v>11261269</v>
      </c>
      <c r="Y1848">
        <f t="shared" si="5746"/>
        <v>45045077</v>
      </c>
      <c r="Z1848">
        <f t="shared" si="5747"/>
        <v>180180309</v>
      </c>
      <c r="AC1848" s="102"/>
      <c r="AD1848" s="45">
        <f t="shared" si="5651"/>
        <v>3649</v>
      </c>
      <c r="AE1848" s="40">
        <f t="shared" si="5665"/>
        <v>10948</v>
      </c>
      <c r="AF1848" s="82">
        <f>AE1848/4</f>
        <v>2737</v>
      </c>
      <c r="AG1848" s="41">
        <v>4</v>
      </c>
      <c r="AH1848" s="76">
        <f t="shared" si="5652"/>
        <v>2</v>
      </c>
      <c r="AI1848" s="103"/>
    </row>
    <row r="1849" spans="15:35" x14ac:dyDescent="0.5">
      <c r="O1849" s="174"/>
      <c r="P1849" s="175"/>
      <c r="R1849" s="3"/>
      <c r="AC1849" s="237"/>
      <c r="AD1849" s="45">
        <f t="shared" si="5651"/>
        <v>3651</v>
      </c>
      <c r="AE1849" s="40">
        <f t="shared" si="5665"/>
        <v>10954</v>
      </c>
      <c r="AF1849" s="80">
        <f t="shared" si="5638"/>
        <v>5477</v>
      </c>
      <c r="AG1849" s="41">
        <v>2</v>
      </c>
      <c r="AH1849" s="76">
        <f t="shared" si="5652"/>
        <v>1</v>
      </c>
      <c r="AI1849" s="103"/>
    </row>
    <row r="1850" spans="15:35" ht="14.7" thickBot="1" x14ac:dyDescent="0.55000000000000004">
      <c r="R1850" s="3"/>
      <c r="AC1850" s="238"/>
      <c r="AD1850" s="45">
        <f t="shared" si="5651"/>
        <v>3653</v>
      </c>
      <c r="AE1850" s="40">
        <f t="shared" si="5665"/>
        <v>10960</v>
      </c>
      <c r="AF1850" s="81">
        <f>AE1850/AG1850</f>
        <v>685</v>
      </c>
      <c r="AG1850" s="41">
        <v>16</v>
      </c>
      <c r="AH1850" s="76">
        <f t="shared" si="5652"/>
        <v>4</v>
      </c>
      <c r="AI1850" s="103"/>
    </row>
    <row r="1851" spans="15:35" ht="14.7" thickBot="1" x14ac:dyDescent="0.55000000000000004">
      <c r="O1851" s="157">
        <f t="shared" ref="O1851" si="5750">-1+4*(Q1851+1)</f>
        <v>1835</v>
      </c>
      <c r="P1851" s="177">
        <f t="shared" ref="P1851" si="5751">-1+6*(Q1851+1)</f>
        <v>2753</v>
      </c>
      <c r="Q1851" s="2">
        <v>458</v>
      </c>
      <c r="R1851" s="3"/>
      <c r="S1851" s="52">
        <f t="shared" ref="S1851:S1852" si="5752">4*P1851+1</f>
        <v>11013</v>
      </c>
      <c r="T1851">
        <f t="shared" ref="T1851:T1852" si="5753">4*S1851+1</f>
        <v>44053</v>
      </c>
      <c r="U1851">
        <f t="shared" ref="U1851:U1852" si="5754">4*T1851+1</f>
        <v>176213</v>
      </c>
      <c r="V1851">
        <f t="shared" ref="V1851:V1852" si="5755">4*U1851+1</f>
        <v>704853</v>
      </c>
      <c r="W1851">
        <f t="shared" ref="W1851:W1852" si="5756">4*V1851+1</f>
        <v>2819413</v>
      </c>
      <c r="X1851">
        <f t="shared" ref="X1851:X1852" si="5757">4*W1851+1</f>
        <v>11277653</v>
      </c>
      <c r="Y1851">
        <f t="shared" ref="Y1851:Y1852" si="5758">4*X1851+1</f>
        <v>45110613</v>
      </c>
      <c r="Z1851">
        <f t="shared" ref="Z1851:Z1852" si="5759">4*Y1851+1</f>
        <v>180442453</v>
      </c>
      <c r="AC1851" s="237"/>
      <c r="AD1851" s="45">
        <f t="shared" si="5651"/>
        <v>3655</v>
      </c>
      <c r="AE1851" s="40">
        <f t="shared" si="5665"/>
        <v>10966</v>
      </c>
      <c r="AF1851" s="80">
        <f t="shared" si="5635"/>
        <v>5483</v>
      </c>
      <c r="AG1851" s="41">
        <v>2</v>
      </c>
      <c r="AH1851" s="76">
        <f t="shared" si="5652"/>
        <v>1</v>
      </c>
      <c r="AI1851" s="103"/>
    </row>
    <row r="1852" spans="15:35" x14ac:dyDescent="0.5">
      <c r="O1852" s="158">
        <f t="shared" ref="O1852" si="5760">1+8*(Q1851+1)</f>
        <v>3673</v>
      </c>
      <c r="P1852" s="159">
        <f t="shared" ref="P1852" si="5761">P1851+2</f>
        <v>2755</v>
      </c>
      <c r="Q1852" s="39"/>
      <c r="R1852" s="3"/>
      <c r="S1852">
        <f t="shared" si="5752"/>
        <v>11021</v>
      </c>
      <c r="T1852">
        <f t="shared" si="5753"/>
        <v>44085</v>
      </c>
      <c r="U1852">
        <f t="shared" si="5754"/>
        <v>176341</v>
      </c>
      <c r="V1852">
        <f t="shared" si="5755"/>
        <v>705365</v>
      </c>
      <c r="W1852">
        <f t="shared" si="5756"/>
        <v>2821461</v>
      </c>
      <c r="X1852">
        <f t="shared" si="5757"/>
        <v>11285845</v>
      </c>
      <c r="Y1852">
        <f t="shared" si="5758"/>
        <v>45143381</v>
      </c>
      <c r="Z1852">
        <f t="shared" si="5759"/>
        <v>180573525</v>
      </c>
      <c r="AC1852" s="102"/>
      <c r="AD1852" s="45">
        <f t="shared" si="5651"/>
        <v>3657</v>
      </c>
      <c r="AE1852" s="40">
        <f t="shared" si="5665"/>
        <v>10972</v>
      </c>
      <c r="AF1852" s="82">
        <f>AE1852/4</f>
        <v>2743</v>
      </c>
      <c r="AG1852" s="41">
        <v>4</v>
      </c>
      <c r="AH1852" s="76">
        <f t="shared" si="5652"/>
        <v>2</v>
      </c>
      <c r="AI1852" s="103"/>
    </row>
    <row r="1853" spans="15:35" x14ac:dyDescent="0.5">
      <c r="O1853" s="174"/>
      <c r="P1853" s="175"/>
      <c r="R1853" s="3"/>
      <c r="AC1853" s="237"/>
      <c r="AD1853" s="45">
        <f t="shared" si="5651"/>
        <v>3659</v>
      </c>
      <c r="AE1853" s="40">
        <f t="shared" si="5665"/>
        <v>10978</v>
      </c>
      <c r="AF1853" s="80">
        <f t="shared" si="5638"/>
        <v>5489</v>
      </c>
      <c r="AG1853" s="41">
        <v>2</v>
      </c>
      <c r="AH1853" s="76">
        <f t="shared" si="5652"/>
        <v>1</v>
      </c>
      <c r="AI1853" s="103"/>
    </row>
    <row r="1854" spans="15:35" ht="14.7" thickBot="1" x14ac:dyDescent="0.55000000000000004">
      <c r="R1854" s="3"/>
      <c r="AC1854" s="238"/>
      <c r="AD1854" s="45">
        <f t="shared" si="5651"/>
        <v>3661</v>
      </c>
      <c r="AE1854" s="40">
        <f t="shared" si="5665"/>
        <v>10984</v>
      </c>
      <c r="AF1854" s="81">
        <f>AE1854/AG1854</f>
        <v>1373</v>
      </c>
      <c r="AG1854" s="41">
        <v>8</v>
      </c>
      <c r="AH1854" s="76">
        <f t="shared" si="5652"/>
        <v>3</v>
      </c>
      <c r="AI1854" s="103"/>
    </row>
    <row r="1855" spans="15:35" ht="14.7" thickBot="1" x14ac:dyDescent="0.55000000000000004">
      <c r="O1855" s="157">
        <f t="shared" ref="O1855" si="5762">-1+4*(Q1855+1)</f>
        <v>1839</v>
      </c>
      <c r="P1855" s="177">
        <f t="shared" ref="P1855" si="5763">-1+6*(Q1855+1)</f>
        <v>2759</v>
      </c>
      <c r="Q1855" s="2">
        <v>459</v>
      </c>
      <c r="R1855" s="3"/>
      <c r="S1855" s="52">
        <f t="shared" ref="S1855:S1856" si="5764">4*P1855+1</f>
        <v>11037</v>
      </c>
      <c r="T1855">
        <f t="shared" ref="T1855:T1856" si="5765">4*S1855+1</f>
        <v>44149</v>
      </c>
      <c r="U1855">
        <f t="shared" ref="U1855:U1856" si="5766">4*T1855+1</f>
        <v>176597</v>
      </c>
      <c r="V1855">
        <f t="shared" ref="V1855:V1856" si="5767">4*U1855+1</f>
        <v>706389</v>
      </c>
      <c r="W1855">
        <f t="shared" ref="W1855:W1856" si="5768">4*V1855+1</f>
        <v>2825557</v>
      </c>
      <c r="X1855">
        <f t="shared" ref="X1855:X1856" si="5769">4*W1855+1</f>
        <v>11302229</v>
      </c>
      <c r="Y1855">
        <f t="shared" ref="Y1855:Y1856" si="5770">4*X1855+1</f>
        <v>45208917</v>
      </c>
      <c r="Z1855">
        <f t="shared" ref="Z1855:Z1856" si="5771">4*Y1855+1</f>
        <v>180835669</v>
      </c>
      <c r="AC1855" s="237"/>
      <c r="AD1855" s="45">
        <f t="shared" si="5651"/>
        <v>3663</v>
      </c>
      <c r="AE1855" s="40">
        <f t="shared" si="5665"/>
        <v>10990</v>
      </c>
      <c r="AF1855" s="80">
        <f t="shared" si="5635"/>
        <v>5495</v>
      </c>
      <c r="AG1855" s="41">
        <v>2</v>
      </c>
      <c r="AH1855" s="76">
        <f t="shared" si="5652"/>
        <v>1</v>
      </c>
      <c r="AI1855" s="103"/>
    </row>
    <row r="1856" spans="15:35" x14ac:dyDescent="0.5">
      <c r="O1856" s="158">
        <f t="shared" ref="O1856" si="5772">1+8*(Q1855+1)</f>
        <v>3681</v>
      </c>
      <c r="P1856" s="159">
        <f t="shared" ref="P1856" si="5773">P1855+2</f>
        <v>2761</v>
      </c>
      <c r="Q1856" s="39"/>
      <c r="R1856" s="3"/>
      <c r="S1856">
        <f t="shared" si="5764"/>
        <v>11045</v>
      </c>
      <c r="T1856">
        <f t="shared" si="5765"/>
        <v>44181</v>
      </c>
      <c r="U1856">
        <f t="shared" si="5766"/>
        <v>176725</v>
      </c>
      <c r="V1856">
        <f t="shared" si="5767"/>
        <v>706901</v>
      </c>
      <c r="W1856">
        <f t="shared" si="5768"/>
        <v>2827605</v>
      </c>
      <c r="X1856">
        <f t="shared" si="5769"/>
        <v>11310421</v>
      </c>
      <c r="Y1856">
        <f t="shared" si="5770"/>
        <v>45241685</v>
      </c>
      <c r="Z1856">
        <f t="shared" si="5771"/>
        <v>180966741</v>
      </c>
      <c r="AC1856" s="102"/>
      <c r="AD1856" s="45">
        <f t="shared" si="5651"/>
        <v>3665</v>
      </c>
      <c r="AE1856" s="40">
        <f t="shared" si="5665"/>
        <v>10996</v>
      </c>
      <c r="AF1856" s="82">
        <f>AE1856/4</f>
        <v>2749</v>
      </c>
      <c r="AG1856" s="41">
        <v>4</v>
      </c>
      <c r="AH1856" s="76">
        <f t="shared" si="5652"/>
        <v>2</v>
      </c>
      <c r="AI1856" s="103"/>
    </row>
    <row r="1857" spans="15:35" x14ac:dyDescent="0.5">
      <c r="O1857" s="174"/>
      <c r="P1857" s="175"/>
      <c r="R1857" s="3"/>
      <c r="AC1857" s="237"/>
      <c r="AD1857" s="45">
        <f t="shared" si="5651"/>
        <v>3667</v>
      </c>
      <c r="AE1857" s="40">
        <f t="shared" si="5665"/>
        <v>11002</v>
      </c>
      <c r="AF1857" s="80">
        <f t="shared" si="5638"/>
        <v>5501</v>
      </c>
      <c r="AG1857" s="41">
        <v>2</v>
      </c>
      <c r="AH1857" s="76">
        <f t="shared" si="5652"/>
        <v>1</v>
      </c>
      <c r="AI1857" s="103"/>
    </row>
    <row r="1858" spans="15:35" ht="14.7" thickBot="1" x14ac:dyDescent="0.55000000000000004">
      <c r="R1858" s="3"/>
      <c r="AC1858" s="238"/>
      <c r="AD1858" s="45">
        <f t="shared" si="5651"/>
        <v>3669</v>
      </c>
      <c r="AE1858" s="40">
        <f t="shared" si="5665"/>
        <v>11008</v>
      </c>
      <c r="AF1858" s="81">
        <f>AE1858/AG1858</f>
        <v>43</v>
      </c>
      <c r="AG1858" s="41">
        <v>256</v>
      </c>
      <c r="AH1858" s="76">
        <f t="shared" si="5652"/>
        <v>8</v>
      </c>
      <c r="AI1858" s="103"/>
    </row>
    <row r="1859" spans="15:35" ht="14.7" thickBot="1" x14ac:dyDescent="0.55000000000000004">
      <c r="O1859" s="157">
        <f t="shared" ref="O1859" si="5774">-1+4*(Q1859+1)</f>
        <v>1843</v>
      </c>
      <c r="P1859" s="177">
        <f t="shared" ref="P1859" si="5775">-1+6*(Q1859+1)</f>
        <v>2765</v>
      </c>
      <c r="Q1859" s="2">
        <v>460</v>
      </c>
      <c r="R1859" s="3"/>
      <c r="S1859" s="52">
        <f t="shared" ref="S1859:S1860" si="5776">4*P1859+1</f>
        <v>11061</v>
      </c>
      <c r="T1859">
        <f t="shared" ref="T1859:T1860" si="5777">4*S1859+1</f>
        <v>44245</v>
      </c>
      <c r="U1859">
        <f t="shared" ref="U1859:U1860" si="5778">4*T1859+1</f>
        <v>176981</v>
      </c>
      <c r="V1859">
        <f t="shared" ref="V1859:V1860" si="5779">4*U1859+1</f>
        <v>707925</v>
      </c>
      <c r="W1859">
        <f t="shared" ref="W1859:W1860" si="5780">4*V1859+1</f>
        <v>2831701</v>
      </c>
      <c r="X1859">
        <f t="shared" ref="X1859:X1860" si="5781">4*W1859+1</f>
        <v>11326805</v>
      </c>
      <c r="Y1859">
        <f t="shared" ref="Y1859:Y1860" si="5782">4*X1859+1</f>
        <v>45307221</v>
      </c>
      <c r="Z1859">
        <f t="shared" ref="Z1859:Z1860" si="5783">4*Y1859+1</f>
        <v>181228885</v>
      </c>
      <c r="AC1859" s="237"/>
      <c r="AD1859" s="45">
        <f t="shared" si="5651"/>
        <v>3671</v>
      </c>
      <c r="AE1859" s="40">
        <f t="shared" si="5665"/>
        <v>11014</v>
      </c>
      <c r="AF1859" s="80">
        <f t="shared" si="5635"/>
        <v>5507</v>
      </c>
      <c r="AG1859" s="41">
        <v>2</v>
      </c>
      <c r="AH1859" s="76">
        <f t="shared" si="5652"/>
        <v>1</v>
      </c>
      <c r="AI1859" s="103"/>
    </row>
    <row r="1860" spans="15:35" x14ac:dyDescent="0.5">
      <c r="O1860" s="158">
        <f t="shared" ref="O1860" si="5784">1+8*(Q1859+1)</f>
        <v>3689</v>
      </c>
      <c r="P1860" s="159">
        <f t="shared" ref="P1860" si="5785">P1859+2</f>
        <v>2767</v>
      </c>
      <c r="Q1860" s="39"/>
      <c r="R1860" s="3"/>
      <c r="S1860">
        <f t="shared" si="5776"/>
        <v>11069</v>
      </c>
      <c r="T1860">
        <f t="shared" si="5777"/>
        <v>44277</v>
      </c>
      <c r="U1860">
        <f t="shared" si="5778"/>
        <v>177109</v>
      </c>
      <c r="V1860">
        <f t="shared" si="5779"/>
        <v>708437</v>
      </c>
      <c r="W1860">
        <f t="shared" si="5780"/>
        <v>2833749</v>
      </c>
      <c r="X1860">
        <f t="shared" si="5781"/>
        <v>11334997</v>
      </c>
      <c r="Y1860">
        <f t="shared" si="5782"/>
        <v>45339989</v>
      </c>
      <c r="Z1860">
        <f t="shared" si="5783"/>
        <v>181359957</v>
      </c>
      <c r="AC1860" s="102"/>
      <c r="AD1860" s="45">
        <f t="shared" si="5651"/>
        <v>3673</v>
      </c>
      <c r="AE1860" s="40">
        <f t="shared" si="5665"/>
        <v>11020</v>
      </c>
      <c r="AF1860" s="82">
        <f>AE1860/4</f>
        <v>2755</v>
      </c>
      <c r="AG1860" s="41">
        <v>4</v>
      </c>
      <c r="AH1860" s="76">
        <f t="shared" si="5652"/>
        <v>2</v>
      </c>
      <c r="AI1860" s="103"/>
    </row>
    <row r="1861" spans="15:35" x14ac:dyDescent="0.5">
      <c r="O1861" s="174"/>
      <c r="P1861" s="175"/>
      <c r="R1861" s="3"/>
      <c r="AC1861" s="237"/>
      <c r="AD1861" s="45">
        <f t="shared" si="5651"/>
        <v>3675</v>
      </c>
      <c r="AE1861" s="40">
        <f t="shared" si="5665"/>
        <v>11026</v>
      </c>
      <c r="AF1861" s="80">
        <f t="shared" si="5638"/>
        <v>5513</v>
      </c>
      <c r="AG1861" s="41">
        <v>2</v>
      </c>
      <c r="AH1861" s="76">
        <f t="shared" si="5652"/>
        <v>1</v>
      </c>
      <c r="AI1861" s="103"/>
    </row>
    <row r="1862" spans="15:35" ht="14.7" thickBot="1" x14ac:dyDescent="0.55000000000000004">
      <c r="R1862" s="3"/>
      <c r="AC1862" s="238"/>
      <c r="AD1862" s="45">
        <f t="shared" si="5651"/>
        <v>3677</v>
      </c>
      <c r="AE1862" s="40">
        <f t="shared" si="5665"/>
        <v>11032</v>
      </c>
      <c r="AF1862" s="81">
        <f>AE1862/AG1862</f>
        <v>1379</v>
      </c>
      <c r="AG1862" s="41">
        <v>8</v>
      </c>
      <c r="AH1862" s="76">
        <f t="shared" si="5652"/>
        <v>3</v>
      </c>
      <c r="AI1862" s="103"/>
    </row>
    <row r="1863" spans="15:35" ht="14.7" thickBot="1" x14ac:dyDescent="0.55000000000000004">
      <c r="O1863" s="157">
        <f t="shared" ref="O1863" si="5786">-1+4*(Q1863+1)</f>
        <v>1847</v>
      </c>
      <c r="P1863" s="177">
        <f t="shared" ref="P1863" si="5787">-1+6*(Q1863+1)</f>
        <v>2771</v>
      </c>
      <c r="Q1863" s="2">
        <v>461</v>
      </c>
      <c r="R1863" s="3"/>
      <c r="S1863" s="52">
        <f t="shared" ref="S1863:S1864" si="5788">4*P1863+1</f>
        <v>11085</v>
      </c>
      <c r="T1863">
        <f t="shared" ref="T1863:T1864" si="5789">4*S1863+1</f>
        <v>44341</v>
      </c>
      <c r="U1863">
        <f t="shared" ref="U1863:U1864" si="5790">4*T1863+1</f>
        <v>177365</v>
      </c>
      <c r="V1863">
        <f t="shared" ref="V1863:V1864" si="5791">4*U1863+1</f>
        <v>709461</v>
      </c>
      <c r="W1863">
        <f t="shared" ref="W1863:W1864" si="5792">4*V1863+1</f>
        <v>2837845</v>
      </c>
      <c r="X1863">
        <f t="shared" ref="X1863:X1864" si="5793">4*W1863+1</f>
        <v>11351381</v>
      </c>
      <c r="Y1863">
        <f t="shared" ref="Y1863:Y1864" si="5794">4*X1863+1</f>
        <v>45405525</v>
      </c>
      <c r="Z1863">
        <f t="shared" ref="Z1863:Z1864" si="5795">4*Y1863+1</f>
        <v>181622101</v>
      </c>
      <c r="AC1863" s="237"/>
      <c r="AD1863" s="45">
        <f t="shared" si="5651"/>
        <v>3679</v>
      </c>
      <c r="AE1863" s="40">
        <f t="shared" si="5665"/>
        <v>11038</v>
      </c>
      <c r="AF1863" s="80">
        <f t="shared" si="5635"/>
        <v>5519</v>
      </c>
      <c r="AG1863" s="41">
        <v>2</v>
      </c>
      <c r="AH1863" s="76">
        <f t="shared" si="5652"/>
        <v>1</v>
      </c>
      <c r="AI1863" s="103"/>
    </row>
    <row r="1864" spans="15:35" x14ac:dyDescent="0.5">
      <c r="O1864" s="158">
        <f t="shared" ref="O1864" si="5796">1+8*(Q1863+1)</f>
        <v>3697</v>
      </c>
      <c r="P1864" s="159">
        <f t="shared" ref="P1864" si="5797">P1863+2</f>
        <v>2773</v>
      </c>
      <c r="Q1864" s="39"/>
      <c r="R1864" s="3"/>
      <c r="S1864">
        <f t="shared" si="5788"/>
        <v>11093</v>
      </c>
      <c r="T1864">
        <f t="shared" si="5789"/>
        <v>44373</v>
      </c>
      <c r="U1864">
        <f t="shared" si="5790"/>
        <v>177493</v>
      </c>
      <c r="V1864">
        <f t="shared" si="5791"/>
        <v>709973</v>
      </c>
      <c r="W1864">
        <f t="shared" si="5792"/>
        <v>2839893</v>
      </c>
      <c r="X1864">
        <f t="shared" si="5793"/>
        <v>11359573</v>
      </c>
      <c r="Y1864">
        <f t="shared" si="5794"/>
        <v>45438293</v>
      </c>
      <c r="Z1864">
        <f t="shared" si="5795"/>
        <v>181753173</v>
      </c>
      <c r="AC1864" s="102"/>
      <c r="AD1864" s="45">
        <f t="shared" si="5651"/>
        <v>3681</v>
      </c>
      <c r="AE1864" s="40">
        <f t="shared" si="5665"/>
        <v>11044</v>
      </c>
      <c r="AF1864" s="82">
        <f>AE1864/4</f>
        <v>2761</v>
      </c>
      <c r="AG1864" s="41">
        <v>4</v>
      </c>
      <c r="AH1864" s="76">
        <f t="shared" si="5652"/>
        <v>2</v>
      </c>
      <c r="AI1864" s="103"/>
    </row>
    <row r="1865" spans="15:35" x14ac:dyDescent="0.5">
      <c r="O1865" s="174"/>
      <c r="P1865" s="175"/>
      <c r="R1865" s="3"/>
      <c r="AC1865" s="237"/>
      <c r="AD1865" s="45">
        <f t="shared" si="5651"/>
        <v>3683</v>
      </c>
      <c r="AE1865" s="40">
        <f t="shared" si="5665"/>
        <v>11050</v>
      </c>
      <c r="AF1865" s="80">
        <f t="shared" si="5638"/>
        <v>5525</v>
      </c>
      <c r="AG1865" s="41">
        <v>2</v>
      </c>
      <c r="AH1865" s="76">
        <f t="shared" si="5652"/>
        <v>1</v>
      </c>
      <c r="AI1865" s="103"/>
    </row>
    <row r="1866" spans="15:35" ht="14.7" thickBot="1" x14ac:dyDescent="0.55000000000000004">
      <c r="R1866" s="3"/>
      <c r="AC1866" s="238"/>
      <c r="AD1866" s="45">
        <f t="shared" si="5651"/>
        <v>3685</v>
      </c>
      <c r="AE1866" s="40">
        <f t="shared" si="5665"/>
        <v>11056</v>
      </c>
      <c r="AF1866" s="81">
        <f>AE1866/AG1866</f>
        <v>691</v>
      </c>
      <c r="AG1866" s="41">
        <v>16</v>
      </c>
      <c r="AH1866" s="76">
        <f t="shared" si="5652"/>
        <v>4</v>
      </c>
      <c r="AI1866" s="103"/>
    </row>
    <row r="1867" spans="15:35" ht="14.7" thickBot="1" x14ac:dyDescent="0.55000000000000004">
      <c r="O1867" s="157">
        <f t="shared" ref="O1867" si="5798">-1+4*(Q1867+1)</f>
        <v>1851</v>
      </c>
      <c r="P1867" s="177">
        <f t="shared" ref="P1867" si="5799">-1+6*(Q1867+1)</f>
        <v>2777</v>
      </c>
      <c r="Q1867" s="2">
        <v>462</v>
      </c>
      <c r="R1867" s="3"/>
      <c r="S1867" s="52">
        <f t="shared" ref="S1867:S1868" si="5800">4*P1867+1</f>
        <v>11109</v>
      </c>
      <c r="T1867">
        <f t="shared" ref="T1867:T1868" si="5801">4*S1867+1</f>
        <v>44437</v>
      </c>
      <c r="U1867">
        <f t="shared" ref="U1867:U1868" si="5802">4*T1867+1</f>
        <v>177749</v>
      </c>
      <c r="V1867">
        <f t="shared" ref="V1867:V1868" si="5803">4*U1867+1</f>
        <v>710997</v>
      </c>
      <c r="W1867">
        <f t="shared" ref="W1867:W1868" si="5804">4*V1867+1</f>
        <v>2843989</v>
      </c>
      <c r="X1867">
        <f t="shared" ref="X1867:X1868" si="5805">4*W1867+1</f>
        <v>11375957</v>
      </c>
      <c r="Y1867">
        <f t="shared" ref="Y1867:Y1868" si="5806">4*X1867+1</f>
        <v>45503829</v>
      </c>
      <c r="Z1867">
        <f t="shared" ref="Z1867:Z1868" si="5807">4*Y1867+1</f>
        <v>182015317</v>
      </c>
      <c r="AC1867" s="237"/>
      <c r="AD1867" s="45">
        <f t="shared" si="5651"/>
        <v>3687</v>
      </c>
      <c r="AE1867" s="40">
        <f t="shared" si="5665"/>
        <v>11062</v>
      </c>
      <c r="AF1867" s="80">
        <f t="shared" si="5635"/>
        <v>5531</v>
      </c>
      <c r="AG1867" s="41">
        <v>2</v>
      </c>
      <c r="AH1867" s="76">
        <f t="shared" si="5652"/>
        <v>1</v>
      </c>
      <c r="AI1867" s="103"/>
    </row>
    <row r="1868" spans="15:35" x14ac:dyDescent="0.5">
      <c r="O1868" s="158">
        <f t="shared" ref="O1868" si="5808">1+8*(Q1867+1)</f>
        <v>3705</v>
      </c>
      <c r="P1868" s="159">
        <f t="shared" ref="P1868" si="5809">P1867+2</f>
        <v>2779</v>
      </c>
      <c r="Q1868" s="39"/>
      <c r="R1868" s="3"/>
      <c r="S1868">
        <f t="shared" si="5800"/>
        <v>11117</v>
      </c>
      <c r="T1868">
        <f t="shared" si="5801"/>
        <v>44469</v>
      </c>
      <c r="U1868">
        <f t="shared" si="5802"/>
        <v>177877</v>
      </c>
      <c r="V1868">
        <f t="shared" si="5803"/>
        <v>711509</v>
      </c>
      <c r="W1868">
        <f t="shared" si="5804"/>
        <v>2846037</v>
      </c>
      <c r="X1868">
        <f t="shared" si="5805"/>
        <v>11384149</v>
      </c>
      <c r="Y1868">
        <f t="shared" si="5806"/>
        <v>45536597</v>
      </c>
      <c r="Z1868">
        <f t="shared" si="5807"/>
        <v>182146389</v>
      </c>
      <c r="AC1868" s="102"/>
      <c r="AD1868" s="45">
        <f t="shared" si="5651"/>
        <v>3689</v>
      </c>
      <c r="AE1868" s="40">
        <f t="shared" si="5665"/>
        <v>11068</v>
      </c>
      <c r="AF1868" s="82">
        <f>AE1868/4</f>
        <v>2767</v>
      </c>
      <c r="AG1868" s="41">
        <v>4</v>
      </c>
      <c r="AH1868" s="76">
        <f t="shared" si="5652"/>
        <v>2</v>
      </c>
      <c r="AI1868" s="103"/>
    </row>
    <row r="1869" spans="15:35" x14ac:dyDescent="0.5">
      <c r="O1869" s="174"/>
      <c r="P1869" s="175"/>
      <c r="R1869" s="3"/>
      <c r="AC1869" s="237"/>
      <c r="AD1869" s="45">
        <f t="shared" si="5651"/>
        <v>3691</v>
      </c>
      <c r="AE1869" s="40">
        <f t="shared" si="5665"/>
        <v>11074</v>
      </c>
      <c r="AF1869" s="80">
        <f t="shared" si="5638"/>
        <v>5537</v>
      </c>
      <c r="AG1869" s="41">
        <v>2</v>
      </c>
      <c r="AH1869" s="76">
        <f t="shared" si="5652"/>
        <v>1</v>
      </c>
      <c r="AI1869" s="103"/>
    </row>
    <row r="1870" spans="15:35" ht="14.7" thickBot="1" x14ac:dyDescent="0.55000000000000004">
      <c r="R1870" s="3"/>
      <c r="AC1870" s="238"/>
      <c r="AD1870" s="45">
        <f t="shared" si="5651"/>
        <v>3693</v>
      </c>
      <c r="AE1870" s="40">
        <f t="shared" si="5665"/>
        <v>11080</v>
      </c>
      <c r="AF1870" s="81">
        <f>AE1870/AG1870</f>
        <v>1385</v>
      </c>
      <c r="AG1870" s="41">
        <v>8</v>
      </c>
      <c r="AH1870" s="76">
        <f t="shared" si="5652"/>
        <v>3</v>
      </c>
      <c r="AI1870" s="103"/>
    </row>
    <row r="1871" spans="15:35" ht="14.7" thickBot="1" x14ac:dyDescent="0.55000000000000004">
      <c r="O1871" s="157">
        <f t="shared" ref="O1871" si="5810">-1+4*(Q1871+1)</f>
        <v>1855</v>
      </c>
      <c r="P1871" s="177">
        <f t="shared" ref="P1871" si="5811">-1+6*(Q1871+1)</f>
        <v>2783</v>
      </c>
      <c r="Q1871" s="2">
        <v>463</v>
      </c>
      <c r="R1871" s="3"/>
      <c r="S1871" s="52">
        <f t="shared" ref="S1871:S1872" si="5812">4*P1871+1</f>
        <v>11133</v>
      </c>
      <c r="T1871">
        <f t="shared" ref="T1871:T1872" si="5813">4*S1871+1</f>
        <v>44533</v>
      </c>
      <c r="U1871">
        <f t="shared" ref="U1871:U1872" si="5814">4*T1871+1</f>
        <v>178133</v>
      </c>
      <c r="V1871">
        <f t="shared" ref="V1871:V1872" si="5815">4*U1871+1</f>
        <v>712533</v>
      </c>
      <c r="W1871">
        <f t="shared" ref="W1871:W1872" si="5816">4*V1871+1</f>
        <v>2850133</v>
      </c>
      <c r="X1871">
        <f t="shared" ref="X1871:X1872" si="5817">4*W1871+1</f>
        <v>11400533</v>
      </c>
      <c r="Y1871">
        <f t="shared" ref="Y1871:Y1872" si="5818">4*X1871+1</f>
        <v>45602133</v>
      </c>
      <c r="Z1871">
        <f t="shared" ref="Z1871:Z1872" si="5819">4*Y1871+1</f>
        <v>182408533</v>
      </c>
      <c r="AC1871" s="237"/>
      <c r="AD1871" s="45">
        <f t="shared" si="5651"/>
        <v>3695</v>
      </c>
      <c r="AE1871" s="40">
        <f t="shared" si="5665"/>
        <v>11086</v>
      </c>
      <c r="AF1871" s="80">
        <f t="shared" si="5635"/>
        <v>5543</v>
      </c>
      <c r="AG1871" s="41">
        <v>2</v>
      </c>
      <c r="AH1871" s="76">
        <f t="shared" si="5652"/>
        <v>1</v>
      </c>
      <c r="AI1871" s="103"/>
    </row>
    <row r="1872" spans="15:35" x14ac:dyDescent="0.5">
      <c r="O1872" s="158">
        <f t="shared" ref="O1872" si="5820">1+8*(Q1871+1)</f>
        <v>3713</v>
      </c>
      <c r="P1872" s="159">
        <f t="shared" ref="P1872" si="5821">P1871+2</f>
        <v>2785</v>
      </c>
      <c r="Q1872" s="39"/>
      <c r="R1872" s="3"/>
      <c r="S1872">
        <f t="shared" si="5812"/>
        <v>11141</v>
      </c>
      <c r="T1872">
        <f t="shared" si="5813"/>
        <v>44565</v>
      </c>
      <c r="U1872">
        <f t="shared" si="5814"/>
        <v>178261</v>
      </c>
      <c r="V1872">
        <f t="shared" si="5815"/>
        <v>713045</v>
      </c>
      <c r="W1872">
        <f t="shared" si="5816"/>
        <v>2852181</v>
      </c>
      <c r="X1872">
        <f t="shared" si="5817"/>
        <v>11408725</v>
      </c>
      <c r="Y1872">
        <f t="shared" si="5818"/>
        <v>45634901</v>
      </c>
      <c r="Z1872">
        <f t="shared" si="5819"/>
        <v>182539605</v>
      </c>
      <c r="AC1872" s="102"/>
      <c r="AD1872" s="45">
        <f t="shared" si="5651"/>
        <v>3697</v>
      </c>
      <c r="AE1872" s="40">
        <f t="shared" si="5665"/>
        <v>11092</v>
      </c>
      <c r="AF1872" s="82">
        <f>AE1872/4</f>
        <v>2773</v>
      </c>
      <c r="AG1872" s="41">
        <v>4</v>
      </c>
      <c r="AH1872" s="76">
        <f t="shared" si="5652"/>
        <v>2</v>
      </c>
      <c r="AI1872" s="103"/>
    </row>
    <row r="1873" spans="15:35" x14ac:dyDescent="0.5">
      <c r="O1873" s="174"/>
      <c r="P1873" s="175"/>
      <c r="R1873" s="3"/>
      <c r="AC1873" s="237"/>
      <c r="AD1873" s="45">
        <f t="shared" si="5651"/>
        <v>3699</v>
      </c>
      <c r="AE1873" s="40">
        <f t="shared" si="5665"/>
        <v>11098</v>
      </c>
      <c r="AF1873" s="80">
        <f t="shared" si="5638"/>
        <v>5549</v>
      </c>
      <c r="AG1873" s="41">
        <v>2</v>
      </c>
      <c r="AH1873" s="76">
        <f t="shared" si="5652"/>
        <v>1</v>
      </c>
      <c r="AI1873" s="103"/>
    </row>
    <row r="1874" spans="15:35" ht="14.7" thickBot="1" x14ac:dyDescent="0.55000000000000004">
      <c r="R1874" s="3"/>
      <c r="AC1874" s="238"/>
      <c r="AD1874" s="45">
        <f t="shared" si="5651"/>
        <v>3701</v>
      </c>
      <c r="AE1874" s="40">
        <f t="shared" si="5665"/>
        <v>11104</v>
      </c>
      <c r="AF1874" s="81">
        <f>AE1874/AG1874</f>
        <v>347</v>
      </c>
      <c r="AG1874" s="41">
        <v>32</v>
      </c>
      <c r="AH1874" s="76">
        <f t="shared" si="5652"/>
        <v>5</v>
      </c>
      <c r="AI1874" s="103"/>
    </row>
    <row r="1875" spans="15:35" ht="14.7" thickBot="1" x14ac:dyDescent="0.55000000000000004">
      <c r="O1875" s="157">
        <f t="shared" ref="O1875" si="5822">-1+4*(Q1875+1)</f>
        <v>1859</v>
      </c>
      <c r="P1875" s="177">
        <f t="shared" ref="P1875" si="5823">-1+6*(Q1875+1)</f>
        <v>2789</v>
      </c>
      <c r="Q1875" s="2">
        <v>464</v>
      </c>
      <c r="R1875" s="3"/>
      <c r="S1875" s="52">
        <f t="shared" ref="S1875:S1876" si="5824">4*P1875+1</f>
        <v>11157</v>
      </c>
      <c r="T1875">
        <f t="shared" ref="T1875:T1876" si="5825">4*S1875+1</f>
        <v>44629</v>
      </c>
      <c r="U1875">
        <f t="shared" ref="U1875:U1876" si="5826">4*T1875+1</f>
        <v>178517</v>
      </c>
      <c r="V1875">
        <f t="shared" ref="V1875:V1876" si="5827">4*U1875+1</f>
        <v>714069</v>
      </c>
      <c r="W1875">
        <f t="shared" ref="W1875:W1876" si="5828">4*V1875+1</f>
        <v>2856277</v>
      </c>
      <c r="X1875">
        <f t="shared" ref="X1875:X1876" si="5829">4*W1875+1</f>
        <v>11425109</v>
      </c>
      <c r="Y1875">
        <f t="shared" ref="Y1875:Y1876" si="5830">4*X1875+1</f>
        <v>45700437</v>
      </c>
      <c r="Z1875">
        <f t="shared" ref="Z1875:Z1876" si="5831">4*Y1875+1</f>
        <v>182801749</v>
      </c>
      <c r="AC1875" s="237"/>
      <c r="AD1875" s="45">
        <f t="shared" si="5651"/>
        <v>3703</v>
      </c>
      <c r="AE1875" s="40">
        <f t="shared" si="5665"/>
        <v>11110</v>
      </c>
      <c r="AF1875" s="80">
        <f t="shared" ref="AF1875:AF1935" si="5832">AF1873+6</f>
        <v>5555</v>
      </c>
      <c r="AG1875" s="41">
        <v>2</v>
      </c>
      <c r="AH1875" s="76">
        <f t="shared" si="5652"/>
        <v>1</v>
      </c>
      <c r="AI1875" s="103"/>
    </row>
    <row r="1876" spans="15:35" x14ac:dyDescent="0.5">
      <c r="O1876" s="158">
        <f t="shared" ref="O1876" si="5833">1+8*(Q1875+1)</f>
        <v>3721</v>
      </c>
      <c r="P1876" s="159">
        <f t="shared" ref="P1876" si="5834">P1875+2</f>
        <v>2791</v>
      </c>
      <c r="Q1876" s="39"/>
      <c r="R1876" s="3"/>
      <c r="S1876">
        <f t="shared" si="5824"/>
        <v>11165</v>
      </c>
      <c r="T1876">
        <f t="shared" si="5825"/>
        <v>44661</v>
      </c>
      <c r="U1876">
        <f t="shared" si="5826"/>
        <v>178645</v>
      </c>
      <c r="V1876">
        <f t="shared" si="5827"/>
        <v>714581</v>
      </c>
      <c r="W1876">
        <f t="shared" si="5828"/>
        <v>2858325</v>
      </c>
      <c r="X1876">
        <f t="shared" si="5829"/>
        <v>11433301</v>
      </c>
      <c r="Y1876">
        <f t="shared" si="5830"/>
        <v>45733205</v>
      </c>
      <c r="Z1876">
        <f t="shared" si="5831"/>
        <v>182932821</v>
      </c>
      <c r="AC1876" s="102"/>
      <c r="AD1876" s="45">
        <f t="shared" si="5651"/>
        <v>3705</v>
      </c>
      <c r="AE1876" s="40">
        <f t="shared" si="5665"/>
        <v>11116</v>
      </c>
      <c r="AF1876" s="82">
        <f>AE1876/4</f>
        <v>2779</v>
      </c>
      <c r="AG1876" s="41">
        <v>4</v>
      </c>
      <c r="AH1876" s="76">
        <f t="shared" si="5652"/>
        <v>2</v>
      </c>
      <c r="AI1876" s="103"/>
    </row>
    <row r="1877" spans="15:35" x14ac:dyDescent="0.5">
      <c r="O1877" s="174"/>
      <c r="P1877" s="175"/>
      <c r="R1877" s="3"/>
      <c r="AC1877" s="237"/>
      <c r="AD1877" s="45">
        <f t="shared" si="5651"/>
        <v>3707</v>
      </c>
      <c r="AE1877" s="40">
        <f t="shared" si="5665"/>
        <v>11122</v>
      </c>
      <c r="AF1877" s="80">
        <f t="shared" ref="AF1877:AF1937" si="5835">AF1875+6</f>
        <v>5561</v>
      </c>
      <c r="AG1877" s="41">
        <v>2</v>
      </c>
      <c r="AH1877" s="76">
        <f t="shared" si="5652"/>
        <v>1</v>
      </c>
      <c r="AI1877" s="103"/>
    </row>
    <row r="1878" spans="15:35" ht="14.7" thickBot="1" x14ac:dyDescent="0.55000000000000004">
      <c r="R1878" s="3"/>
      <c r="AC1878" s="238"/>
      <c r="AD1878" s="45">
        <f t="shared" si="5651"/>
        <v>3709</v>
      </c>
      <c r="AE1878" s="40">
        <f t="shared" si="5665"/>
        <v>11128</v>
      </c>
      <c r="AF1878" s="81">
        <f>AE1878/AG1878</f>
        <v>1391</v>
      </c>
      <c r="AG1878" s="41">
        <v>8</v>
      </c>
      <c r="AH1878" s="76">
        <f t="shared" si="5652"/>
        <v>3</v>
      </c>
      <c r="AI1878" s="103"/>
    </row>
    <row r="1879" spans="15:35" ht="14.7" thickBot="1" x14ac:dyDescent="0.55000000000000004">
      <c r="O1879" s="157">
        <f t="shared" ref="O1879" si="5836">-1+4*(Q1879+1)</f>
        <v>1863</v>
      </c>
      <c r="P1879" s="177">
        <f t="shared" ref="P1879" si="5837">-1+6*(Q1879+1)</f>
        <v>2795</v>
      </c>
      <c r="Q1879" s="2">
        <v>465</v>
      </c>
      <c r="R1879" s="3"/>
      <c r="S1879" s="52">
        <f t="shared" ref="S1879:S1880" si="5838">4*P1879+1</f>
        <v>11181</v>
      </c>
      <c r="T1879">
        <f t="shared" ref="T1879:T1880" si="5839">4*S1879+1</f>
        <v>44725</v>
      </c>
      <c r="U1879">
        <f t="shared" ref="U1879:U1880" si="5840">4*T1879+1</f>
        <v>178901</v>
      </c>
      <c r="V1879">
        <f t="shared" ref="V1879:V1880" si="5841">4*U1879+1</f>
        <v>715605</v>
      </c>
      <c r="W1879">
        <f t="shared" ref="W1879:W1880" si="5842">4*V1879+1</f>
        <v>2862421</v>
      </c>
      <c r="X1879">
        <f t="shared" ref="X1879:X1880" si="5843">4*W1879+1</f>
        <v>11449685</v>
      </c>
      <c r="Y1879">
        <f t="shared" ref="Y1879:Y1880" si="5844">4*X1879+1</f>
        <v>45798741</v>
      </c>
      <c r="Z1879">
        <f t="shared" ref="Z1879:Z1880" si="5845">4*Y1879+1</f>
        <v>183194965</v>
      </c>
      <c r="AC1879" s="237"/>
      <c r="AD1879" s="45">
        <f t="shared" si="5651"/>
        <v>3711</v>
      </c>
      <c r="AE1879" s="40">
        <f t="shared" si="5665"/>
        <v>11134</v>
      </c>
      <c r="AF1879" s="80">
        <f t="shared" si="5832"/>
        <v>5567</v>
      </c>
      <c r="AG1879" s="41">
        <v>2</v>
      </c>
      <c r="AH1879" s="76">
        <f t="shared" si="5652"/>
        <v>1</v>
      </c>
      <c r="AI1879" s="103"/>
    </row>
    <row r="1880" spans="15:35" x14ac:dyDescent="0.5">
      <c r="O1880" s="158">
        <f t="shared" ref="O1880" si="5846">1+8*(Q1879+1)</f>
        <v>3729</v>
      </c>
      <c r="P1880" s="159">
        <f t="shared" ref="P1880" si="5847">P1879+2</f>
        <v>2797</v>
      </c>
      <c r="Q1880" s="39"/>
      <c r="R1880" s="3"/>
      <c r="S1880">
        <f t="shared" si="5838"/>
        <v>11189</v>
      </c>
      <c r="T1880">
        <f t="shared" si="5839"/>
        <v>44757</v>
      </c>
      <c r="U1880">
        <f t="shared" si="5840"/>
        <v>179029</v>
      </c>
      <c r="V1880">
        <f t="shared" si="5841"/>
        <v>716117</v>
      </c>
      <c r="W1880">
        <f t="shared" si="5842"/>
        <v>2864469</v>
      </c>
      <c r="X1880">
        <f t="shared" si="5843"/>
        <v>11457877</v>
      </c>
      <c r="Y1880">
        <f t="shared" si="5844"/>
        <v>45831509</v>
      </c>
      <c r="Z1880">
        <f t="shared" si="5845"/>
        <v>183326037</v>
      </c>
      <c r="AC1880" s="102"/>
      <c r="AD1880" s="45">
        <f t="shared" si="5651"/>
        <v>3713</v>
      </c>
      <c r="AE1880" s="40">
        <f t="shared" si="5665"/>
        <v>11140</v>
      </c>
      <c r="AF1880" s="82">
        <f>AE1880/4</f>
        <v>2785</v>
      </c>
      <c r="AG1880" s="41">
        <v>4</v>
      </c>
      <c r="AH1880" s="76">
        <f t="shared" si="5652"/>
        <v>2</v>
      </c>
      <c r="AI1880" s="103"/>
    </row>
    <row r="1881" spans="15:35" x14ac:dyDescent="0.5">
      <c r="O1881" s="174"/>
      <c r="P1881" s="175"/>
      <c r="R1881" s="3"/>
      <c r="AC1881" s="237"/>
      <c r="AD1881" s="45">
        <f t="shared" ref="AD1881:AD1944" si="5848">(AE1881-1)/3</f>
        <v>3715</v>
      </c>
      <c r="AE1881" s="40">
        <f t="shared" si="5665"/>
        <v>11146</v>
      </c>
      <c r="AF1881" s="80">
        <f t="shared" si="5835"/>
        <v>5573</v>
      </c>
      <c r="AG1881" s="41">
        <v>2</v>
      </c>
      <c r="AH1881" s="76">
        <f t="shared" ref="AH1881:AH1944" si="5849">LOG(AG1881,2)</f>
        <v>1</v>
      </c>
      <c r="AI1881" s="103"/>
    </row>
    <row r="1882" spans="15:35" ht="14.7" thickBot="1" x14ac:dyDescent="0.55000000000000004">
      <c r="R1882" s="3"/>
      <c r="AC1882" s="238"/>
      <c r="AD1882" s="45">
        <f t="shared" si="5848"/>
        <v>3717</v>
      </c>
      <c r="AE1882" s="40">
        <f t="shared" si="5665"/>
        <v>11152</v>
      </c>
      <c r="AF1882" s="81">
        <f>AE1882/AG1882</f>
        <v>697</v>
      </c>
      <c r="AG1882" s="41">
        <v>16</v>
      </c>
      <c r="AH1882" s="76">
        <f t="shared" si="5849"/>
        <v>4</v>
      </c>
      <c r="AI1882" s="103"/>
    </row>
    <row r="1883" spans="15:35" ht="14.7" thickBot="1" x14ac:dyDescent="0.55000000000000004">
      <c r="O1883" s="157">
        <f t="shared" ref="O1883" si="5850">-1+4*(Q1883+1)</f>
        <v>1867</v>
      </c>
      <c r="P1883" s="177">
        <f t="shared" ref="P1883" si="5851">-1+6*(Q1883+1)</f>
        <v>2801</v>
      </c>
      <c r="Q1883" s="2">
        <v>466</v>
      </c>
      <c r="R1883" s="3"/>
      <c r="S1883" s="52">
        <f t="shared" ref="S1883:S1884" si="5852">4*P1883+1</f>
        <v>11205</v>
      </c>
      <c r="T1883">
        <f t="shared" ref="T1883:T1884" si="5853">4*S1883+1</f>
        <v>44821</v>
      </c>
      <c r="U1883">
        <f t="shared" ref="U1883:U1884" si="5854">4*T1883+1</f>
        <v>179285</v>
      </c>
      <c r="V1883">
        <f t="shared" ref="V1883:V1884" si="5855">4*U1883+1</f>
        <v>717141</v>
      </c>
      <c r="W1883">
        <f t="shared" ref="W1883:W1884" si="5856">4*V1883+1</f>
        <v>2868565</v>
      </c>
      <c r="X1883">
        <f t="shared" ref="X1883:X1884" si="5857">4*W1883+1</f>
        <v>11474261</v>
      </c>
      <c r="Y1883">
        <f t="shared" ref="Y1883:Y1884" si="5858">4*X1883+1</f>
        <v>45897045</v>
      </c>
      <c r="Z1883">
        <f t="shared" ref="Z1883:Z1884" si="5859">4*Y1883+1</f>
        <v>183588181</v>
      </c>
      <c r="AC1883" s="237"/>
      <c r="AD1883" s="45">
        <f t="shared" si="5848"/>
        <v>3719</v>
      </c>
      <c r="AE1883" s="40">
        <f t="shared" si="5665"/>
        <v>11158</v>
      </c>
      <c r="AF1883" s="80">
        <f t="shared" si="5832"/>
        <v>5579</v>
      </c>
      <c r="AG1883" s="41">
        <v>2</v>
      </c>
      <c r="AH1883" s="76">
        <f t="shared" si="5849"/>
        <v>1</v>
      </c>
      <c r="AI1883" s="103"/>
    </row>
    <row r="1884" spans="15:35" x14ac:dyDescent="0.5">
      <c r="O1884" s="158">
        <f t="shared" ref="O1884" si="5860">1+8*(Q1883+1)</f>
        <v>3737</v>
      </c>
      <c r="P1884" s="159">
        <f t="shared" ref="P1884" si="5861">P1883+2</f>
        <v>2803</v>
      </c>
      <c r="Q1884" s="39"/>
      <c r="R1884" s="3"/>
      <c r="S1884">
        <f t="shared" si="5852"/>
        <v>11213</v>
      </c>
      <c r="T1884">
        <f t="shared" si="5853"/>
        <v>44853</v>
      </c>
      <c r="U1884">
        <f t="shared" si="5854"/>
        <v>179413</v>
      </c>
      <c r="V1884">
        <f t="shared" si="5855"/>
        <v>717653</v>
      </c>
      <c r="W1884">
        <f t="shared" si="5856"/>
        <v>2870613</v>
      </c>
      <c r="X1884">
        <f t="shared" si="5857"/>
        <v>11482453</v>
      </c>
      <c r="Y1884">
        <f t="shared" si="5858"/>
        <v>45929813</v>
      </c>
      <c r="Z1884">
        <f t="shared" si="5859"/>
        <v>183719253</v>
      </c>
      <c r="AC1884" s="102"/>
      <c r="AD1884" s="45">
        <f t="shared" si="5848"/>
        <v>3721</v>
      </c>
      <c r="AE1884" s="40">
        <f t="shared" si="5665"/>
        <v>11164</v>
      </c>
      <c r="AF1884" s="82">
        <f>AE1884/4</f>
        <v>2791</v>
      </c>
      <c r="AG1884" s="41">
        <v>4</v>
      </c>
      <c r="AH1884" s="76">
        <f t="shared" si="5849"/>
        <v>2</v>
      </c>
      <c r="AI1884" s="103"/>
    </row>
    <row r="1885" spans="15:35" x14ac:dyDescent="0.5">
      <c r="O1885" s="174"/>
      <c r="P1885" s="175"/>
      <c r="R1885" s="3"/>
      <c r="AC1885" s="237"/>
      <c r="AD1885" s="45">
        <f t="shared" si="5848"/>
        <v>3723</v>
      </c>
      <c r="AE1885" s="40">
        <f t="shared" ref="AE1885:AE1948" si="5862">AE1884+6</f>
        <v>11170</v>
      </c>
      <c r="AF1885" s="80">
        <f t="shared" si="5835"/>
        <v>5585</v>
      </c>
      <c r="AG1885" s="41">
        <v>2</v>
      </c>
      <c r="AH1885" s="76">
        <f t="shared" si="5849"/>
        <v>1</v>
      </c>
      <c r="AI1885" s="103"/>
    </row>
    <row r="1886" spans="15:35" ht="14.7" thickBot="1" x14ac:dyDescent="0.55000000000000004">
      <c r="R1886" s="3"/>
      <c r="AC1886" s="238"/>
      <c r="AD1886" s="45">
        <f t="shared" si="5848"/>
        <v>3725</v>
      </c>
      <c r="AE1886" s="40">
        <f t="shared" si="5862"/>
        <v>11176</v>
      </c>
      <c r="AF1886" s="81">
        <f>AE1886/AG1886</f>
        <v>1397</v>
      </c>
      <c r="AG1886" s="41">
        <v>8</v>
      </c>
      <c r="AH1886" s="76">
        <f t="shared" si="5849"/>
        <v>3</v>
      </c>
      <c r="AI1886" s="103"/>
    </row>
    <row r="1887" spans="15:35" ht="14.7" thickBot="1" x14ac:dyDescent="0.55000000000000004">
      <c r="O1887" s="157">
        <f t="shared" ref="O1887" si="5863">-1+4*(Q1887+1)</f>
        <v>1871</v>
      </c>
      <c r="P1887" s="177">
        <f t="shared" ref="P1887" si="5864">-1+6*(Q1887+1)</f>
        <v>2807</v>
      </c>
      <c r="Q1887" s="2">
        <v>467</v>
      </c>
      <c r="R1887" s="3"/>
      <c r="S1887" s="52">
        <f t="shared" ref="S1887:S1888" si="5865">4*P1887+1</f>
        <v>11229</v>
      </c>
      <c r="T1887">
        <f t="shared" ref="T1887:T1888" si="5866">4*S1887+1</f>
        <v>44917</v>
      </c>
      <c r="U1887">
        <f t="shared" ref="U1887:U1888" si="5867">4*T1887+1</f>
        <v>179669</v>
      </c>
      <c r="V1887">
        <f t="shared" ref="V1887:V1888" si="5868">4*U1887+1</f>
        <v>718677</v>
      </c>
      <c r="W1887">
        <f t="shared" ref="W1887:W1888" si="5869">4*V1887+1</f>
        <v>2874709</v>
      </c>
      <c r="X1887">
        <f t="shared" ref="X1887:X1888" si="5870">4*W1887+1</f>
        <v>11498837</v>
      </c>
      <c r="Y1887">
        <f t="shared" ref="Y1887:Y1888" si="5871">4*X1887+1</f>
        <v>45995349</v>
      </c>
      <c r="Z1887">
        <f t="shared" ref="Z1887:Z1888" si="5872">4*Y1887+1</f>
        <v>183981397</v>
      </c>
      <c r="AC1887" s="237"/>
      <c r="AD1887" s="45">
        <f t="shared" si="5848"/>
        <v>3727</v>
      </c>
      <c r="AE1887" s="40">
        <f t="shared" si="5862"/>
        <v>11182</v>
      </c>
      <c r="AF1887" s="80">
        <f t="shared" si="5832"/>
        <v>5591</v>
      </c>
      <c r="AG1887" s="41">
        <v>2</v>
      </c>
      <c r="AH1887" s="76">
        <f t="shared" si="5849"/>
        <v>1</v>
      </c>
      <c r="AI1887" s="103"/>
    </row>
    <row r="1888" spans="15:35" x14ac:dyDescent="0.5">
      <c r="O1888" s="158">
        <f t="shared" ref="O1888" si="5873">1+8*(Q1887+1)</f>
        <v>3745</v>
      </c>
      <c r="P1888" s="159">
        <f t="shared" ref="P1888" si="5874">P1887+2</f>
        <v>2809</v>
      </c>
      <c r="Q1888" s="39"/>
      <c r="R1888" s="3"/>
      <c r="S1888">
        <f t="shared" si="5865"/>
        <v>11237</v>
      </c>
      <c r="T1888">
        <f t="shared" si="5866"/>
        <v>44949</v>
      </c>
      <c r="U1888">
        <f t="shared" si="5867"/>
        <v>179797</v>
      </c>
      <c r="V1888">
        <f t="shared" si="5868"/>
        <v>719189</v>
      </c>
      <c r="W1888">
        <f t="shared" si="5869"/>
        <v>2876757</v>
      </c>
      <c r="X1888">
        <f t="shared" si="5870"/>
        <v>11507029</v>
      </c>
      <c r="Y1888">
        <f t="shared" si="5871"/>
        <v>46028117</v>
      </c>
      <c r="Z1888">
        <f t="shared" si="5872"/>
        <v>184112469</v>
      </c>
      <c r="AC1888" s="102"/>
      <c r="AD1888" s="45">
        <f t="shared" si="5848"/>
        <v>3729</v>
      </c>
      <c r="AE1888" s="40">
        <f t="shared" si="5862"/>
        <v>11188</v>
      </c>
      <c r="AF1888" s="82">
        <f>AE1888/4</f>
        <v>2797</v>
      </c>
      <c r="AG1888" s="41">
        <v>4</v>
      </c>
      <c r="AH1888" s="76">
        <f t="shared" si="5849"/>
        <v>2</v>
      </c>
      <c r="AI1888" s="103"/>
    </row>
    <row r="1889" spans="15:35" x14ac:dyDescent="0.5">
      <c r="O1889" s="174"/>
      <c r="P1889" s="175"/>
      <c r="R1889" s="3"/>
      <c r="AC1889" s="237"/>
      <c r="AD1889" s="45">
        <f t="shared" si="5848"/>
        <v>3731</v>
      </c>
      <c r="AE1889" s="40">
        <f t="shared" si="5862"/>
        <v>11194</v>
      </c>
      <c r="AF1889" s="80">
        <f t="shared" si="5835"/>
        <v>5597</v>
      </c>
      <c r="AG1889" s="41">
        <v>2</v>
      </c>
      <c r="AH1889" s="76">
        <f t="shared" si="5849"/>
        <v>1</v>
      </c>
      <c r="AI1889" s="103"/>
    </row>
    <row r="1890" spans="15:35" ht="14.7" thickBot="1" x14ac:dyDescent="0.55000000000000004">
      <c r="R1890" s="3"/>
      <c r="AC1890" s="238"/>
      <c r="AD1890" s="45">
        <f t="shared" si="5848"/>
        <v>3733</v>
      </c>
      <c r="AE1890" s="40">
        <f t="shared" si="5862"/>
        <v>11200</v>
      </c>
      <c r="AF1890" s="81">
        <f>AE1890/AG1890</f>
        <v>175</v>
      </c>
      <c r="AG1890" s="41">
        <v>64</v>
      </c>
      <c r="AH1890" s="76">
        <f t="shared" si="5849"/>
        <v>6</v>
      </c>
      <c r="AI1890" s="103"/>
    </row>
    <row r="1891" spans="15:35" ht="14.7" thickBot="1" x14ac:dyDescent="0.55000000000000004">
      <c r="O1891" s="157">
        <f t="shared" ref="O1891" si="5875">-1+4*(Q1891+1)</f>
        <v>1875</v>
      </c>
      <c r="P1891" s="177">
        <f t="shared" ref="P1891" si="5876">-1+6*(Q1891+1)</f>
        <v>2813</v>
      </c>
      <c r="Q1891" s="2">
        <v>468</v>
      </c>
      <c r="R1891" s="3"/>
      <c r="S1891" s="52">
        <f t="shared" ref="S1891:S1892" si="5877">4*P1891+1</f>
        <v>11253</v>
      </c>
      <c r="T1891">
        <f t="shared" ref="T1891:T1892" si="5878">4*S1891+1</f>
        <v>45013</v>
      </c>
      <c r="U1891">
        <f t="shared" ref="U1891:U1892" si="5879">4*T1891+1</f>
        <v>180053</v>
      </c>
      <c r="V1891">
        <f t="shared" ref="V1891:V1892" si="5880">4*U1891+1</f>
        <v>720213</v>
      </c>
      <c r="W1891">
        <f t="shared" ref="W1891:W1892" si="5881">4*V1891+1</f>
        <v>2880853</v>
      </c>
      <c r="X1891">
        <f t="shared" ref="X1891:X1892" si="5882">4*W1891+1</f>
        <v>11523413</v>
      </c>
      <c r="Y1891">
        <f t="shared" ref="Y1891:Y1892" si="5883">4*X1891+1</f>
        <v>46093653</v>
      </c>
      <c r="Z1891">
        <f t="shared" ref="Z1891:Z1892" si="5884">4*Y1891+1</f>
        <v>184374613</v>
      </c>
      <c r="AC1891" s="237"/>
      <c r="AD1891" s="45">
        <f t="shared" si="5848"/>
        <v>3735</v>
      </c>
      <c r="AE1891" s="40">
        <f t="shared" si="5862"/>
        <v>11206</v>
      </c>
      <c r="AF1891" s="80">
        <f t="shared" si="5832"/>
        <v>5603</v>
      </c>
      <c r="AG1891" s="41">
        <v>2</v>
      </c>
      <c r="AH1891" s="76">
        <f t="shared" si="5849"/>
        <v>1</v>
      </c>
      <c r="AI1891" s="103"/>
    </row>
    <row r="1892" spans="15:35" x14ac:dyDescent="0.5">
      <c r="O1892" s="158">
        <f t="shared" ref="O1892" si="5885">1+8*(Q1891+1)</f>
        <v>3753</v>
      </c>
      <c r="P1892" s="159">
        <f t="shared" ref="P1892" si="5886">P1891+2</f>
        <v>2815</v>
      </c>
      <c r="Q1892" s="39"/>
      <c r="R1892" s="3"/>
      <c r="S1892">
        <f t="shared" si="5877"/>
        <v>11261</v>
      </c>
      <c r="T1892">
        <f t="shared" si="5878"/>
        <v>45045</v>
      </c>
      <c r="U1892">
        <f t="shared" si="5879"/>
        <v>180181</v>
      </c>
      <c r="V1892">
        <f t="shared" si="5880"/>
        <v>720725</v>
      </c>
      <c r="W1892">
        <f t="shared" si="5881"/>
        <v>2882901</v>
      </c>
      <c r="X1892">
        <f t="shared" si="5882"/>
        <v>11531605</v>
      </c>
      <c r="Y1892">
        <f t="shared" si="5883"/>
        <v>46126421</v>
      </c>
      <c r="Z1892">
        <f t="shared" si="5884"/>
        <v>184505685</v>
      </c>
      <c r="AC1892" s="102"/>
      <c r="AD1892" s="45">
        <f t="shared" si="5848"/>
        <v>3737</v>
      </c>
      <c r="AE1892" s="40">
        <f t="shared" si="5862"/>
        <v>11212</v>
      </c>
      <c r="AF1892" s="82">
        <f>AE1892/4</f>
        <v>2803</v>
      </c>
      <c r="AG1892" s="41">
        <v>4</v>
      </c>
      <c r="AH1892" s="76">
        <f t="shared" si="5849"/>
        <v>2</v>
      </c>
      <c r="AI1892" s="103"/>
    </row>
    <row r="1893" spans="15:35" x14ac:dyDescent="0.5">
      <c r="O1893" s="174"/>
      <c r="P1893" s="175"/>
      <c r="R1893" s="3"/>
      <c r="AC1893" s="237"/>
      <c r="AD1893" s="45">
        <f t="shared" si="5848"/>
        <v>3739</v>
      </c>
      <c r="AE1893" s="40">
        <f t="shared" si="5862"/>
        <v>11218</v>
      </c>
      <c r="AF1893" s="80">
        <f t="shared" si="5835"/>
        <v>5609</v>
      </c>
      <c r="AG1893" s="41">
        <v>2</v>
      </c>
      <c r="AH1893" s="76">
        <f t="shared" si="5849"/>
        <v>1</v>
      </c>
      <c r="AI1893" s="103"/>
    </row>
    <row r="1894" spans="15:35" ht="14.7" thickBot="1" x14ac:dyDescent="0.55000000000000004">
      <c r="R1894" s="3"/>
      <c r="AC1894" s="238"/>
      <c r="AD1894" s="45">
        <f t="shared" si="5848"/>
        <v>3741</v>
      </c>
      <c r="AE1894" s="40">
        <f t="shared" si="5862"/>
        <v>11224</v>
      </c>
      <c r="AF1894" s="81">
        <f>AE1894/AG1894</f>
        <v>1403</v>
      </c>
      <c r="AG1894" s="41">
        <v>8</v>
      </c>
      <c r="AH1894" s="76">
        <f t="shared" si="5849"/>
        <v>3</v>
      </c>
      <c r="AI1894" s="103"/>
    </row>
    <row r="1895" spans="15:35" ht="14.7" thickBot="1" x14ac:dyDescent="0.55000000000000004">
      <c r="O1895" s="157">
        <f t="shared" ref="O1895" si="5887">-1+4*(Q1895+1)</f>
        <v>1879</v>
      </c>
      <c r="P1895" s="177">
        <f t="shared" ref="P1895" si="5888">-1+6*(Q1895+1)</f>
        <v>2819</v>
      </c>
      <c r="Q1895" s="2">
        <v>469</v>
      </c>
      <c r="R1895" s="3"/>
      <c r="S1895" s="52">
        <f t="shared" ref="S1895:S1896" si="5889">4*P1895+1</f>
        <v>11277</v>
      </c>
      <c r="T1895">
        <f t="shared" ref="T1895:T1896" si="5890">4*S1895+1</f>
        <v>45109</v>
      </c>
      <c r="U1895">
        <f t="shared" ref="U1895:U1896" si="5891">4*T1895+1</f>
        <v>180437</v>
      </c>
      <c r="V1895">
        <f t="shared" ref="V1895:V1896" si="5892">4*U1895+1</f>
        <v>721749</v>
      </c>
      <c r="W1895">
        <f t="shared" ref="W1895:W1896" si="5893">4*V1895+1</f>
        <v>2886997</v>
      </c>
      <c r="X1895">
        <f t="shared" ref="X1895:X1896" si="5894">4*W1895+1</f>
        <v>11547989</v>
      </c>
      <c r="Y1895">
        <f t="shared" ref="Y1895:Y1896" si="5895">4*X1895+1</f>
        <v>46191957</v>
      </c>
      <c r="Z1895">
        <f t="shared" ref="Z1895:Z1896" si="5896">4*Y1895+1</f>
        <v>184767829</v>
      </c>
      <c r="AC1895" s="237"/>
      <c r="AD1895" s="45">
        <f t="shared" si="5848"/>
        <v>3743</v>
      </c>
      <c r="AE1895" s="40">
        <f t="shared" si="5862"/>
        <v>11230</v>
      </c>
      <c r="AF1895" s="80">
        <f t="shared" si="5832"/>
        <v>5615</v>
      </c>
      <c r="AG1895" s="41">
        <v>2</v>
      </c>
      <c r="AH1895" s="76">
        <f t="shared" si="5849"/>
        <v>1</v>
      </c>
      <c r="AI1895" s="103"/>
    </row>
    <row r="1896" spans="15:35" x14ac:dyDescent="0.5">
      <c r="O1896" s="158">
        <f t="shared" ref="O1896" si="5897">1+8*(Q1895+1)</f>
        <v>3761</v>
      </c>
      <c r="P1896" s="159">
        <f t="shared" ref="P1896" si="5898">P1895+2</f>
        <v>2821</v>
      </c>
      <c r="Q1896" s="39"/>
      <c r="R1896" s="3"/>
      <c r="S1896">
        <f t="shared" si="5889"/>
        <v>11285</v>
      </c>
      <c r="T1896">
        <f t="shared" si="5890"/>
        <v>45141</v>
      </c>
      <c r="U1896">
        <f t="shared" si="5891"/>
        <v>180565</v>
      </c>
      <c r="V1896">
        <f t="shared" si="5892"/>
        <v>722261</v>
      </c>
      <c r="W1896">
        <f t="shared" si="5893"/>
        <v>2889045</v>
      </c>
      <c r="X1896">
        <f t="shared" si="5894"/>
        <v>11556181</v>
      </c>
      <c r="Y1896">
        <f t="shared" si="5895"/>
        <v>46224725</v>
      </c>
      <c r="Z1896">
        <f t="shared" si="5896"/>
        <v>184898901</v>
      </c>
      <c r="AC1896" s="102"/>
      <c r="AD1896" s="45">
        <f t="shared" si="5848"/>
        <v>3745</v>
      </c>
      <c r="AE1896" s="40">
        <f t="shared" si="5862"/>
        <v>11236</v>
      </c>
      <c r="AF1896" s="82">
        <f>AE1896/4</f>
        <v>2809</v>
      </c>
      <c r="AG1896" s="41">
        <v>4</v>
      </c>
      <c r="AH1896" s="76">
        <f t="shared" si="5849"/>
        <v>2</v>
      </c>
      <c r="AI1896" s="103"/>
    </row>
    <row r="1897" spans="15:35" x14ac:dyDescent="0.5">
      <c r="O1897" s="174"/>
      <c r="P1897" s="175"/>
      <c r="R1897" s="3"/>
      <c r="AC1897" s="237"/>
      <c r="AD1897" s="45">
        <f t="shared" si="5848"/>
        <v>3747</v>
      </c>
      <c r="AE1897" s="40">
        <f t="shared" si="5862"/>
        <v>11242</v>
      </c>
      <c r="AF1897" s="80">
        <f t="shared" si="5835"/>
        <v>5621</v>
      </c>
      <c r="AG1897" s="41">
        <v>2</v>
      </c>
      <c r="AH1897" s="76">
        <f t="shared" si="5849"/>
        <v>1</v>
      </c>
      <c r="AI1897" s="103"/>
    </row>
    <row r="1898" spans="15:35" ht="14.7" thickBot="1" x14ac:dyDescent="0.55000000000000004">
      <c r="R1898" s="3"/>
      <c r="AC1898" s="238"/>
      <c r="AD1898" s="45">
        <f t="shared" si="5848"/>
        <v>3749</v>
      </c>
      <c r="AE1898" s="40">
        <f t="shared" si="5862"/>
        <v>11248</v>
      </c>
      <c r="AF1898" s="81">
        <f>AE1898/AG1898</f>
        <v>703</v>
      </c>
      <c r="AG1898" s="41">
        <v>16</v>
      </c>
      <c r="AH1898" s="76">
        <f t="shared" si="5849"/>
        <v>4</v>
      </c>
      <c r="AI1898" s="103"/>
    </row>
    <row r="1899" spans="15:35" ht="14.7" thickBot="1" x14ac:dyDescent="0.55000000000000004">
      <c r="O1899" s="157">
        <f t="shared" ref="O1899" si="5899">-1+4*(Q1899+1)</f>
        <v>1883</v>
      </c>
      <c r="P1899" s="177">
        <f t="shared" ref="P1899" si="5900">-1+6*(Q1899+1)</f>
        <v>2825</v>
      </c>
      <c r="Q1899" s="2">
        <v>470</v>
      </c>
      <c r="R1899" s="3"/>
      <c r="S1899" s="52">
        <f t="shared" ref="S1899:S1900" si="5901">4*P1899+1</f>
        <v>11301</v>
      </c>
      <c r="T1899">
        <f t="shared" ref="T1899:T1900" si="5902">4*S1899+1</f>
        <v>45205</v>
      </c>
      <c r="U1899">
        <f t="shared" ref="U1899:U1900" si="5903">4*T1899+1</f>
        <v>180821</v>
      </c>
      <c r="V1899">
        <f t="shared" ref="V1899:V1900" si="5904">4*U1899+1</f>
        <v>723285</v>
      </c>
      <c r="W1899">
        <f t="shared" ref="W1899:W1900" si="5905">4*V1899+1</f>
        <v>2893141</v>
      </c>
      <c r="X1899">
        <f t="shared" ref="X1899:X1900" si="5906">4*W1899+1</f>
        <v>11572565</v>
      </c>
      <c r="Y1899">
        <f t="shared" ref="Y1899:Y1900" si="5907">4*X1899+1</f>
        <v>46290261</v>
      </c>
      <c r="Z1899">
        <f t="shared" ref="Z1899:Z1900" si="5908">4*Y1899+1</f>
        <v>185161045</v>
      </c>
      <c r="AC1899" s="237"/>
      <c r="AD1899" s="45">
        <f t="shared" si="5848"/>
        <v>3751</v>
      </c>
      <c r="AE1899" s="40">
        <f t="shared" si="5862"/>
        <v>11254</v>
      </c>
      <c r="AF1899" s="80">
        <f t="shared" si="5832"/>
        <v>5627</v>
      </c>
      <c r="AG1899" s="41">
        <v>2</v>
      </c>
      <c r="AH1899" s="76">
        <f t="shared" si="5849"/>
        <v>1</v>
      </c>
      <c r="AI1899" s="103"/>
    </row>
    <row r="1900" spans="15:35" x14ac:dyDescent="0.5">
      <c r="O1900" s="158">
        <f t="shared" ref="O1900" si="5909">1+8*(Q1899+1)</f>
        <v>3769</v>
      </c>
      <c r="P1900" s="159">
        <f t="shared" ref="P1900" si="5910">P1899+2</f>
        <v>2827</v>
      </c>
      <c r="Q1900" s="39"/>
      <c r="R1900" s="3"/>
      <c r="S1900">
        <f t="shared" si="5901"/>
        <v>11309</v>
      </c>
      <c r="T1900">
        <f t="shared" si="5902"/>
        <v>45237</v>
      </c>
      <c r="U1900">
        <f t="shared" si="5903"/>
        <v>180949</v>
      </c>
      <c r="V1900">
        <f t="shared" si="5904"/>
        <v>723797</v>
      </c>
      <c r="W1900">
        <f t="shared" si="5905"/>
        <v>2895189</v>
      </c>
      <c r="X1900">
        <f t="shared" si="5906"/>
        <v>11580757</v>
      </c>
      <c r="Y1900">
        <f t="shared" si="5907"/>
        <v>46323029</v>
      </c>
      <c r="Z1900">
        <f t="shared" si="5908"/>
        <v>185292117</v>
      </c>
      <c r="AC1900" s="102"/>
      <c r="AD1900" s="45">
        <f t="shared" si="5848"/>
        <v>3753</v>
      </c>
      <c r="AE1900" s="40">
        <f t="shared" si="5862"/>
        <v>11260</v>
      </c>
      <c r="AF1900" s="82">
        <f>AE1900/4</f>
        <v>2815</v>
      </c>
      <c r="AG1900" s="41">
        <v>4</v>
      </c>
      <c r="AH1900" s="76">
        <f t="shared" si="5849"/>
        <v>2</v>
      </c>
      <c r="AI1900" s="103"/>
    </row>
    <row r="1901" spans="15:35" x14ac:dyDescent="0.5">
      <c r="O1901" s="174"/>
      <c r="P1901" s="175"/>
      <c r="R1901" s="3"/>
      <c r="AC1901" s="237"/>
      <c r="AD1901" s="45">
        <f t="shared" si="5848"/>
        <v>3755</v>
      </c>
      <c r="AE1901" s="40">
        <f t="shared" si="5862"/>
        <v>11266</v>
      </c>
      <c r="AF1901" s="80">
        <f t="shared" si="5835"/>
        <v>5633</v>
      </c>
      <c r="AG1901" s="41">
        <v>2</v>
      </c>
      <c r="AH1901" s="76">
        <f t="shared" si="5849"/>
        <v>1</v>
      </c>
      <c r="AI1901" s="103"/>
    </row>
    <row r="1902" spans="15:35" ht="14.7" thickBot="1" x14ac:dyDescent="0.55000000000000004">
      <c r="R1902" s="3"/>
      <c r="AC1902" s="238"/>
      <c r="AD1902" s="45">
        <f t="shared" si="5848"/>
        <v>3757</v>
      </c>
      <c r="AE1902" s="40">
        <f t="shared" si="5862"/>
        <v>11272</v>
      </c>
      <c r="AF1902" s="81">
        <f>AE1902/AG1902</f>
        <v>1409</v>
      </c>
      <c r="AG1902" s="41">
        <v>8</v>
      </c>
      <c r="AH1902" s="76">
        <f t="shared" si="5849"/>
        <v>3</v>
      </c>
      <c r="AI1902" s="103"/>
    </row>
    <row r="1903" spans="15:35" ht="14.7" thickBot="1" x14ac:dyDescent="0.55000000000000004">
      <c r="O1903" s="157">
        <f t="shared" ref="O1903" si="5911">-1+4*(Q1903+1)</f>
        <v>1887</v>
      </c>
      <c r="P1903" s="177">
        <f t="shared" ref="P1903" si="5912">-1+6*(Q1903+1)</f>
        <v>2831</v>
      </c>
      <c r="Q1903" s="2">
        <v>471</v>
      </c>
      <c r="R1903" s="3"/>
      <c r="S1903" s="52">
        <f t="shared" ref="S1903:S1904" si="5913">4*P1903+1</f>
        <v>11325</v>
      </c>
      <c r="T1903">
        <f t="shared" ref="T1903:T1904" si="5914">4*S1903+1</f>
        <v>45301</v>
      </c>
      <c r="U1903">
        <f t="shared" ref="U1903:U1904" si="5915">4*T1903+1</f>
        <v>181205</v>
      </c>
      <c r="V1903">
        <f t="shared" ref="V1903:V1904" si="5916">4*U1903+1</f>
        <v>724821</v>
      </c>
      <c r="W1903">
        <f t="shared" ref="W1903:W1904" si="5917">4*V1903+1</f>
        <v>2899285</v>
      </c>
      <c r="X1903">
        <f t="shared" ref="X1903:X1904" si="5918">4*W1903+1</f>
        <v>11597141</v>
      </c>
      <c r="Y1903">
        <f t="shared" ref="Y1903:Y1904" si="5919">4*X1903+1</f>
        <v>46388565</v>
      </c>
      <c r="Z1903">
        <f t="shared" ref="Z1903:Z1904" si="5920">4*Y1903+1</f>
        <v>185554261</v>
      </c>
      <c r="AC1903" s="237"/>
      <c r="AD1903" s="45">
        <f t="shared" si="5848"/>
        <v>3759</v>
      </c>
      <c r="AE1903" s="40">
        <f t="shared" si="5862"/>
        <v>11278</v>
      </c>
      <c r="AF1903" s="80">
        <f t="shared" si="5832"/>
        <v>5639</v>
      </c>
      <c r="AG1903" s="41">
        <v>2</v>
      </c>
      <c r="AH1903" s="76">
        <f t="shared" si="5849"/>
        <v>1</v>
      </c>
      <c r="AI1903" s="103"/>
    </row>
    <row r="1904" spans="15:35" x14ac:dyDescent="0.5">
      <c r="O1904" s="158">
        <f t="shared" ref="O1904" si="5921">1+8*(Q1903+1)</f>
        <v>3777</v>
      </c>
      <c r="P1904" s="159">
        <f t="shared" ref="P1904" si="5922">P1903+2</f>
        <v>2833</v>
      </c>
      <c r="Q1904" s="39"/>
      <c r="R1904" s="3"/>
      <c r="S1904">
        <f t="shared" si="5913"/>
        <v>11333</v>
      </c>
      <c r="T1904">
        <f t="shared" si="5914"/>
        <v>45333</v>
      </c>
      <c r="U1904">
        <f t="shared" si="5915"/>
        <v>181333</v>
      </c>
      <c r="V1904">
        <f t="shared" si="5916"/>
        <v>725333</v>
      </c>
      <c r="W1904">
        <f t="shared" si="5917"/>
        <v>2901333</v>
      </c>
      <c r="X1904">
        <f t="shared" si="5918"/>
        <v>11605333</v>
      </c>
      <c r="Y1904">
        <f t="shared" si="5919"/>
        <v>46421333</v>
      </c>
      <c r="Z1904">
        <f t="shared" si="5920"/>
        <v>185685333</v>
      </c>
      <c r="AC1904" s="102"/>
      <c r="AD1904" s="45">
        <f t="shared" si="5848"/>
        <v>3761</v>
      </c>
      <c r="AE1904" s="40">
        <f t="shared" si="5862"/>
        <v>11284</v>
      </c>
      <c r="AF1904" s="82">
        <f>AE1904/4</f>
        <v>2821</v>
      </c>
      <c r="AG1904" s="41">
        <v>4</v>
      </c>
      <c r="AH1904" s="76">
        <f t="shared" si="5849"/>
        <v>2</v>
      </c>
      <c r="AI1904" s="103"/>
    </row>
    <row r="1905" spans="15:35" x14ac:dyDescent="0.5">
      <c r="O1905" s="174"/>
      <c r="P1905" s="175"/>
      <c r="R1905" s="3"/>
      <c r="AC1905" s="237"/>
      <c r="AD1905" s="45">
        <f t="shared" si="5848"/>
        <v>3763</v>
      </c>
      <c r="AE1905" s="40">
        <f t="shared" si="5862"/>
        <v>11290</v>
      </c>
      <c r="AF1905" s="80">
        <f t="shared" si="5835"/>
        <v>5645</v>
      </c>
      <c r="AG1905" s="41">
        <v>2</v>
      </c>
      <c r="AH1905" s="76">
        <f t="shared" si="5849"/>
        <v>1</v>
      </c>
      <c r="AI1905" s="103"/>
    </row>
    <row r="1906" spans="15:35" ht="14.7" thickBot="1" x14ac:dyDescent="0.55000000000000004">
      <c r="R1906" s="3"/>
      <c r="AC1906" s="238"/>
      <c r="AD1906" s="45">
        <f t="shared" si="5848"/>
        <v>3765</v>
      </c>
      <c r="AE1906" s="40">
        <f t="shared" si="5862"/>
        <v>11296</v>
      </c>
      <c r="AF1906" s="81">
        <f>AE1906/AG1906</f>
        <v>353</v>
      </c>
      <c r="AG1906" s="41">
        <v>32</v>
      </c>
      <c r="AH1906" s="76">
        <f t="shared" si="5849"/>
        <v>5</v>
      </c>
      <c r="AI1906" s="103"/>
    </row>
    <row r="1907" spans="15:35" ht="14.7" thickBot="1" x14ac:dyDescent="0.55000000000000004">
      <c r="O1907" s="157">
        <f t="shared" ref="O1907" si="5923">-1+4*(Q1907+1)</f>
        <v>1891</v>
      </c>
      <c r="P1907" s="177">
        <f t="shared" ref="P1907" si="5924">-1+6*(Q1907+1)</f>
        <v>2837</v>
      </c>
      <c r="Q1907" s="2">
        <v>472</v>
      </c>
      <c r="R1907" s="3"/>
      <c r="S1907" s="52">
        <f t="shared" ref="S1907:S1908" si="5925">4*P1907+1</f>
        <v>11349</v>
      </c>
      <c r="T1907">
        <f t="shared" ref="T1907:T1908" si="5926">4*S1907+1</f>
        <v>45397</v>
      </c>
      <c r="U1907">
        <f t="shared" ref="U1907:U1908" si="5927">4*T1907+1</f>
        <v>181589</v>
      </c>
      <c r="V1907">
        <f t="shared" ref="V1907:V1908" si="5928">4*U1907+1</f>
        <v>726357</v>
      </c>
      <c r="W1907">
        <f t="shared" ref="W1907:W1908" si="5929">4*V1907+1</f>
        <v>2905429</v>
      </c>
      <c r="X1907">
        <f t="shared" ref="X1907:X1908" si="5930">4*W1907+1</f>
        <v>11621717</v>
      </c>
      <c r="Y1907">
        <f t="shared" ref="Y1907:Y1908" si="5931">4*X1907+1</f>
        <v>46486869</v>
      </c>
      <c r="Z1907">
        <f t="shared" ref="Z1907:Z1908" si="5932">4*Y1907+1</f>
        <v>185947477</v>
      </c>
      <c r="AC1907" s="237"/>
      <c r="AD1907" s="45">
        <f t="shared" si="5848"/>
        <v>3767</v>
      </c>
      <c r="AE1907" s="40">
        <f t="shared" si="5862"/>
        <v>11302</v>
      </c>
      <c r="AF1907" s="80">
        <f t="shared" si="5832"/>
        <v>5651</v>
      </c>
      <c r="AG1907" s="41">
        <v>2</v>
      </c>
      <c r="AH1907" s="76">
        <f t="shared" si="5849"/>
        <v>1</v>
      </c>
      <c r="AI1907" s="103"/>
    </row>
    <row r="1908" spans="15:35" x14ac:dyDescent="0.5">
      <c r="O1908" s="158">
        <f t="shared" ref="O1908" si="5933">1+8*(Q1907+1)</f>
        <v>3785</v>
      </c>
      <c r="P1908" s="159">
        <f t="shared" ref="P1908" si="5934">P1907+2</f>
        <v>2839</v>
      </c>
      <c r="Q1908" s="39"/>
      <c r="R1908" s="3"/>
      <c r="S1908">
        <f t="shared" si="5925"/>
        <v>11357</v>
      </c>
      <c r="T1908">
        <f t="shared" si="5926"/>
        <v>45429</v>
      </c>
      <c r="U1908">
        <f t="shared" si="5927"/>
        <v>181717</v>
      </c>
      <c r="V1908">
        <f t="shared" si="5928"/>
        <v>726869</v>
      </c>
      <c r="W1908">
        <f t="shared" si="5929"/>
        <v>2907477</v>
      </c>
      <c r="X1908">
        <f t="shared" si="5930"/>
        <v>11629909</v>
      </c>
      <c r="Y1908">
        <f t="shared" si="5931"/>
        <v>46519637</v>
      </c>
      <c r="Z1908">
        <f t="shared" si="5932"/>
        <v>186078549</v>
      </c>
      <c r="AC1908" s="102"/>
      <c r="AD1908" s="45">
        <f t="shared" si="5848"/>
        <v>3769</v>
      </c>
      <c r="AE1908" s="40">
        <f t="shared" si="5862"/>
        <v>11308</v>
      </c>
      <c r="AF1908" s="82">
        <f>AE1908/4</f>
        <v>2827</v>
      </c>
      <c r="AG1908" s="41">
        <v>4</v>
      </c>
      <c r="AH1908" s="76">
        <f t="shared" si="5849"/>
        <v>2</v>
      </c>
      <c r="AI1908" s="103"/>
    </row>
    <row r="1909" spans="15:35" x14ac:dyDescent="0.5">
      <c r="O1909" s="174"/>
      <c r="P1909" s="175"/>
      <c r="R1909" s="3"/>
      <c r="AC1909" s="237"/>
      <c r="AD1909" s="45">
        <f t="shared" si="5848"/>
        <v>3771</v>
      </c>
      <c r="AE1909" s="40">
        <f t="shared" si="5862"/>
        <v>11314</v>
      </c>
      <c r="AF1909" s="80">
        <f t="shared" si="5835"/>
        <v>5657</v>
      </c>
      <c r="AG1909" s="41">
        <v>2</v>
      </c>
      <c r="AH1909" s="76">
        <f t="shared" si="5849"/>
        <v>1</v>
      </c>
      <c r="AI1909" s="103"/>
    </row>
    <row r="1910" spans="15:35" ht="14.7" thickBot="1" x14ac:dyDescent="0.55000000000000004">
      <c r="R1910" s="3"/>
      <c r="AC1910" s="238"/>
      <c r="AD1910" s="45">
        <f t="shared" si="5848"/>
        <v>3773</v>
      </c>
      <c r="AE1910" s="40">
        <f t="shared" si="5862"/>
        <v>11320</v>
      </c>
      <c r="AF1910" s="81">
        <f>AE1910/AG1910</f>
        <v>1415</v>
      </c>
      <c r="AG1910" s="41">
        <v>8</v>
      </c>
      <c r="AH1910" s="76">
        <f t="shared" si="5849"/>
        <v>3</v>
      </c>
      <c r="AI1910" s="103"/>
    </row>
    <row r="1911" spans="15:35" ht="14.7" thickBot="1" x14ac:dyDescent="0.55000000000000004">
      <c r="O1911" s="157">
        <f t="shared" ref="O1911" si="5935">-1+4*(Q1911+1)</f>
        <v>1895</v>
      </c>
      <c r="P1911" s="177">
        <f t="shared" ref="P1911" si="5936">-1+6*(Q1911+1)</f>
        <v>2843</v>
      </c>
      <c r="Q1911" s="2">
        <v>473</v>
      </c>
      <c r="R1911" s="3"/>
      <c r="S1911" s="52">
        <f t="shared" ref="S1911:S1912" si="5937">4*P1911+1</f>
        <v>11373</v>
      </c>
      <c r="T1911">
        <f t="shared" ref="T1911:T1912" si="5938">4*S1911+1</f>
        <v>45493</v>
      </c>
      <c r="U1911">
        <f t="shared" ref="U1911:U1912" si="5939">4*T1911+1</f>
        <v>181973</v>
      </c>
      <c r="V1911">
        <f t="shared" ref="V1911:V1912" si="5940">4*U1911+1</f>
        <v>727893</v>
      </c>
      <c r="W1911">
        <f t="shared" ref="W1911:W1912" si="5941">4*V1911+1</f>
        <v>2911573</v>
      </c>
      <c r="X1911">
        <f t="shared" ref="X1911:X1912" si="5942">4*W1911+1</f>
        <v>11646293</v>
      </c>
      <c r="Y1911">
        <f t="shared" ref="Y1911:Y1912" si="5943">4*X1911+1</f>
        <v>46585173</v>
      </c>
      <c r="Z1911">
        <f t="shared" ref="Z1911:Z1912" si="5944">4*Y1911+1</f>
        <v>186340693</v>
      </c>
      <c r="AC1911" s="237"/>
      <c r="AD1911" s="45">
        <f t="shared" si="5848"/>
        <v>3775</v>
      </c>
      <c r="AE1911" s="40">
        <f t="shared" si="5862"/>
        <v>11326</v>
      </c>
      <c r="AF1911" s="80">
        <f t="shared" si="5832"/>
        <v>5663</v>
      </c>
      <c r="AG1911" s="41">
        <v>2</v>
      </c>
      <c r="AH1911" s="76">
        <f t="shared" si="5849"/>
        <v>1</v>
      </c>
      <c r="AI1911" s="103"/>
    </row>
    <row r="1912" spans="15:35" x14ac:dyDescent="0.5">
      <c r="O1912" s="158">
        <f t="shared" ref="O1912" si="5945">1+8*(Q1911+1)</f>
        <v>3793</v>
      </c>
      <c r="P1912" s="159">
        <f t="shared" ref="P1912" si="5946">P1911+2</f>
        <v>2845</v>
      </c>
      <c r="Q1912" s="39"/>
      <c r="R1912" s="3"/>
      <c r="S1912">
        <f t="shared" si="5937"/>
        <v>11381</v>
      </c>
      <c r="T1912">
        <f t="shared" si="5938"/>
        <v>45525</v>
      </c>
      <c r="U1912">
        <f t="shared" si="5939"/>
        <v>182101</v>
      </c>
      <c r="V1912">
        <f t="shared" si="5940"/>
        <v>728405</v>
      </c>
      <c r="W1912">
        <f t="shared" si="5941"/>
        <v>2913621</v>
      </c>
      <c r="X1912">
        <f t="shared" si="5942"/>
        <v>11654485</v>
      </c>
      <c r="Y1912">
        <f t="shared" si="5943"/>
        <v>46617941</v>
      </c>
      <c r="Z1912">
        <f t="shared" si="5944"/>
        <v>186471765</v>
      </c>
      <c r="AC1912" s="102"/>
      <c r="AD1912" s="45">
        <f t="shared" si="5848"/>
        <v>3777</v>
      </c>
      <c r="AE1912" s="40">
        <f t="shared" si="5862"/>
        <v>11332</v>
      </c>
      <c r="AF1912" s="82">
        <f>AE1912/4</f>
        <v>2833</v>
      </c>
      <c r="AG1912" s="41">
        <v>4</v>
      </c>
      <c r="AH1912" s="76">
        <f t="shared" si="5849"/>
        <v>2</v>
      </c>
      <c r="AI1912" s="103"/>
    </row>
    <row r="1913" spans="15:35" x14ac:dyDescent="0.5">
      <c r="O1913" s="174"/>
      <c r="P1913" s="175"/>
      <c r="R1913" s="3"/>
      <c r="AC1913" s="237"/>
      <c r="AD1913" s="45">
        <f t="shared" si="5848"/>
        <v>3779</v>
      </c>
      <c r="AE1913" s="40">
        <f t="shared" si="5862"/>
        <v>11338</v>
      </c>
      <c r="AF1913" s="80">
        <f t="shared" si="5835"/>
        <v>5669</v>
      </c>
      <c r="AG1913" s="41">
        <v>2</v>
      </c>
      <c r="AH1913" s="76">
        <f t="shared" si="5849"/>
        <v>1</v>
      </c>
      <c r="AI1913" s="103"/>
    </row>
    <row r="1914" spans="15:35" ht="14.7" thickBot="1" x14ac:dyDescent="0.55000000000000004">
      <c r="R1914" s="3"/>
      <c r="AC1914" s="238"/>
      <c r="AD1914" s="45">
        <f t="shared" si="5848"/>
        <v>3781</v>
      </c>
      <c r="AE1914" s="40">
        <f t="shared" si="5862"/>
        <v>11344</v>
      </c>
      <c r="AF1914" s="81">
        <f>AE1914/AG1914</f>
        <v>709</v>
      </c>
      <c r="AG1914" s="41">
        <v>16</v>
      </c>
      <c r="AH1914" s="76">
        <f t="shared" si="5849"/>
        <v>4</v>
      </c>
      <c r="AI1914" s="103"/>
    </row>
    <row r="1915" spans="15:35" ht="14.7" thickBot="1" x14ac:dyDescent="0.55000000000000004">
      <c r="O1915" s="157">
        <f t="shared" ref="O1915" si="5947">-1+4*(Q1915+1)</f>
        <v>1899</v>
      </c>
      <c r="P1915" s="177">
        <f t="shared" ref="P1915" si="5948">-1+6*(Q1915+1)</f>
        <v>2849</v>
      </c>
      <c r="Q1915" s="2">
        <v>474</v>
      </c>
      <c r="R1915" s="3"/>
      <c r="S1915" s="52">
        <f t="shared" ref="S1915:S1916" si="5949">4*P1915+1</f>
        <v>11397</v>
      </c>
      <c r="T1915">
        <f t="shared" ref="T1915:T1916" si="5950">4*S1915+1</f>
        <v>45589</v>
      </c>
      <c r="U1915">
        <f t="shared" ref="U1915:U1916" si="5951">4*T1915+1</f>
        <v>182357</v>
      </c>
      <c r="V1915">
        <f t="shared" ref="V1915:V1916" si="5952">4*U1915+1</f>
        <v>729429</v>
      </c>
      <c r="W1915">
        <f t="shared" ref="W1915:W1916" si="5953">4*V1915+1</f>
        <v>2917717</v>
      </c>
      <c r="X1915">
        <f t="shared" ref="X1915:X1916" si="5954">4*W1915+1</f>
        <v>11670869</v>
      </c>
      <c r="Y1915">
        <f t="shared" ref="Y1915:Y1916" si="5955">4*X1915+1</f>
        <v>46683477</v>
      </c>
      <c r="Z1915">
        <f t="shared" ref="Z1915:Z1916" si="5956">4*Y1915+1</f>
        <v>186733909</v>
      </c>
      <c r="AC1915" s="237"/>
      <c r="AD1915" s="45">
        <f t="shared" si="5848"/>
        <v>3783</v>
      </c>
      <c r="AE1915" s="40">
        <f t="shared" si="5862"/>
        <v>11350</v>
      </c>
      <c r="AF1915" s="80">
        <f t="shared" si="5832"/>
        <v>5675</v>
      </c>
      <c r="AG1915" s="41">
        <v>2</v>
      </c>
      <c r="AH1915" s="76">
        <f t="shared" si="5849"/>
        <v>1</v>
      </c>
      <c r="AI1915" s="103"/>
    </row>
    <row r="1916" spans="15:35" x14ac:dyDescent="0.5">
      <c r="O1916" s="158">
        <f t="shared" ref="O1916" si="5957">1+8*(Q1915+1)</f>
        <v>3801</v>
      </c>
      <c r="P1916" s="159">
        <f t="shared" ref="P1916" si="5958">P1915+2</f>
        <v>2851</v>
      </c>
      <c r="Q1916" s="39"/>
      <c r="R1916" s="3"/>
      <c r="S1916">
        <f t="shared" si="5949"/>
        <v>11405</v>
      </c>
      <c r="T1916">
        <f t="shared" si="5950"/>
        <v>45621</v>
      </c>
      <c r="U1916">
        <f t="shared" si="5951"/>
        <v>182485</v>
      </c>
      <c r="V1916">
        <f t="shared" si="5952"/>
        <v>729941</v>
      </c>
      <c r="W1916">
        <f t="shared" si="5953"/>
        <v>2919765</v>
      </c>
      <c r="X1916">
        <f t="shared" si="5954"/>
        <v>11679061</v>
      </c>
      <c r="Y1916">
        <f t="shared" si="5955"/>
        <v>46716245</v>
      </c>
      <c r="Z1916">
        <f t="shared" si="5956"/>
        <v>186864981</v>
      </c>
      <c r="AC1916" s="102"/>
      <c r="AD1916" s="45">
        <f t="shared" si="5848"/>
        <v>3785</v>
      </c>
      <c r="AE1916" s="40">
        <f t="shared" si="5862"/>
        <v>11356</v>
      </c>
      <c r="AF1916" s="82">
        <f>AE1916/4</f>
        <v>2839</v>
      </c>
      <c r="AG1916" s="41">
        <v>4</v>
      </c>
      <c r="AH1916" s="76">
        <f t="shared" si="5849"/>
        <v>2</v>
      </c>
      <c r="AI1916" s="103"/>
    </row>
    <row r="1917" spans="15:35" x14ac:dyDescent="0.5">
      <c r="O1917" s="174"/>
      <c r="P1917" s="175"/>
      <c r="R1917" s="3"/>
      <c r="AC1917" s="237"/>
      <c r="AD1917" s="45">
        <f t="shared" si="5848"/>
        <v>3787</v>
      </c>
      <c r="AE1917" s="40">
        <f t="shared" si="5862"/>
        <v>11362</v>
      </c>
      <c r="AF1917" s="80">
        <f t="shared" si="5835"/>
        <v>5681</v>
      </c>
      <c r="AG1917" s="41">
        <v>2</v>
      </c>
      <c r="AH1917" s="76">
        <f t="shared" si="5849"/>
        <v>1</v>
      </c>
      <c r="AI1917" s="103"/>
    </row>
    <row r="1918" spans="15:35" ht="14.7" thickBot="1" x14ac:dyDescent="0.55000000000000004">
      <c r="R1918" s="3"/>
      <c r="AC1918" s="238"/>
      <c r="AD1918" s="45">
        <f t="shared" si="5848"/>
        <v>3789</v>
      </c>
      <c r="AE1918" s="40">
        <f t="shared" si="5862"/>
        <v>11368</v>
      </c>
      <c r="AF1918" s="81">
        <f>AE1918/AG1918</f>
        <v>1421</v>
      </c>
      <c r="AG1918" s="41">
        <v>8</v>
      </c>
      <c r="AH1918" s="76">
        <f t="shared" si="5849"/>
        <v>3</v>
      </c>
      <c r="AI1918" s="103"/>
    </row>
    <row r="1919" spans="15:35" ht="14.7" thickBot="1" x14ac:dyDescent="0.55000000000000004">
      <c r="O1919" s="157">
        <f t="shared" ref="O1919" si="5959">-1+4*(Q1919+1)</f>
        <v>1903</v>
      </c>
      <c r="P1919" s="177">
        <f t="shared" ref="P1919" si="5960">-1+6*(Q1919+1)</f>
        <v>2855</v>
      </c>
      <c r="Q1919" s="2">
        <v>475</v>
      </c>
      <c r="R1919" s="3"/>
      <c r="S1919" s="52">
        <f t="shared" ref="S1919:S1920" si="5961">4*P1919+1</f>
        <v>11421</v>
      </c>
      <c r="T1919">
        <f t="shared" ref="T1919:T1920" si="5962">4*S1919+1</f>
        <v>45685</v>
      </c>
      <c r="U1919">
        <f t="shared" ref="U1919:U1920" si="5963">4*T1919+1</f>
        <v>182741</v>
      </c>
      <c r="V1919">
        <f t="shared" ref="V1919:V1920" si="5964">4*U1919+1</f>
        <v>730965</v>
      </c>
      <c r="W1919">
        <f t="shared" ref="W1919:W1920" si="5965">4*V1919+1</f>
        <v>2923861</v>
      </c>
      <c r="X1919">
        <f t="shared" ref="X1919:X1920" si="5966">4*W1919+1</f>
        <v>11695445</v>
      </c>
      <c r="Y1919">
        <f t="shared" ref="Y1919:Y1920" si="5967">4*X1919+1</f>
        <v>46781781</v>
      </c>
      <c r="Z1919">
        <f t="shared" ref="Z1919:Z1920" si="5968">4*Y1919+1</f>
        <v>187127125</v>
      </c>
      <c r="AC1919" s="237"/>
      <c r="AD1919" s="45">
        <f t="shared" si="5848"/>
        <v>3791</v>
      </c>
      <c r="AE1919" s="40">
        <f t="shared" si="5862"/>
        <v>11374</v>
      </c>
      <c r="AF1919" s="80">
        <f t="shared" si="5832"/>
        <v>5687</v>
      </c>
      <c r="AG1919" s="41">
        <v>2</v>
      </c>
      <c r="AH1919" s="76">
        <f t="shared" si="5849"/>
        <v>1</v>
      </c>
      <c r="AI1919" s="103"/>
    </row>
    <row r="1920" spans="15:35" x14ac:dyDescent="0.5">
      <c r="O1920" s="158">
        <f t="shared" ref="O1920" si="5969">1+8*(Q1919+1)</f>
        <v>3809</v>
      </c>
      <c r="P1920" s="159">
        <f t="shared" ref="P1920" si="5970">P1919+2</f>
        <v>2857</v>
      </c>
      <c r="Q1920" s="39"/>
      <c r="R1920" s="3"/>
      <c r="S1920">
        <f t="shared" si="5961"/>
        <v>11429</v>
      </c>
      <c r="T1920">
        <f t="shared" si="5962"/>
        <v>45717</v>
      </c>
      <c r="U1920">
        <f t="shared" si="5963"/>
        <v>182869</v>
      </c>
      <c r="V1920">
        <f t="shared" si="5964"/>
        <v>731477</v>
      </c>
      <c r="W1920">
        <f t="shared" si="5965"/>
        <v>2925909</v>
      </c>
      <c r="X1920">
        <f t="shared" si="5966"/>
        <v>11703637</v>
      </c>
      <c r="Y1920">
        <f t="shared" si="5967"/>
        <v>46814549</v>
      </c>
      <c r="Z1920">
        <f t="shared" si="5968"/>
        <v>187258197</v>
      </c>
      <c r="AC1920" s="102"/>
      <c r="AD1920" s="45">
        <f t="shared" si="5848"/>
        <v>3793</v>
      </c>
      <c r="AE1920" s="40">
        <f t="shared" si="5862"/>
        <v>11380</v>
      </c>
      <c r="AF1920" s="82">
        <f>AE1920/4</f>
        <v>2845</v>
      </c>
      <c r="AG1920" s="41">
        <v>4</v>
      </c>
      <c r="AH1920" s="76">
        <f t="shared" si="5849"/>
        <v>2</v>
      </c>
      <c r="AI1920" s="103"/>
    </row>
    <row r="1921" spans="15:35" x14ac:dyDescent="0.5">
      <c r="O1921" s="174"/>
      <c r="P1921" s="175"/>
      <c r="R1921" s="3"/>
      <c r="AC1921" s="237"/>
      <c r="AD1921" s="45">
        <f t="shared" si="5848"/>
        <v>3795</v>
      </c>
      <c r="AE1921" s="40">
        <f t="shared" si="5862"/>
        <v>11386</v>
      </c>
      <c r="AF1921" s="80">
        <f t="shared" si="5835"/>
        <v>5693</v>
      </c>
      <c r="AG1921" s="41">
        <v>2</v>
      </c>
      <c r="AH1921" s="76">
        <f t="shared" si="5849"/>
        <v>1</v>
      </c>
      <c r="AI1921" s="103"/>
    </row>
    <row r="1922" spans="15:35" ht="14.7" thickBot="1" x14ac:dyDescent="0.55000000000000004">
      <c r="R1922" s="3"/>
      <c r="AC1922" s="238"/>
      <c r="AD1922" s="45">
        <f t="shared" si="5848"/>
        <v>3797</v>
      </c>
      <c r="AE1922" s="40">
        <f t="shared" si="5862"/>
        <v>11392</v>
      </c>
      <c r="AF1922" s="81">
        <f>AE1922/AG1922</f>
        <v>89</v>
      </c>
      <c r="AG1922" s="41">
        <v>128</v>
      </c>
      <c r="AH1922" s="76">
        <f t="shared" si="5849"/>
        <v>7</v>
      </c>
      <c r="AI1922" s="103"/>
    </row>
    <row r="1923" spans="15:35" ht="14.7" thickBot="1" x14ac:dyDescent="0.55000000000000004">
      <c r="O1923" s="157">
        <f t="shared" ref="O1923" si="5971">-1+4*(Q1923+1)</f>
        <v>1907</v>
      </c>
      <c r="P1923" s="177">
        <f t="shared" ref="P1923" si="5972">-1+6*(Q1923+1)</f>
        <v>2861</v>
      </c>
      <c r="Q1923" s="2">
        <v>476</v>
      </c>
      <c r="R1923" s="3"/>
      <c r="S1923" s="52">
        <f t="shared" ref="S1923:S1924" si="5973">4*P1923+1</f>
        <v>11445</v>
      </c>
      <c r="T1923">
        <f t="shared" ref="T1923:T1924" si="5974">4*S1923+1</f>
        <v>45781</v>
      </c>
      <c r="U1923">
        <f t="shared" ref="U1923:U1924" si="5975">4*T1923+1</f>
        <v>183125</v>
      </c>
      <c r="V1923">
        <f t="shared" ref="V1923:V1924" si="5976">4*U1923+1</f>
        <v>732501</v>
      </c>
      <c r="W1923">
        <f t="shared" ref="W1923:W1924" si="5977">4*V1923+1</f>
        <v>2930005</v>
      </c>
      <c r="X1923">
        <f t="shared" ref="X1923:X1924" si="5978">4*W1923+1</f>
        <v>11720021</v>
      </c>
      <c r="Y1923">
        <f t="shared" ref="Y1923:Y1924" si="5979">4*X1923+1</f>
        <v>46880085</v>
      </c>
      <c r="Z1923">
        <f t="shared" ref="Z1923:Z1924" si="5980">4*Y1923+1</f>
        <v>187520341</v>
      </c>
      <c r="AC1923" s="237"/>
      <c r="AD1923" s="45">
        <f t="shared" si="5848"/>
        <v>3799</v>
      </c>
      <c r="AE1923" s="40">
        <f t="shared" si="5862"/>
        <v>11398</v>
      </c>
      <c r="AF1923" s="80">
        <f t="shared" si="5832"/>
        <v>5699</v>
      </c>
      <c r="AG1923" s="41">
        <v>2</v>
      </c>
      <c r="AH1923" s="76">
        <f t="shared" si="5849"/>
        <v>1</v>
      </c>
      <c r="AI1923" s="103"/>
    </row>
    <row r="1924" spans="15:35" x14ac:dyDescent="0.5">
      <c r="O1924" s="158">
        <f t="shared" ref="O1924" si="5981">1+8*(Q1923+1)</f>
        <v>3817</v>
      </c>
      <c r="P1924" s="159">
        <f t="shared" ref="P1924" si="5982">P1923+2</f>
        <v>2863</v>
      </c>
      <c r="Q1924" s="39"/>
      <c r="R1924" s="3"/>
      <c r="S1924">
        <f t="shared" si="5973"/>
        <v>11453</v>
      </c>
      <c r="T1924">
        <f t="shared" si="5974"/>
        <v>45813</v>
      </c>
      <c r="U1924">
        <f t="shared" si="5975"/>
        <v>183253</v>
      </c>
      <c r="V1924">
        <f t="shared" si="5976"/>
        <v>733013</v>
      </c>
      <c r="W1924">
        <f t="shared" si="5977"/>
        <v>2932053</v>
      </c>
      <c r="X1924">
        <f t="shared" si="5978"/>
        <v>11728213</v>
      </c>
      <c r="Y1924">
        <f t="shared" si="5979"/>
        <v>46912853</v>
      </c>
      <c r="Z1924">
        <f t="shared" si="5980"/>
        <v>187651413</v>
      </c>
      <c r="AC1924" s="102"/>
      <c r="AD1924" s="45">
        <f t="shared" si="5848"/>
        <v>3801</v>
      </c>
      <c r="AE1924" s="40">
        <f t="shared" si="5862"/>
        <v>11404</v>
      </c>
      <c r="AF1924" s="82">
        <f>AE1924/4</f>
        <v>2851</v>
      </c>
      <c r="AG1924" s="41">
        <v>4</v>
      </c>
      <c r="AH1924" s="76">
        <f t="shared" si="5849"/>
        <v>2</v>
      </c>
      <c r="AI1924" s="103"/>
    </row>
    <row r="1925" spans="15:35" x14ac:dyDescent="0.5">
      <c r="O1925" s="174"/>
      <c r="P1925" s="175"/>
      <c r="R1925" s="3"/>
      <c r="AC1925" s="237"/>
      <c r="AD1925" s="45">
        <f t="shared" si="5848"/>
        <v>3803</v>
      </c>
      <c r="AE1925" s="40">
        <f t="shared" si="5862"/>
        <v>11410</v>
      </c>
      <c r="AF1925" s="80">
        <f t="shared" si="5835"/>
        <v>5705</v>
      </c>
      <c r="AG1925" s="41">
        <v>2</v>
      </c>
      <c r="AH1925" s="76">
        <f t="shared" si="5849"/>
        <v>1</v>
      </c>
      <c r="AI1925" s="103"/>
    </row>
    <row r="1926" spans="15:35" ht="14.7" thickBot="1" x14ac:dyDescent="0.55000000000000004">
      <c r="R1926" s="3"/>
      <c r="AC1926" s="238"/>
      <c r="AD1926" s="45">
        <f t="shared" si="5848"/>
        <v>3805</v>
      </c>
      <c r="AE1926" s="40">
        <f t="shared" si="5862"/>
        <v>11416</v>
      </c>
      <c r="AF1926" s="81">
        <f>AE1926/AG1926</f>
        <v>1427</v>
      </c>
      <c r="AG1926" s="41">
        <v>8</v>
      </c>
      <c r="AH1926" s="76">
        <f t="shared" si="5849"/>
        <v>3</v>
      </c>
      <c r="AI1926" s="103"/>
    </row>
    <row r="1927" spans="15:35" ht="14.7" thickBot="1" x14ac:dyDescent="0.55000000000000004">
      <c r="O1927" s="157">
        <f t="shared" ref="O1927" si="5983">-1+4*(Q1927+1)</f>
        <v>1911</v>
      </c>
      <c r="P1927" s="177">
        <f t="shared" ref="P1927" si="5984">-1+6*(Q1927+1)</f>
        <v>2867</v>
      </c>
      <c r="Q1927" s="2">
        <v>477</v>
      </c>
      <c r="R1927" s="3"/>
      <c r="S1927" s="52">
        <f t="shared" ref="S1927:S1928" si="5985">4*P1927+1</f>
        <v>11469</v>
      </c>
      <c r="T1927">
        <f t="shared" ref="T1927:T1928" si="5986">4*S1927+1</f>
        <v>45877</v>
      </c>
      <c r="U1927">
        <f t="shared" ref="U1927:U1928" si="5987">4*T1927+1</f>
        <v>183509</v>
      </c>
      <c r="V1927">
        <f t="shared" ref="V1927:V1928" si="5988">4*U1927+1</f>
        <v>734037</v>
      </c>
      <c r="W1927">
        <f t="shared" ref="W1927:W1928" si="5989">4*V1927+1</f>
        <v>2936149</v>
      </c>
      <c r="X1927">
        <f t="shared" ref="X1927:X1928" si="5990">4*W1927+1</f>
        <v>11744597</v>
      </c>
      <c r="Y1927">
        <f t="shared" ref="Y1927:Y1928" si="5991">4*X1927+1</f>
        <v>46978389</v>
      </c>
      <c r="Z1927">
        <f t="shared" ref="Z1927:Z1928" si="5992">4*Y1927+1</f>
        <v>187913557</v>
      </c>
      <c r="AC1927" s="237"/>
      <c r="AD1927" s="45">
        <f t="shared" si="5848"/>
        <v>3807</v>
      </c>
      <c r="AE1927" s="40">
        <f t="shared" si="5862"/>
        <v>11422</v>
      </c>
      <c r="AF1927" s="80">
        <f t="shared" si="5832"/>
        <v>5711</v>
      </c>
      <c r="AG1927" s="41">
        <v>2</v>
      </c>
      <c r="AH1927" s="76">
        <f t="shared" si="5849"/>
        <v>1</v>
      </c>
      <c r="AI1927" s="103"/>
    </row>
    <row r="1928" spans="15:35" x14ac:dyDescent="0.5">
      <c r="O1928" s="158">
        <f t="shared" ref="O1928" si="5993">1+8*(Q1927+1)</f>
        <v>3825</v>
      </c>
      <c r="P1928" s="159">
        <f t="shared" ref="P1928" si="5994">P1927+2</f>
        <v>2869</v>
      </c>
      <c r="Q1928" s="39"/>
      <c r="R1928" s="3"/>
      <c r="S1928">
        <f t="shared" si="5985"/>
        <v>11477</v>
      </c>
      <c r="T1928">
        <f t="shared" si="5986"/>
        <v>45909</v>
      </c>
      <c r="U1928">
        <f t="shared" si="5987"/>
        <v>183637</v>
      </c>
      <c r="V1928">
        <f t="shared" si="5988"/>
        <v>734549</v>
      </c>
      <c r="W1928">
        <f t="shared" si="5989"/>
        <v>2938197</v>
      </c>
      <c r="X1928">
        <f t="shared" si="5990"/>
        <v>11752789</v>
      </c>
      <c r="Y1928">
        <f t="shared" si="5991"/>
        <v>47011157</v>
      </c>
      <c r="Z1928">
        <f t="shared" si="5992"/>
        <v>188044629</v>
      </c>
      <c r="AC1928" s="102"/>
      <c r="AD1928" s="45">
        <f t="shared" si="5848"/>
        <v>3809</v>
      </c>
      <c r="AE1928" s="40">
        <f t="shared" si="5862"/>
        <v>11428</v>
      </c>
      <c r="AF1928" s="82">
        <f>AE1928/4</f>
        <v>2857</v>
      </c>
      <c r="AG1928" s="41">
        <v>4</v>
      </c>
      <c r="AH1928" s="76">
        <f t="shared" si="5849"/>
        <v>2</v>
      </c>
      <c r="AI1928" s="103"/>
    </row>
    <row r="1929" spans="15:35" x14ac:dyDescent="0.5">
      <c r="O1929" s="174"/>
      <c r="P1929" s="175"/>
      <c r="R1929" s="3"/>
      <c r="AC1929" s="237"/>
      <c r="AD1929" s="45">
        <f t="shared" si="5848"/>
        <v>3811</v>
      </c>
      <c r="AE1929" s="40">
        <f t="shared" si="5862"/>
        <v>11434</v>
      </c>
      <c r="AF1929" s="80">
        <f t="shared" si="5835"/>
        <v>5717</v>
      </c>
      <c r="AG1929" s="41">
        <v>2</v>
      </c>
      <c r="AH1929" s="76">
        <f t="shared" si="5849"/>
        <v>1</v>
      </c>
      <c r="AI1929" s="103"/>
    </row>
    <row r="1930" spans="15:35" ht="14.7" thickBot="1" x14ac:dyDescent="0.55000000000000004">
      <c r="R1930" s="3"/>
      <c r="AC1930" s="238"/>
      <c r="AD1930" s="45">
        <f t="shared" si="5848"/>
        <v>3813</v>
      </c>
      <c r="AE1930" s="40">
        <f t="shared" si="5862"/>
        <v>11440</v>
      </c>
      <c r="AF1930" s="81">
        <f>AE1930/AG1930</f>
        <v>715</v>
      </c>
      <c r="AG1930" s="41">
        <v>16</v>
      </c>
      <c r="AH1930" s="76">
        <f t="shared" si="5849"/>
        <v>4</v>
      </c>
      <c r="AI1930" s="103"/>
    </row>
    <row r="1931" spans="15:35" ht="14.7" thickBot="1" x14ac:dyDescent="0.55000000000000004">
      <c r="O1931" s="157">
        <f t="shared" ref="O1931" si="5995">-1+4*(Q1931+1)</f>
        <v>1915</v>
      </c>
      <c r="P1931" s="177">
        <f t="shared" ref="P1931" si="5996">-1+6*(Q1931+1)</f>
        <v>2873</v>
      </c>
      <c r="Q1931" s="2">
        <v>478</v>
      </c>
      <c r="R1931" s="3"/>
      <c r="S1931" s="52">
        <f t="shared" ref="S1931:S1932" si="5997">4*P1931+1</f>
        <v>11493</v>
      </c>
      <c r="T1931">
        <f t="shared" ref="T1931:T1932" si="5998">4*S1931+1</f>
        <v>45973</v>
      </c>
      <c r="U1931">
        <f t="shared" ref="U1931:U1932" si="5999">4*T1931+1</f>
        <v>183893</v>
      </c>
      <c r="V1931">
        <f t="shared" ref="V1931:V1932" si="6000">4*U1931+1</f>
        <v>735573</v>
      </c>
      <c r="W1931">
        <f t="shared" ref="W1931:W1932" si="6001">4*V1931+1</f>
        <v>2942293</v>
      </c>
      <c r="X1931">
        <f t="shared" ref="X1931:X1932" si="6002">4*W1931+1</f>
        <v>11769173</v>
      </c>
      <c r="Y1931">
        <f t="shared" ref="Y1931:Y1932" si="6003">4*X1931+1</f>
        <v>47076693</v>
      </c>
      <c r="Z1931">
        <f t="shared" ref="Z1931:Z1932" si="6004">4*Y1931+1</f>
        <v>188306773</v>
      </c>
      <c r="AC1931" s="237"/>
      <c r="AD1931" s="45">
        <f t="shared" si="5848"/>
        <v>3815</v>
      </c>
      <c r="AE1931" s="40">
        <f t="shared" si="5862"/>
        <v>11446</v>
      </c>
      <c r="AF1931" s="80">
        <f t="shared" si="5832"/>
        <v>5723</v>
      </c>
      <c r="AG1931" s="41">
        <v>2</v>
      </c>
      <c r="AH1931" s="76">
        <f t="shared" si="5849"/>
        <v>1</v>
      </c>
      <c r="AI1931" s="103"/>
    </row>
    <row r="1932" spans="15:35" x14ac:dyDescent="0.5">
      <c r="O1932" s="158">
        <f t="shared" ref="O1932" si="6005">1+8*(Q1931+1)</f>
        <v>3833</v>
      </c>
      <c r="P1932" s="159">
        <f t="shared" ref="P1932" si="6006">P1931+2</f>
        <v>2875</v>
      </c>
      <c r="Q1932" s="39"/>
      <c r="R1932" s="3"/>
      <c r="S1932">
        <f t="shared" si="5997"/>
        <v>11501</v>
      </c>
      <c r="T1932">
        <f t="shared" si="5998"/>
        <v>46005</v>
      </c>
      <c r="U1932">
        <f t="shared" si="5999"/>
        <v>184021</v>
      </c>
      <c r="V1932">
        <f t="shared" si="6000"/>
        <v>736085</v>
      </c>
      <c r="W1932">
        <f t="shared" si="6001"/>
        <v>2944341</v>
      </c>
      <c r="X1932">
        <f t="shared" si="6002"/>
        <v>11777365</v>
      </c>
      <c r="Y1932">
        <f t="shared" si="6003"/>
        <v>47109461</v>
      </c>
      <c r="Z1932">
        <f t="shared" si="6004"/>
        <v>188437845</v>
      </c>
      <c r="AC1932" s="102"/>
      <c r="AD1932" s="45">
        <f t="shared" si="5848"/>
        <v>3817</v>
      </c>
      <c r="AE1932" s="40">
        <f t="shared" si="5862"/>
        <v>11452</v>
      </c>
      <c r="AF1932" s="82">
        <f>AE1932/4</f>
        <v>2863</v>
      </c>
      <c r="AG1932" s="41">
        <v>4</v>
      </c>
      <c r="AH1932" s="76">
        <f t="shared" si="5849"/>
        <v>2</v>
      </c>
      <c r="AI1932" s="103"/>
    </row>
    <row r="1933" spans="15:35" x14ac:dyDescent="0.5">
      <c r="O1933" s="174"/>
      <c r="P1933" s="175"/>
      <c r="R1933" s="3"/>
      <c r="AC1933" s="237"/>
      <c r="AD1933" s="45">
        <f t="shared" si="5848"/>
        <v>3819</v>
      </c>
      <c r="AE1933" s="40">
        <f t="shared" si="5862"/>
        <v>11458</v>
      </c>
      <c r="AF1933" s="80">
        <f t="shared" si="5835"/>
        <v>5729</v>
      </c>
      <c r="AG1933" s="41">
        <v>2</v>
      </c>
      <c r="AH1933" s="76">
        <f t="shared" si="5849"/>
        <v>1</v>
      </c>
      <c r="AI1933" s="103"/>
    </row>
    <row r="1934" spans="15:35" ht="14.7" thickBot="1" x14ac:dyDescent="0.55000000000000004">
      <c r="R1934" s="3"/>
      <c r="AC1934" s="238"/>
      <c r="AD1934" s="45">
        <f t="shared" si="5848"/>
        <v>3821</v>
      </c>
      <c r="AE1934" s="40">
        <f t="shared" si="5862"/>
        <v>11464</v>
      </c>
      <c r="AF1934" s="81">
        <f>AE1934/AG1934</f>
        <v>1433</v>
      </c>
      <c r="AG1934" s="41">
        <v>8</v>
      </c>
      <c r="AH1934" s="76">
        <f t="shared" si="5849"/>
        <v>3</v>
      </c>
      <c r="AI1934" s="103"/>
    </row>
    <row r="1935" spans="15:35" ht="14.7" thickBot="1" x14ac:dyDescent="0.55000000000000004">
      <c r="O1935" s="157">
        <f t="shared" ref="O1935" si="6007">-1+4*(Q1935+1)</f>
        <v>1919</v>
      </c>
      <c r="P1935" s="177">
        <f t="shared" ref="P1935" si="6008">-1+6*(Q1935+1)</f>
        <v>2879</v>
      </c>
      <c r="Q1935" s="2">
        <v>479</v>
      </c>
      <c r="R1935" s="3"/>
      <c r="S1935" s="52">
        <f t="shared" ref="S1935:S1936" si="6009">4*P1935+1</f>
        <v>11517</v>
      </c>
      <c r="T1935">
        <f t="shared" ref="T1935:T1936" si="6010">4*S1935+1</f>
        <v>46069</v>
      </c>
      <c r="U1935">
        <f t="shared" ref="U1935:U1936" si="6011">4*T1935+1</f>
        <v>184277</v>
      </c>
      <c r="V1935">
        <f t="shared" ref="V1935:V1936" si="6012">4*U1935+1</f>
        <v>737109</v>
      </c>
      <c r="W1935">
        <f t="shared" ref="W1935:W1936" si="6013">4*V1935+1</f>
        <v>2948437</v>
      </c>
      <c r="X1935">
        <f t="shared" ref="X1935:X1936" si="6014">4*W1935+1</f>
        <v>11793749</v>
      </c>
      <c r="Y1935">
        <f t="shared" ref="Y1935:Y1936" si="6015">4*X1935+1</f>
        <v>47174997</v>
      </c>
      <c r="Z1935">
        <f t="shared" ref="Z1935:Z1936" si="6016">4*Y1935+1</f>
        <v>188699989</v>
      </c>
      <c r="AC1935" s="237"/>
      <c r="AD1935" s="45">
        <f t="shared" si="5848"/>
        <v>3823</v>
      </c>
      <c r="AE1935" s="40">
        <f t="shared" si="5862"/>
        <v>11470</v>
      </c>
      <c r="AF1935" s="80">
        <f t="shared" si="5832"/>
        <v>5735</v>
      </c>
      <c r="AG1935" s="41">
        <v>2</v>
      </c>
      <c r="AH1935" s="76">
        <f t="shared" si="5849"/>
        <v>1</v>
      </c>
      <c r="AI1935" s="103"/>
    </row>
    <row r="1936" spans="15:35" x14ac:dyDescent="0.5">
      <c r="O1936" s="158">
        <f t="shared" ref="O1936" si="6017">1+8*(Q1935+1)</f>
        <v>3841</v>
      </c>
      <c r="P1936" s="159">
        <f t="shared" ref="P1936" si="6018">P1935+2</f>
        <v>2881</v>
      </c>
      <c r="Q1936" s="39"/>
      <c r="R1936" s="3"/>
      <c r="S1936">
        <f t="shared" si="6009"/>
        <v>11525</v>
      </c>
      <c r="T1936">
        <f t="shared" si="6010"/>
        <v>46101</v>
      </c>
      <c r="U1936">
        <f t="shared" si="6011"/>
        <v>184405</v>
      </c>
      <c r="V1936">
        <f t="shared" si="6012"/>
        <v>737621</v>
      </c>
      <c r="W1936">
        <f t="shared" si="6013"/>
        <v>2950485</v>
      </c>
      <c r="X1936">
        <f t="shared" si="6014"/>
        <v>11801941</v>
      </c>
      <c r="Y1936">
        <f t="shared" si="6015"/>
        <v>47207765</v>
      </c>
      <c r="Z1936">
        <f t="shared" si="6016"/>
        <v>188831061</v>
      </c>
      <c r="AC1936" s="102"/>
      <c r="AD1936" s="45">
        <f t="shared" si="5848"/>
        <v>3825</v>
      </c>
      <c r="AE1936" s="40">
        <f t="shared" si="5862"/>
        <v>11476</v>
      </c>
      <c r="AF1936" s="82">
        <f>AE1936/4</f>
        <v>2869</v>
      </c>
      <c r="AG1936" s="41">
        <v>4</v>
      </c>
      <c r="AH1936" s="76">
        <f t="shared" si="5849"/>
        <v>2</v>
      </c>
      <c r="AI1936" s="103"/>
    </row>
    <row r="1937" spans="15:35" x14ac:dyDescent="0.5">
      <c r="O1937" s="174"/>
      <c r="P1937" s="175"/>
      <c r="R1937" s="3"/>
      <c r="AC1937" s="237"/>
      <c r="AD1937" s="45">
        <f t="shared" si="5848"/>
        <v>3827</v>
      </c>
      <c r="AE1937" s="40">
        <f t="shared" si="5862"/>
        <v>11482</v>
      </c>
      <c r="AF1937" s="80">
        <f t="shared" si="5835"/>
        <v>5741</v>
      </c>
      <c r="AG1937" s="41">
        <v>2</v>
      </c>
      <c r="AH1937" s="76">
        <f t="shared" si="5849"/>
        <v>1</v>
      </c>
      <c r="AI1937" s="103"/>
    </row>
    <row r="1938" spans="15:35" ht="14.7" thickBot="1" x14ac:dyDescent="0.55000000000000004">
      <c r="R1938" s="3"/>
      <c r="AC1938" s="238"/>
      <c r="AD1938" s="45">
        <f t="shared" si="5848"/>
        <v>3829</v>
      </c>
      <c r="AE1938" s="40">
        <f t="shared" si="5862"/>
        <v>11488</v>
      </c>
      <c r="AF1938" s="81">
        <f>AE1938/AG1938</f>
        <v>359</v>
      </c>
      <c r="AG1938" s="41">
        <v>32</v>
      </c>
      <c r="AH1938" s="76">
        <f t="shared" si="5849"/>
        <v>5</v>
      </c>
      <c r="AI1938" s="103"/>
    </row>
    <row r="1939" spans="15:35" ht="14.7" thickBot="1" x14ac:dyDescent="0.55000000000000004">
      <c r="O1939" s="157">
        <f t="shared" ref="O1939" si="6019">-1+4*(Q1939+1)</f>
        <v>1923</v>
      </c>
      <c r="P1939" s="177">
        <f t="shared" ref="P1939" si="6020">-1+6*(Q1939+1)</f>
        <v>2885</v>
      </c>
      <c r="Q1939" s="2">
        <v>480</v>
      </c>
      <c r="R1939" s="3"/>
      <c r="S1939" s="52">
        <f t="shared" ref="S1939:S1940" si="6021">4*P1939+1</f>
        <v>11541</v>
      </c>
      <c r="T1939">
        <f t="shared" ref="T1939:T1940" si="6022">4*S1939+1</f>
        <v>46165</v>
      </c>
      <c r="U1939">
        <f t="shared" ref="U1939:U1940" si="6023">4*T1939+1</f>
        <v>184661</v>
      </c>
      <c r="V1939">
        <f t="shared" ref="V1939:V1940" si="6024">4*U1939+1</f>
        <v>738645</v>
      </c>
      <c r="W1939">
        <f t="shared" ref="W1939:W1940" si="6025">4*V1939+1</f>
        <v>2954581</v>
      </c>
      <c r="X1939">
        <f t="shared" ref="X1939:X1940" si="6026">4*W1939+1</f>
        <v>11818325</v>
      </c>
      <c r="Y1939">
        <f t="shared" ref="Y1939:Y1940" si="6027">4*X1939+1</f>
        <v>47273301</v>
      </c>
      <c r="Z1939">
        <f t="shared" ref="Z1939:Z1940" si="6028">4*Y1939+1</f>
        <v>189093205</v>
      </c>
      <c r="AC1939" s="237"/>
      <c r="AD1939" s="45">
        <f t="shared" si="5848"/>
        <v>3831</v>
      </c>
      <c r="AE1939" s="40">
        <f t="shared" si="5862"/>
        <v>11494</v>
      </c>
      <c r="AF1939" s="80">
        <f t="shared" ref="AF1939:AF1967" si="6029">AF1937+6</f>
        <v>5747</v>
      </c>
      <c r="AG1939" s="41">
        <v>2</v>
      </c>
      <c r="AH1939" s="76">
        <f t="shared" si="5849"/>
        <v>1</v>
      </c>
      <c r="AI1939" s="103"/>
    </row>
    <row r="1940" spans="15:35" x14ac:dyDescent="0.5">
      <c r="O1940" s="158">
        <f t="shared" ref="O1940" si="6030">1+8*(Q1939+1)</f>
        <v>3849</v>
      </c>
      <c r="P1940" s="159">
        <f t="shared" ref="P1940" si="6031">P1939+2</f>
        <v>2887</v>
      </c>
      <c r="Q1940" s="39"/>
      <c r="R1940" s="3"/>
      <c r="S1940">
        <f t="shared" si="6021"/>
        <v>11549</v>
      </c>
      <c r="T1940">
        <f t="shared" si="6022"/>
        <v>46197</v>
      </c>
      <c r="U1940">
        <f t="shared" si="6023"/>
        <v>184789</v>
      </c>
      <c r="V1940">
        <f t="shared" si="6024"/>
        <v>739157</v>
      </c>
      <c r="W1940">
        <f t="shared" si="6025"/>
        <v>2956629</v>
      </c>
      <c r="X1940">
        <f t="shared" si="6026"/>
        <v>11826517</v>
      </c>
      <c r="Y1940">
        <f t="shared" si="6027"/>
        <v>47306069</v>
      </c>
      <c r="Z1940">
        <f t="shared" si="6028"/>
        <v>189224277</v>
      </c>
      <c r="AC1940" s="102"/>
      <c r="AD1940" s="45">
        <f t="shared" si="5848"/>
        <v>3833</v>
      </c>
      <c r="AE1940" s="40">
        <f t="shared" si="5862"/>
        <v>11500</v>
      </c>
      <c r="AF1940" s="82">
        <f>AE1940/4</f>
        <v>2875</v>
      </c>
      <c r="AG1940" s="41">
        <v>4</v>
      </c>
      <c r="AH1940" s="76">
        <f t="shared" si="5849"/>
        <v>2</v>
      </c>
      <c r="AI1940" s="103"/>
    </row>
    <row r="1941" spans="15:35" x14ac:dyDescent="0.5">
      <c r="O1941" s="174"/>
      <c r="P1941" s="175"/>
      <c r="R1941" s="3"/>
      <c r="AC1941" s="237"/>
      <c r="AD1941" s="45">
        <f t="shared" si="5848"/>
        <v>3835</v>
      </c>
      <c r="AE1941" s="40">
        <f t="shared" si="5862"/>
        <v>11506</v>
      </c>
      <c r="AF1941" s="80">
        <f t="shared" ref="AF1941:AF1969" si="6032">AF1939+6</f>
        <v>5753</v>
      </c>
      <c r="AG1941" s="41">
        <v>2</v>
      </c>
      <c r="AH1941" s="76">
        <f t="shared" si="5849"/>
        <v>1</v>
      </c>
      <c r="AI1941" s="103"/>
    </row>
    <row r="1942" spans="15:35" ht="14.7" thickBot="1" x14ac:dyDescent="0.55000000000000004">
      <c r="R1942" s="3"/>
      <c r="AC1942" s="238"/>
      <c r="AD1942" s="45">
        <f t="shared" si="5848"/>
        <v>3837</v>
      </c>
      <c r="AE1942" s="40">
        <f t="shared" si="5862"/>
        <v>11512</v>
      </c>
      <c r="AF1942" s="81">
        <f>AE1942/AG1942</f>
        <v>1439</v>
      </c>
      <c r="AG1942" s="41">
        <v>8</v>
      </c>
      <c r="AH1942" s="76">
        <f t="shared" si="5849"/>
        <v>3</v>
      </c>
      <c r="AI1942" s="103"/>
    </row>
    <row r="1943" spans="15:35" ht="14.7" thickBot="1" x14ac:dyDescent="0.55000000000000004">
      <c r="O1943" s="157">
        <f t="shared" ref="O1943" si="6033">-1+4*(Q1943+1)</f>
        <v>1927</v>
      </c>
      <c r="P1943" s="177">
        <f t="shared" ref="P1943" si="6034">-1+6*(Q1943+1)</f>
        <v>2891</v>
      </c>
      <c r="Q1943" s="2">
        <v>481</v>
      </c>
      <c r="R1943" s="3"/>
      <c r="S1943" s="52">
        <f t="shared" ref="S1943:S1944" si="6035">4*P1943+1</f>
        <v>11565</v>
      </c>
      <c r="T1943">
        <f t="shared" ref="T1943:T1944" si="6036">4*S1943+1</f>
        <v>46261</v>
      </c>
      <c r="U1943">
        <f t="shared" ref="U1943:U1944" si="6037">4*T1943+1</f>
        <v>185045</v>
      </c>
      <c r="V1943">
        <f t="shared" ref="V1943:V1944" si="6038">4*U1943+1</f>
        <v>740181</v>
      </c>
      <c r="W1943">
        <f t="shared" ref="W1943:W1944" si="6039">4*V1943+1</f>
        <v>2960725</v>
      </c>
      <c r="X1943">
        <f t="shared" ref="X1943:X1944" si="6040">4*W1943+1</f>
        <v>11842901</v>
      </c>
      <c r="Y1943">
        <f t="shared" ref="Y1943:Y1944" si="6041">4*X1943+1</f>
        <v>47371605</v>
      </c>
      <c r="Z1943">
        <f t="shared" ref="Z1943:Z1944" si="6042">4*Y1943+1</f>
        <v>189486421</v>
      </c>
      <c r="AC1943" s="237"/>
      <c r="AD1943" s="45">
        <f t="shared" si="5848"/>
        <v>3839</v>
      </c>
      <c r="AE1943" s="40">
        <f t="shared" si="5862"/>
        <v>11518</v>
      </c>
      <c r="AF1943" s="80">
        <f t="shared" si="6029"/>
        <v>5759</v>
      </c>
      <c r="AG1943" s="41">
        <v>2</v>
      </c>
      <c r="AH1943" s="76">
        <f t="shared" si="5849"/>
        <v>1</v>
      </c>
      <c r="AI1943" s="103"/>
    </row>
    <row r="1944" spans="15:35" x14ac:dyDescent="0.5">
      <c r="O1944" s="158">
        <f t="shared" ref="O1944" si="6043">1+8*(Q1943+1)</f>
        <v>3857</v>
      </c>
      <c r="P1944" s="159">
        <f t="shared" ref="P1944" si="6044">P1943+2</f>
        <v>2893</v>
      </c>
      <c r="Q1944" s="39"/>
      <c r="R1944" s="3"/>
      <c r="S1944">
        <f t="shared" si="6035"/>
        <v>11573</v>
      </c>
      <c r="T1944">
        <f t="shared" si="6036"/>
        <v>46293</v>
      </c>
      <c r="U1944">
        <f t="shared" si="6037"/>
        <v>185173</v>
      </c>
      <c r="V1944">
        <f t="shared" si="6038"/>
        <v>740693</v>
      </c>
      <c r="W1944">
        <f t="shared" si="6039"/>
        <v>2962773</v>
      </c>
      <c r="X1944">
        <f t="shared" si="6040"/>
        <v>11851093</v>
      </c>
      <c r="Y1944">
        <f t="shared" si="6041"/>
        <v>47404373</v>
      </c>
      <c r="Z1944">
        <f t="shared" si="6042"/>
        <v>189617493</v>
      </c>
      <c r="AC1944" s="102"/>
      <c r="AD1944" s="45">
        <f t="shared" si="5848"/>
        <v>3841</v>
      </c>
      <c r="AE1944" s="40">
        <f t="shared" si="5862"/>
        <v>11524</v>
      </c>
      <c r="AF1944" s="82">
        <f>AE1944/4</f>
        <v>2881</v>
      </c>
      <c r="AG1944" s="41">
        <v>4</v>
      </c>
      <c r="AH1944" s="76">
        <f t="shared" si="5849"/>
        <v>2</v>
      </c>
      <c r="AI1944" s="103"/>
    </row>
    <row r="1945" spans="15:35" x14ac:dyDescent="0.5">
      <c r="O1945" s="174"/>
      <c r="P1945" s="175"/>
      <c r="R1945" s="3"/>
      <c r="AC1945" s="237"/>
      <c r="AD1945" s="45">
        <f t="shared" ref="AD1945:AD2008" si="6045">(AE1945-1)/3</f>
        <v>3843</v>
      </c>
      <c r="AE1945" s="40">
        <f t="shared" si="5862"/>
        <v>11530</v>
      </c>
      <c r="AF1945" s="80">
        <f t="shared" si="6032"/>
        <v>5765</v>
      </c>
      <c r="AG1945" s="41">
        <v>2</v>
      </c>
      <c r="AH1945" s="76">
        <f t="shared" ref="AH1945:AH2008" si="6046">LOG(AG1945,2)</f>
        <v>1</v>
      </c>
      <c r="AI1945" s="103"/>
    </row>
    <row r="1946" spans="15:35" ht="14.7" thickBot="1" x14ac:dyDescent="0.55000000000000004">
      <c r="R1946" s="3"/>
      <c r="AC1946" s="238"/>
      <c r="AD1946" s="45">
        <f t="shared" si="6045"/>
        <v>3845</v>
      </c>
      <c r="AE1946" s="40">
        <f t="shared" si="5862"/>
        <v>11536</v>
      </c>
      <c r="AF1946" s="81">
        <f>AE1946/AG1946</f>
        <v>721</v>
      </c>
      <c r="AG1946" s="41">
        <v>16</v>
      </c>
      <c r="AH1946" s="76">
        <f t="shared" si="6046"/>
        <v>4</v>
      </c>
      <c r="AI1946" s="103"/>
    </row>
    <row r="1947" spans="15:35" ht="14.7" thickBot="1" x14ac:dyDescent="0.55000000000000004">
      <c r="O1947" s="157">
        <f t="shared" ref="O1947" si="6047">-1+4*(Q1947+1)</f>
        <v>1931</v>
      </c>
      <c r="P1947" s="177">
        <f t="shared" ref="P1947" si="6048">-1+6*(Q1947+1)</f>
        <v>2897</v>
      </c>
      <c r="Q1947" s="2">
        <v>482</v>
      </c>
      <c r="R1947" s="3"/>
      <c r="S1947" s="52">
        <f t="shared" ref="S1947:S1948" si="6049">4*P1947+1</f>
        <v>11589</v>
      </c>
      <c r="T1947">
        <f t="shared" ref="T1947:T1948" si="6050">4*S1947+1</f>
        <v>46357</v>
      </c>
      <c r="U1947">
        <f t="shared" ref="U1947:U1948" si="6051">4*T1947+1</f>
        <v>185429</v>
      </c>
      <c r="V1947">
        <f t="shared" ref="V1947:V1948" si="6052">4*U1947+1</f>
        <v>741717</v>
      </c>
      <c r="W1947">
        <f t="shared" ref="W1947:W1948" si="6053">4*V1947+1</f>
        <v>2966869</v>
      </c>
      <c r="X1947">
        <f t="shared" ref="X1947:X1948" si="6054">4*W1947+1</f>
        <v>11867477</v>
      </c>
      <c r="Y1947">
        <f t="shared" ref="Y1947:Y1948" si="6055">4*X1947+1</f>
        <v>47469909</v>
      </c>
      <c r="Z1947">
        <f t="shared" ref="Z1947:Z1948" si="6056">4*Y1947+1</f>
        <v>189879637</v>
      </c>
      <c r="AC1947" s="237"/>
      <c r="AD1947" s="45">
        <f t="shared" si="6045"/>
        <v>3847</v>
      </c>
      <c r="AE1947" s="40">
        <f t="shared" si="5862"/>
        <v>11542</v>
      </c>
      <c r="AF1947" s="80">
        <f t="shared" si="6029"/>
        <v>5771</v>
      </c>
      <c r="AG1947" s="41">
        <v>2</v>
      </c>
      <c r="AH1947" s="76">
        <f t="shared" si="6046"/>
        <v>1</v>
      </c>
      <c r="AI1947" s="103"/>
    </row>
    <row r="1948" spans="15:35" x14ac:dyDescent="0.5">
      <c r="O1948" s="158">
        <f t="shared" ref="O1948" si="6057">1+8*(Q1947+1)</f>
        <v>3865</v>
      </c>
      <c r="P1948" s="159">
        <f t="shared" ref="P1948" si="6058">P1947+2</f>
        <v>2899</v>
      </c>
      <c r="Q1948" s="39"/>
      <c r="R1948" s="3"/>
      <c r="S1948">
        <f t="shared" si="6049"/>
        <v>11597</v>
      </c>
      <c r="T1948">
        <f t="shared" si="6050"/>
        <v>46389</v>
      </c>
      <c r="U1948">
        <f t="shared" si="6051"/>
        <v>185557</v>
      </c>
      <c r="V1948">
        <f t="shared" si="6052"/>
        <v>742229</v>
      </c>
      <c r="W1948">
        <f t="shared" si="6053"/>
        <v>2968917</v>
      </c>
      <c r="X1948">
        <f t="shared" si="6054"/>
        <v>11875669</v>
      </c>
      <c r="Y1948">
        <f t="shared" si="6055"/>
        <v>47502677</v>
      </c>
      <c r="Z1948">
        <f t="shared" si="6056"/>
        <v>190010709</v>
      </c>
      <c r="AC1948" s="102"/>
      <c r="AD1948" s="45">
        <f t="shared" si="6045"/>
        <v>3849</v>
      </c>
      <c r="AE1948" s="40">
        <f t="shared" si="5862"/>
        <v>11548</v>
      </c>
      <c r="AF1948" s="82">
        <f>AE1948/4</f>
        <v>2887</v>
      </c>
      <c r="AG1948" s="41">
        <v>4</v>
      </c>
      <c r="AH1948" s="76">
        <f t="shared" si="6046"/>
        <v>2</v>
      </c>
      <c r="AI1948" s="103"/>
    </row>
    <row r="1949" spans="15:35" x14ac:dyDescent="0.5">
      <c r="O1949" s="174"/>
      <c r="P1949" s="175"/>
      <c r="R1949" s="3"/>
      <c r="AC1949" s="237"/>
      <c r="AD1949" s="45">
        <f t="shared" si="6045"/>
        <v>3851</v>
      </c>
      <c r="AE1949" s="40">
        <f t="shared" ref="AE1949:AE2012" si="6059">AE1948+6</f>
        <v>11554</v>
      </c>
      <c r="AF1949" s="80">
        <f t="shared" si="6032"/>
        <v>5777</v>
      </c>
      <c r="AG1949" s="41">
        <v>2</v>
      </c>
      <c r="AH1949" s="76">
        <f t="shared" si="6046"/>
        <v>1</v>
      </c>
      <c r="AI1949" s="103"/>
    </row>
    <row r="1950" spans="15:35" ht="14.7" thickBot="1" x14ac:dyDescent="0.55000000000000004">
      <c r="R1950" s="3"/>
      <c r="AC1950" s="238"/>
      <c r="AD1950" s="45">
        <f t="shared" si="6045"/>
        <v>3853</v>
      </c>
      <c r="AE1950" s="40">
        <f t="shared" si="6059"/>
        <v>11560</v>
      </c>
      <c r="AF1950" s="81">
        <f>AE1950/AG1950</f>
        <v>1445</v>
      </c>
      <c r="AG1950" s="41">
        <v>8</v>
      </c>
      <c r="AH1950" s="76">
        <f t="shared" si="6046"/>
        <v>3</v>
      </c>
      <c r="AI1950" s="103"/>
    </row>
    <row r="1951" spans="15:35" ht="14.7" thickBot="1" x14ac:dyDescent="0.55000000000000004">
      <c r="O1951" s="157">
        <f t="shared" ref="O1951" si="6060">-1+4*(Q1951+1)</f>
        <v>1935</v>
      </c>
      <c r="P1951" s="177">
        <f t="shared" ref="P1951" si="6061">-1+6*(Q1951+1)</f>
        <v>2903</v>
      </c>
      <c r="Q1951" s="2">
        <v>483</v>
      </c>
      <c r="R1951" s="3"/>
      <c r="S1951" s="52">
        <f t="shared" ref="S1951:S1952" si="6062">4*P1951+1</f>
        <v>11613</v>
      </c>
      <c r="T1951">
        <f t="shared" ref="T1951:T1952" si="6063">4*S1951+1</f>
        <v>46453</v>
      </c>
      <c r="U1951">
        <f t="shared" ref="U1951:U1952" si="6064">4*T1951+1</f>
        <v>185813</v>
      </c>
      <c r="V1951">
        <f t="shared" ref="V1951:V1952" si="6065">4*U1951+1</f>
        <v>743253</v>
      </c>
      <c r="W1951">
        <f t="shared" ref="W1951:W1952" si="6066">4*V1951+1</f>
        <v>2973013</v>
      </c>
      <c r="X1951">
        <f t="shared" ref="X1951:X1952" si="6067">4*W1951+1</f>
        <v>11892053</v>
      </c>
      <c r="Y1951">
        <f t="shared" ref="Y1951:Y1952" si="6068">4*X1951+1</f>
        <v>47568213</v>
      </c>
      <c r="Z1951">
        <f t="shared" ref="Z1951:Z1952" si="6069">4*Y1951+1</f>
        <v>190272853</v>
      </c>
      <c r="AC1951" s="237"/>
      <c r="AD1951" s="45">
        <f t="shared" si="6045"/>
        <v>3855</v>
      </c>
      <c r="AE1951" s="40">
        <f t="shared" si="6059"/>
        <v>11566</v>
      </c>
      <c r="AF1951" s="80">
        <f t="shared" si="6029"/>
        <v>5783</v>
      </c>
      <c r="AG1951" s="41">
        <v>2</v>
      </c>
      <c r="AH1951" s="76">
        <f t="shared" si="6046"/>
        <v>1</v>
      </c>
      <c r="AI1951" s="103"/>
    </row>
    <row r="1952" spans="15:35" x14ac:dyDescent="0.5">
      <c r="O1952" s="158">
        <f t="shared" ref="O1952" si="6070">1+8*(Q1951+1)</f>
        <v>3873</v>
      </c>
      <c r="P1952" s="159">
        <f t="shared" ref="P1952" si="6071">P1951+2</f>
        <v>2905</v>
      </c>
      <c r="Q1952" s="39"/>
      <c r="R1952" s="3"/>
      <c r="S1952">
        <f t="shared" si="6062"/>
        <v>11621</v>
      </c>
      <c r="T1952">
        <f t="shared" si="6063"/>
        <v>46485</v>
      </c>
      <c r="U1952">
        <f t="shared" si="6064"/>
        <v>185941</v>
      </c>
      <c r="V1952">
        <f t="shared" si="6065"/>
        <v>743765</v>
      </c>
      <c r="W1952">
        <f t="shared" si="6066"/>
        <v>2975061</v>
      </c>
      <c r="X1952">
        <f t="shared" si="6067"/>
        <v>11900245</v>
      </c>
      <c r="Y1952">
        <f t="shared" si="6068"/>
        <v>47600981</v>
      </c>
      <c r="Z1952">
        <f t="shared" si="6069"/>
        <v>190403925</v>
      </c>
      <c r="AC1952" s="102"/>
      <c r="AD1952" s="45">
        <f t="shared" si="6045"/>
        <v>3857</v>
      </c>
      <c r="AE1952" s="40">
        <f t="shared" si="6059"/>
        <v>11572</v>
      </c>
      <c r="AF1952" s="82">
        <f>AE1952/4</f>
        <v>2893</v>
      </c>
      <c r="AG1952" s="41">
        <v>4</v>
      </c>
      <c r="AH1952" s="76">
        <f t="shared" si="6046"/>
        <v>2</v>
      </c>
      <c r="AI1952" s="103"/>
    </row>
    <row r="1953" spans="15:35" x14ac:dyDescent="0.5">
      <c r="O1953" s="174"/>
      <c r="P1953" s="175"/>
      <c r="R1953" s="3"/>
      <c r="AC1953" s="237"/>
      <c r="AD1953" s="45">
        <f t="shared" si="6045"/>
        <v>3859</v>
      </c>
      <c r="AE1953" s="40">
        <f t="shared" si="6059"/>
        <v>11578</v>
      </c>
      <c r="AF1953" s="80">
        <f t="shared" si="6032"/>
        <v>5789</v>
      </c>
      <c r="AG1953" s="41">
        <v>2</v>
      </c>
      <c r="AH1953" s="76">
        <f t="shared" si="6046"/>
        <v>1</v>
      </c>
      <c r="AI1953" s="103"/>
    </row>
    <row r="1954" spans="15:35" ht="14.7" thickBot="1" x14ac:dyDescent="0.55000000000000004">
      <c r="R1954" s="3"/>
      <c r="AC1954" s="238"/>
      <c r="AD1954" s="45">
        <f t="shared" si="6045"/>
        <v>3861</v>
      </c>
      <c r="AE1954" s="40">
        <f t="shared" si="6059"/>
        <v>11584</v>
      </c>
      <c r="AF1954" s="81">
        <f>AE1954/AG1954</f>
        <v>181</v>
      </c>
      <c r="AG1954" s="41">
        <v>64</v>
      </c>
      <c r="AH1954" s="76">
        <f t="shared" si="6046"/>
        <v>6</v>
      </c>
      <c r="AI1954" s="103"/>
    </row>
    <row r="1955" spans="15:35" ht="14.7" thickBot="1" x14ac:dyDescent="0.55000000000000004">
      <c r="O1955" s="157">
        <f t="shared" ref="O1955" si="6072">-1+4*(Q1955+1)</f>
        <v>1939</v>
      </c>
      <c r="P1955" s="177">
        <f t="shared" ref="P1955" si="6073">-1+6*(Q1955+1)</f>
        <v>2909</v>
      </c>
      <c r="Q1955" s="2">
        <v>484</v>
      </c>
      <c r="R1955" s="3"/>
      <c r="S1955" s="52">
        <f t="shared" ref="S1955:S1956" si="6074">4*P1955+1</f>
        <v>11637</v>
      </c>
      <c r="T1955">
        <f t="shared" ref="T1955:T1956" si="6075">4*S1955+1</f>
        <v>46549</v>
      </c>
      <c r="U1955">
        <f t="shared" ref="U1955:U1956" si="6076">4*T1955+1</f>
        <v>186197</v>
      </c>
      <c r="V1955">
        <f t="shared" ref="V1955:V1956" si="6077">4*U1955+1</f>
        <v>744789</v>
      </c>
      <c r="W1955">
        <f t="shared" ref="W1955:W1956" si="6078">4*V1955+1</f>
        <v>2979157</v>
      </c>
      <c r="X1955">
        <f t="shared" ref="X1955:X1956" si="6079">4*W1955+1</f>
        <v>11916629</v>
      </c>
      <c r="Y1955">
        <f t="shared" ref="Y1955:Y1956" si="6080">4*X1955+1</f>
        <v>47666517</v>
      </c>
      <c r="Z1955">
        <f t="shared" ref="Z1955:Z1956" si="6081">4*Y1955+1</f>
        <v>190666069</v>
      </c>
      <c r="AC1955" s="237"/>
      <c r="AD1955" s="45">
        <f t="shared" si="6045"/>
        <v>3863</v>
      </c>
      <c r="AE1955" s="40">
        <f t="shared" si="6059"/>
        <v>11590</v>
      </c>
      <c r="AF1955" s="80">
        <f t="shared" si="6029"/>
        <v>5795</v>
      </c>
      <c r="AG1955" s="41">
        <v>2</v>
      </c>
      <c r="AH1955" s="76">
        <f t="shared" si="6046"/>
        <v>1</v>
      </c>
      <c r="AI1955" s="103"/>
    </row>
    <row r="1956" spans="15:35" x14ac:dyDescent="0.5">
      <c r="O1956" s="158">
        <f t="shared" ref="O1956" si="6082">1+8*(Q1955+1)</f>
        <v>3881</v>
      </c>
      <c r="P1956" s="159">
        <f t="shared" ref="P1956" si="6083">P1955+2</f>
        <v>2911</v>
      </c>
      <c r="Q1956" s="39"/>
      <c r="R1956" s="3"/>
      <c r="S1956">
        <f t="shared" si="6074"/>
        <v>11645</v>
      </c>
      <c r="T1956">
        <f t="shared" si="6075"/>
        <v>46581</v>
      </c>
      <c r="U1956">
        <f t="shared" si="6076"/>
        <v>186325</v>
      </c>
      <c r="V1956">
        <f t="shared" si="6077"/>
        <v>745301</v>
      </c>
      <c r="W1956">
        <f t="shared" si="6078"/>
        <v>2981205</v>
      </c>
      <c r="X1956">
        <f t="shared" si="6079"/>
        <v>11924821</v>
      </c>
      <c r="Y1956">
        <f t="shared" si="6080"/>
        <v>47699285</v>
      </c>
      <c r="Z1956">
        <f t="shared" si="6081"/>
        <v>190797141</v>
      </c>
      <c r="AC1956" s="102"/>
      <c r="AD1956" s="45">
        <f t="shared" si="6045"/>
        <v>3865</v>
      </c>
      <c r="AE1956" s="40">
        <f t="shared" si="6059"/>
        <v>11596</v>
      </c>
      <c r="AF1956" s="82">
        <f>AE1956/4</f>
        <v>2899</v>
      </c>
      <c r="AG1956" s="41">
        <v>4</v>
      </c>
      <c r="AH1956" s="76">
        <f t="shared" si="6046"/>
        <v>2</v>
      </c>
      <c r="AI1956" s="103"/>
    </row>
    <row r="1957" spans="15:35" x14ac:dyDescent="0.5">
      <c r="O1957" s="174"/>
      <c r="P1957" s="175"/>
      <c r="R1957" s="3"/>
      <c r="AC1957" s="237"/>
      <c r="AD1957" s="45">
        <f t="shared" si="6045"/>
        <v>3867</v>
      </c>
      <c r="AE1957" s="40">
        <f t="shared" si="6059"/>
        <v>11602</v>
      </c>
      <c r="AF1957" s="80">
        <f t="shared" si="6032"/>
        <v>5801</v>
      </c>
      <c r="AG1957" s="41">
        <v>2</v>
      </c>
      <c r="AH1957" s="76">
        <f t="shared" si="6046"/>
        <v>1</v>
      </c>
      <c r="AI1957" s="103"/>
    </row>
    <row r="1958" spans="15:35" ht="14.7" thickBot="1" x14ac:dyDescent="0.55000000000000004">
      <c r="R1958" s="3"/>
      <c r="AC1958" s="238"/>
      <c r="AD1958" s="45">
        <f t="shared" si="6045"/>
        <v>3869</v>
      </c>
      <c r="AE1958" s="40">
        <f t="shared" si="6059"/>
        <v>11608</v>
      </c>
      <c r="AF1958" s="81">
        <f>AE1958/AG1958</f>
        <v>1451</v>
      </c>
      <c r="AG1958" s="41">
        <v>8</v>
      </c>
      <c r="AH1958" s="76">
        <f t="shared" si="6046"/>
        <v>3</v>
      </c>
      <c r="AI1958" s="103"/>
    </row>
    <row r="1959" spans="15:35" ht="14.7" thickBot="1" x14ac:dyDescent="0.55000000000000004">
      <c r="O1959" s="157">
        <f t="shared" ref="O1959" si="6084">-1+4*(Q1959+1)</f>
        <v>1943</v>
      </c>
      <c r="P1959" s="177">
        <f t="shared" ref="P1959" si="6085">-1+6*(Q1959+1)</f>
        <v>2915</v>
      </c>
      <c r="Q1959" s="2">
        <v>485</v>
      </c>
      <c r="R1959" s="3"/>
      <c r="S1959" s="52">
        <f t="shared" ref="S1959:S1960" si="6086">4*P1959+1</f>
        <v>11661</v>
      </c>
      <c r="T1959">
        <f t="shared" ref="T1959:T1960" si="6087">4*S1959+1</f>
        <v>46645</v>
      </c>
      <c r="U1959">
        <f t="shared" ref="U1959:U1960" si="6088">4*T1959+1</f>
        <v>186581</v>
      </c>
      <c r="V1959">
        <f t="shared" ref="V1959:V1960" si="6089">4*U1959+1</f>
        <v>746325</v>
      </c>
      <c r="W1959">
        <f t="shared" ref="W1959:W1960" si="6090">4*V1959+1</f>
        <v>2985301</v>
      </c>
      <c r="X1959">
        <f t="shared" ref="X1959:X1960" si="6091">4*W1959+1</f>
        <v>11941205</v>
      </c>
      <c r="Y1959">
        <f t="shared" ref="Y1959:Y1960" si="6092">4*X1959+1</f>
        <v>47764821</v>
      </c>
      <c r="Z1959">
        <f t="shared" ref="Z1959:Z1960" si="6093">4*Y1959+1</f>
        <v>191059285</v>
      </c>
      <c r="AC1959" s="237"/>
      <c r="AD1959" s="45">
        <f t="shared" si="6045"/>
        <v>3871</v>
      </c>
      <c r="AE1959" s="40">
        <f t="shared" si="6059"/>
        <v>11614</v>
      </c>
      <c r="AF1959" s="80">
        <f t="shared" si="6029"/>
        <v>5807</v>
      </c>
      <c r="AG1959" s="41">
        <v>2</v>
      </c>
      <c r="AH1959" s="76">
        <f t="shared" si="6046"/>
        <v>1</v>
      </c>
      <c r="AI1959" s="103"/>
    </row>
    <row r="1960" spans="15:35" x14ac:dyDescent="0.5">
      <c r="O1960" s="158">
        <f t="shared" ref="O1960" si="6094">1+8*(Q1959+1)</f>
        <v>3889</v>
      </c>
      <c r="P1960" s="159">
        <f t="shared" ref="P1960" si="6095">P1959+2</f>
        <v>2917</v>
      </c>
      <c r="Q1960" s="39"/>
      <c r="R1960" s="3"/>
      <c r="S1960">
        <f t="shared" si="6086"/>
        <v>11669</v>
      </c>
      <c r="T1960">
        <f t="shared" si="6087"/>
        <v>46677</v>
      </c>
      <c r="U1960">
        <f t="shared" si="6088"/>
        <v>186709</v>
      </c>
      <c r="V1960">
        <f t="shared" si="6089"/>
        <v>746837</v>
      </c>
      <c r="W1960">
        <f t="shared" si="6090"/>
        <v>2987349</v>
      </c>
      <c r="X1960">
        <f t="shared" si="6091"/>
        <v>11949397</v>
      </c>
      <c r="Y1960">
        <f t="shared" si="6092"/>
        <v>47797589</v>
      </c>
      <c r="Z1960">
        <f t="shared" si="6093"/>
        <v>191190357</v>
      </c>
      <c r="AC1960" s="102"/>
      <c r="AD1960" s="45">
        <f t="shared" si="6045"/>
        <v>3873</v>
      </c>
      <c r="AE1960" s="40">
        <f t="shared" si="6059"/>
        <v>11620</v>
      </c>
      <c r="AF1960" s="82">
        <f>AE1960/4</f>
        <v>2905</v>
      </c>
      <c r="AG1960" s="41">
        <v>4</v>
      </c>
      <c r="AH1960" s="76">
        <f t="shared" si="6046"/>
        <v>2</v>
      </c>
      <c r="AI1960" s="103"/>
    </row>
    <row r="1961" spans="15:35" x14ac:dyDescent="0.5">
      <c r="O1961" s="174"/>
      <c r="P1961" s="175"/>
      <c r="R1961" s="3"/>
      <c r="AC1961" s="237"/>
      <c r="AD1961" s="45">
        <f t="shared" si="6045"/>
        <v>3875</v>
      </c>
      <c r="AE1961" s="40">
        <f t="shared" si="6059"/>
        <v>11626</v>
      </c>
      <c r="AF1961" s="80">
        <f t="shared" si="6032"/>
        <v>5813</v>
      </c>
      <c r="AG1961" s="41">
        <v>2</v>
      </c>
      <c r="AH1961" s="76">
        <f t="shared" si="6046"/>
        <v>1</v>
      </c>
      <c r="AI1961" s="103"/>
    </row>
    <row r="1962" spans="15:35" ht="14.7" thickBot="1" x14ac:dyDescent="0.55000000000000004">
      <c r="R1962" s="3"/>
      <c r="AC1962" s="238"/>
      <c r="AD1962" s="45">
        <f t="shared" si="6045"/>
        <v>3877</v>
      </c>
      <c r="AE1962" s="40">
        <f t="shared" si="6059"/>
        <v>11632</v>
      </c>
      <c r="AF1962" s="81">
        <f>AE1962/AG1962</f>
        <v>727</v>
      </c>
      <c r="AG1962" s="41">
        <v>16</v>
      </c>
      <c r="AH1962" s="76">
        <f t="shared" si="6046"/>
        <v>4</v>
      </c>
      <c r="AI1962" s="103"/>
    </row>
    <row r="1963" spans="15:35" ht="14.7" thickBot="1" x14ac:dyDescent="0.55000000000000004">
      <c r="O1963" s="157">
        <f t="shared" ref="O1963" si="6096">-1+4*(Q1963+1)</f>
        <v>1947</v>
      </c>
      <c r="P1963" s="177">
        <f t="shared" ref="P1963" si="6097">-1+6*(Q1963+1)</f>
        <v>2921</v>
      </c>
      <c r="Q1963" s="2">
        <v>486</v>
      </c>
      <c r="R1963" s="3"/>
      <c r="S1963" s="52">
        <f t="shared" ref="S1963:S1964" si="6098">4*P1963+1</f>
        <v>11685</v>
      </c>
      <c r="T1963">
        <f t="shared" ref="T1963:T1964" si="6099">4*S1963+1</f>
        <v>46741</v>
      </c>
      <c r="U1963">
        <f t="shared" ref="U1963:U1964" si="6100">4*T1963+1</f>
        <v>186965</v>
      </c>
      <c r="V1963">
        <f t="shared" ref="V1963:V1964" si="6101">4*U1963+1</f>
        <v>747861</v>
      </c>
      <c r="W1963">
        <f t="shared" ref="W1963:W1964" si="6102">4*V1963+1</f>
        <v>2991445</v>
      </c>
      <c r="X1963">
        <f t="shared" ref="X1963:X1964" si="6103">4*W1963+1</f>
        <v>11965781</v>
      </c>
      <c r="Y1963">
        <f t="shared" ref="Y1963:Y1964" si="6104">4*X1963+1</f>
        <v>47863125</v>
      </c>
      <c r="Z1963">
        <f t="shared" ref="Z1963:Z1964" si="6105">4*Y1963+1</f>
        <v>191452501</v>
      </c>
      <c r="AC1963" s="237"/>
      <c r="AD1963" s="45">
        <f t="shared" si="6045"/>
        <v>3879</v>
      </c>
      <c r="AE1963" s="40">
        <f t="shared" si="6059"/>
        <v>11638</v>
      </c>
      <c r="AF1963" s="80">
        <f t="shared" si="6029"/>
        <v>5819</v>
      </c>
      <c r="AG1963" s="41">
        <v>2</v>
      </c>
      <c r="AH1963" s="76">
        <f t="shared" si="6046"/>
        <v>1</v>
      </c>
      <c r="AI1963" s="103"/>
    </row>
    <row r="1964" spans="15:35" x14ac:dyDescent="0.5">
      <c r="O1964" s="158">
        <f t="shared" ref="O1964" si="6106">1+8*(Q1963+1)</f>
        <v>3897</v>
      </c>
      <c r="P1964" s="159">
        <f t="shared" ref="P1964" si="6107">P1963+2</f>
        <v>2923</v>
      </c>
      <c r="Q1964" s="39"/>
      <c r="R1964" s="3"/>
      <c r="S1964">
        <f t="shared" si="6098"/>
        <v>11693</v>
      </c>
      <c r="T1964">
        <f t="shared" si="6099"/>
        <v>46773</v>
      </c>
      <c r="U1964">
        <f t="shared" si="6100"/>
        <v>187093</v>
      </c>
      <c r="V1964">
        <f t="shared" si="6101"/>
        <v>748373</v>
      </c>
      <c r="W1964">
        <f t="shared" si="6102"/>
        <v>2993493</v>
      </c>
      <c r="X1964">
        <f t="shared" si="6103"/>
        <v>11973973</v>
      </c>
      <c r="Y1964">
        <f t="shared" si="6104"/>
        <v>47895893</v>
      </c>
      <c r="Z1964">
        <f t="shared" si="6105"/>
        <v>191583573</v>
      </c>
      <c r="AC1964" s="102"/>
      <c r="AD1964" s="45">
        <f t="shared" si="6045"/>
        <v>3881</v>
      </c>
      <c r="AE1964" s="40">
        <f t="shared" si="6059"/>
        <v>11644</v>
      </c>
      <c r="AF1964" s="82">
        <f>AE1964/4</f>
        <v>2911</v>
      </c>
      <c r="AG1964" s="41">
        <v>4</v>
      </c>
      <c r="AH1964" s="76">
        <f t="shared" si="6046"/>
        <v>2</v>
      </c>
      <c r="AI1964" s="103"/>
    </row>
    <row r="1965" spans="15:35" x14ac:dyDescent="0.5">
      <c r="O1965" s="174"/>
      <c r="P1965" s="175"/>
      <c r="R1965" s="3"/>
      <c r="AC1965" s="237"/>
      <c r="AD1965" s="45">
        <f t="shared" si="6045"/>
        <v>3883</v>
      </c>
      <c r="AE1965" s="40">
        <f t="shared" si="6059"/>
        <v>11650</v>
      </c>
      <c r="AF1965" s="80">
        <f t="shared" si="6032"/>
        <v>5825</v>
      </c>
      <c r="AG1965" s="41">
        <v>2</v>
      </c>
      <c r="AH1965" s="76">
        <f t="shared" si="6046"/>
        <v>1</v>
      </c>
      <c r="AI1965" s="103"/>
    </row>
    <row r="1966" spans="15:35" ht="14.7" thickBot="1" x14ac:dyDescent="0.55000000000000004">
      <c r="R1966" s="3"/>
      <c r="AC1966" s="238"/>
      <c r="AD1966" s="45">
        <f t="shared" si="6045"/>
        <v>3885</v>
      </c>
      <c r="AE1966" s="40">
        <f t="shared" si="6059"/>
        <v>11656</v>
      </c>
      <c r="AF1966" s="81">
        <f>AE1966/AG1966</f>
        <v>1457</v>
      </c>
      <c r="AG1966" s="41">
        <v>8</v>
      </c>
      <c r="AH1966" s="76">
        <f t="shared" si="6046"/>
        <v>3</v>
      </c>
      <c r="AI1966" s="103"/>
    </row>
    <row r="1967" spans="15:35" ht="14.7" thickBot="1" x14ac:dyDescent="0.55000000000000004">
      <c r="O1967" s="157">
        <f t="shared" ref="O1967" si="6108">-1+4*(Q1967+1)</f>
        <v>1951</v>
      </c>
      <c r="P1967" s="177">
        <f t="shared" ref="P1967" si="6109">-1+6*(Q1967+1)</f>
        <v>2927</v>
      </c>
      <c r="Q1967" s="2">
        <v>487</v>
      </c>
      <c r="R1967" s="3"/>
      <c r="S1967" s="52">
        <f t="shared" ref="S1967:S1968" si="6110">4*P1967+1</f>
        <v>11709</v>
      </c>
      <c r="T1967">
        <f t="shared" ref="T1967:T1968" si="6111">4*S1967+1</f>
        <v>46837</v>
      </c>
      <c r="U1967">
        <f t="shared" ref="U1967:U1968" si="6112">4*T1967+1</f>
        <v>187349</v>
      </c>
      <c r="V1967">
        <f t="shared" ref="V1967:V1968" si="6113">4*U1967+1</f>
        <v>749397</v>
      </c>
      <c r="W1967">
        <f t="shared" ref="W1967:W1968" si="6114">4*V1967+1</f>
        <v>2997589</v>
      </c>
      <c r="X1967">
        <f t="shared" ref="X1967:X1968" si="6115">4*W1967+1</f>
        <v>11990357</v>
      </c>
      <c r="Y1967">
        <f t="shared" ref="Y1967:Y1968" si="6116">4*X1967+1</f>
        <v>47961429</v>
      </c>
      <c r="Z1967">
        <f t="shared" ref="Z1967:Z1968" si="6117">4*Y1967+1</f>
        <v>191845717</v>
      </c>
      <c r="AC1967" s="237"/>
      <c r="AD1967" s="45">
        <f t="shared" si="6045"/>
        <v>3887</v>
      </c>
      <c r="AE1967" s="40">
        <f t="shared" si="6059"/>
        <v>11662</v>
      </c>
      <c r="AF1967" s="80">
        <f t="shared" si="6029"/>
        <v>5831</v>
      </c>
      <c r="AG1967" s="41">
        <v>2</v>
      </c>
      <c r="AH1967" s="76">
        <f t="shared" si="6046"/>
        <v>1</v>
      </c>
      <c r="AI1967" s="103"/>
    </row>
    <row r="1968" spans="15:35" x14ac:dyDescent="0.5">
      <c r="O1968" s="158">
        <f t="shared" ref="O1968" si="6118">1+8*(Q1967+1)</f>
        <v>3905</v>
      </c>
      <c r="P1968" s="159">
        <f t="shared" ref="P1968" si="6119">P1967+2</f>
        <v>2929</v>
      </c>
      <c r="Q1968" s="39"/>
      <c r="R1968" s="3"/>
      <c r="S1968">
        <f t="shared" si="6110"/>
        <v>11717</v>
      </c>
      <c r="T1968">
        <f t="shared" si="6111"/>
        <v>46869</v>
      </c>
      <c r="U1968">
        <f t="shared" si="6112"/>
        <v>187477</v>
      </c>
      <c r="V1968">
        <f t="shared" si="6113"/>
        <v>749909</v>
      </c>
      <c r="W1968">
        <f t="shared" si="6114"/>
        <v>2999637</v>
      </c>
      <c r="X1968">
        <f t="shared" si="6115"/>
        <v>11998549</v>
      </c>
      <c r="Y1968">
        <f t="shared" si="6116"/>
        <v>47994197</v>
      </c>
      <c r="Z1968">
        <f t="shared" si="6117"/>
        <v>191976789</v>
      </c>
      <c r="AC1968" s="102"/>
      <c r="AD1968" s="45">
        <f t="shared" si="6045"/>
        <v>3889</v>
      </c>
      <c r="AE1968" s="40">
        <f t="shared" si="6059"/>
        <v>11668</v>
      </c>
      <c r="AF1968" s="82">
        <f>AE1968/4</f>
        <v>2917</v>
      </c>
      <c r="AG1968" s="41">
        <v>4</v>
      </c>
      <c r="AH1968" s="76">
        <f t="shared" si="6046"/>
        <v>2</v>
      </c>
      <c r="AI1968" s="103"/>
    </row>
    <row r="1969" spans="15:35" x14ac:dyDescent="0.5">
      <c r="O1969" s="174"/>
      <c r="P1969" s="175"/>
      <c r="R1969" s="3"/>
      <c r="AC1969" s="237"/>
      <c r="AD1969" s="45">
        <f t="shared" si="6045"/>
        <v>3891</v>
      </c>
      <c r="AE1969" s="40">
        <f t="shared" si="6059"/>
        <v>11674</v>
      </c>
      <c r="AF1969" s="80">
        <f t="shared" si="6032"/>
        <v>5837</v>
      </c>
      <c r="AG1969" s="41">
        <v>2</v>
      </c>
      <c r="AH1969" s="76">
        <f t="shared" si="6046"/>
        <v>1</v>
      </c>
      <c r="AI1969" s="103"/>
    </row>
    <row r="1970" spans="15:35" ht="14.7" thickBot="1" x14ac:dyDescent="0.55000000000000004">
      <c r="R1970" s="3"/>
      <c r="AC1970" s="238"/>
      <c r="AD1970" s="45">
        <f t="shared" si="6045"/>
        <v>3893</v>
      </c>
      <c r="AE1970" s="40">
        <f t="shared" si="6059"/>
        <v>11680</v>
      </c>
      <c r="AF1970" s="81">
        <f>AE1970/AG1970</f>
        <v>365</v>
      </c>
      <c r="AG1970" s="41">
        <v>32</v>
      </c>
      <c r="AH1970" s="76">
        <f t="shared" si="6046"/>
        <v>5</v>
      </c>
      <c r="AI1970" s="103"/>
    </row>
    <row r="1971" spans="15:35" ht="14.7" thickBot="1" x14ac:dyDescent="0.55000000000000004">
      <c r="O1971" s="157">
        <f t="shared" ref="O1971" si="6120">-1+4*(Q1971+1)</f>
        <v>1955</v>
      </c>
      <c r="P1971" s="177">
        <f t="shared" ref="P1971" si="6121">-1+6*(Q1971+1)</f>
        <v>2933</v>
      </c>
      <c r="Q1971" s="2">
        <v>488</v>
      </c>
      <c r="R1971" s="3"/>
      <c r="S1971" s="52">
        <f t="shared" ref="S1971:S1972" si="6122">4*P1971+1</f>
        <v>11733</v>
      </c>
      <c r="T1971">
        <f t="shared" ref="T1971:T1972" si="6123">4*S1971+1</f>
        <v>46933</v>
      </c>
      <c r="U1971">
        <f t="shared" ref="U1971:U1972" si="6124">4*T1971+1</f>
        <v>187733</v>
      </c>
      <c r="V1971">
        <f t="shared" ref="V1971:V1972" si="6125">4*U1971+1</f>
        <v>750933</v>
      </c>
      <c r="W1971">
        <f t="shared" ref="W1971:W1972" si="6126">4*V1971+1</f>
        <v>3003733</v>
      </c>
      <c r="X1971">
        <f t="shared" ref="X1971:X1972" si="6127">4*W1971+1</f>
        <v>12014933</v>
      </c>
      <c r="Y1971">
        <f t="shared" ref="Y1971:Y1972" si="6128">4*X1971+1</f>
        <v>48059733</v>
      </c>
      <c r="Z1971">
        <f t="shared" ref="Z1971:Z1972" si="6129">4*Y1971+1</f>
        <v>192238933</v>
      </c>
      <c r="AC1971" s="237"/>
      <c r="AD1971" s="45">
        <f t="shared" si="6045"/>
        <v>3895</v>
      </c>
      <c r="AE1971" s="40">
        <f t="shared" si="6059"/>
        <v>11686</v>
      </c>
      <c r="AF1971" s="80">
        <f t="shared" ref="AF1971:AF2031" si="6130">AF1969+6</f>
        <v>5843</v>
      </c>
      <c r="AG1971" s="41">
        <v>2</v>
      </c>
      <c r="AH1971" s="76">
        <f t="shared" si="6046"/>
        <v>1</v>
      </c>
      <c r="AI1971" s="103"/>
    </row>
    <row r="1972" spans="15:35" x14ac:dyDescent="0.5">
      <c r="O1972" s="158">
        <f t="shared" ref="O1972" si="6131">1+8*(Q1971+1)</f>
        <v>3913</v>
      </c>
      <c r="P1972" s="159">
        <f t="shared" ref="P1972" si="6132">P1971+2</f>
        <v>2935</v>
      </c>
      <c r="Q1972" s="39"/>
      <c r="R1972" s="3"/>
      <c r="S1972">
        <f t="shared" si="6122"/>
        <v>11741</v>
      </c>
      <c r="T1972">
        <f t="shared" si="6123"/>
        <v>46965</v>
      </c>
      <c r="U1972">
        <f t="shared" si="6124"/>
        <v>187861</v>
      </c>
      <c r="V1972">
        <f t="shared" si="6125"/>
        <v>751445</v>
      </c>
      <c r="W1972">
        <f t="shared" si="6126"/>
        <v>3005781</v>
      </c>
      <c r="X1972">
        <f t="shared" si="6127"/>
        <v>12023125</v>
      </c>
      <c r="Y1972">
        <f t="shared" si="6128"/>
        <v>48092501</v>
      </c>
      <c r="Z1972">
        <f t="shared" si="6129"/>
        <v>192370005</v>
      </c>
      <c r="AC1972" s="102"/>
      <c r="AD1972" s="45">
        <f t="shared" si="6045"/>
        <v>3897</v>
      </c>
      <c r="AE1972" s="40">
        <f t="shared" si="6059"/>
        <v>11692</v>
      </c>
      <c r="AF1972" s="82">
        <f>AE1972/4</f>
        <v>2923</v>
      </c>
      <c r="AG1972" s="41">
        <v>4</v>
      </c>
      <c r="AH1972" s="76">
        <f t="shared" si="6046"/>
        <v>2</v>
      </c>
      <c r="AI1972" s="103"/>
    </row>
    <row r="1973" spans="15:35" x14ac:dyDescent="0.5">
      <c r="O1973" s="174"/>
      <c r="P1973" s="175"/>
      <c r="R1973" s="3"/>
      <c r="AC1973" s="237"/>
      <c r="AD1973" s="45">
        <f t="shared" si="6045"/>
        <v>3899</v>
      </c>
      <c r="AE1973" s="40">
        <f t="shared" si="6059"/>
        <v>11698</v>
      </c>
      <c r="AF1973" s="80">
        <f t="shared" ref="AF1973:AF2033" si="6133">AF1971+6</f>
        <v>5849</v>
      </c>
      <c r="AG1973" s="41">
        <v>2</v>
      </c>
      <c r="AH1973" s="76">
        <f t="shared" si="6046"/>
        <v>1</v>
      </c>
      <c r="AI1973" s="103"/>
    </row>
    <row r="1974" spans="15:35" ht="14.7" thickBot="1" x14ac:dyDescent="0.55000000000000004">
      <c r="R1974" s="3"/>
      <c r="AC1974" s="238"/>
      <c r="AD1974" s="45">
        <f t="shared" si="6045"/>
        <v>3901</v>
      </c>
      <c r="AE1974" s="40">
        <f t="shared" si="6059"/>
        <v>11704</v>
      </c>
      <c r="AF1974" s="81">
        <f>AE1974/AG1974</f>
        <v>1463</v>
      </c>
      <c r="AG1974" s="41">
        <v>8</v>
      </c>
      <c r="AH1974" s="76">
        <f t="shared" si="6046"/>
        <v>3</v>
      </c>
      <c r="AI1974" s="103"/>
    </row>
    <row r="1975" spans="15:35" ht="14.7" thickBot="1" x14ac:dyDescent="0.55000000000000004">
      <c r="O1975" s="157">
        <f t="shared" ref="O1975" si="6134">-1+4*(Q1975+1)</f>
        <v>1959</v>
      </c>
      <c r="P1975" s="177">
        <f t="shared" ref="P1975" si="6135">-1+6*(Q1975+1)</f>
        <v>2939</v>
      </c>
      <c r="Q1975" s="2">
        <v>489</v>
      </c>
      <c r="R1975" s="3"/>
      <c r="S1975" s="52">
        <f t="shared" ref="S1975:S1976" si="6136">4*P1975+1</f>
        <v>11757</v>
      </c>
      <c r="T1975">
        <f t="shared" ref="T1975:T1976" si="6137">4*S1975+1</f>
        <v>47029</v>
      </c>
      <c r="U1975">
        <f t="shared" ref="U1975:U1976" si="6138">4*T1975+1</f>
        <v>188117</v>
      </c>
      <c r="V1975">
        <f t="shared" ref="V1975:V1976" si="6139">4*U1975+1</f>
        <v>752469</v>
      </c>
      <c r="W1975">
        <f t="shared" ref="W1975:W1976" si="6140">4*V1975+1</f>
        <v>3009877</v>
      </c>
      <c r="X1975">
        <f t="shared" ref="X1975:X1976" si="6141">4*W1975+1</f>
        <v>12039509</v>
      </c>
      <c r="Y1975">
        <f t="shared" ref="Y1975:Y1976" si="6142">4*X1975+1</f>
        <v>48158037</v>
      </c>
      <c r="Z1975">
        <f t="shared" ref="Z1975:Z1976" si="6143">4*Y1975+1</f>
        <v>192632149</v>
      </c>
      <c r="AC1975" s="237"/>
      <c r="AD1975" s="45">
        <f t="shared" si="6045"/>
        <v>3903</v>
      </c>
      <c r="AE1975" s="40">
        <f t="shared" si="6059"/>
        <v>11710</v>
      </c>
      <c r="AF1975" s="80">
        <f t="shared" si="6130"/>
        <v>5855</v>
      </c>
      <c r="AG1975" s="41">
        <v>2</v>
      </c>
      <c r="AH1975" s="76">
        <f t="shared" si="6046"/>
        <v>1</v>
      </c>
      <c r="AI1975" s="103"/>
    </row>
    <row r="1976" spans="15:35" x14ac:dyDescent="0.5">
      <c r="O1976" s="158">
        <f t="shared" ref="O1976" si="6144">1+8*(Q1975+1)</f>
        <v>3921</v>
      </c>
      <c r="P1976" s="159">
        <f t="shared" ref="P1976" si="6145">P1975+2</f>
        <v>2941</v>
      </c>
      <c r="Q1976" s="39"/>
      <c r="R1976" s="3"/>
      <c r="S1976">
        <f t="shared" si="6136"/>
        <v>11765</v>
      </c>
      <c r="T1976">
        <f t="shared" si="6137"/>
        <v>47061</v>
      </c>
      <c r="U1976">
        <f t="shared" si="6138"/>
        <v>188245</v>
      </c>
      <c r="V1976">
        <f t="shared" si="6139"/>
        <v>752981</v>
      </c>
      <c r="W1976">
        <f t="shared" si="6140"/>
        <v>3011925</v>
      </c>
      <c r="X1976">
        <f t="shared" si="6141"/>
        <v>12047701</v>
      </c>
      <c r="Y1976">
        <f t="shared" si="6142"/>
        <v>48190805</v>
      </c>
      <c r="Z1976">
        <f t="shared" si="6143"/>
        <v>192763221</v>
      </c>
      <c r="AC1976" s="102"/>
      <c r="AD1976" s="45">
        <f t="shared" si="6045"/>
        <v>3905</v>
      </c>
      <c r="AE1976" s="40">
        <f t="shared" si="6059"/>
        <v>11716</v>
      </c>
      <c r="AF1976" s="82">
        <f>AE1976/4</f>
        <v>2929</v>
      </c>
      <c r="AG1976" s="41">
        <v>4</v>
      </c>
      <c r="AH1976" s="76">
        <f t="shared" si="6046"/>
        <v>2</v>
      </c>
      <c r="AI1976" s="103"/>
    </row>
    <row r="1977" spans="15:35" x14ac:dyDescent="0.5">
      <c r="O1977" s="174"/>
      <c r="P1977" s="175"/>
      <c r="R1977" s="3"/>
      <c r="AC1977" s="237"/>
      <c r="AD1977" s="45">
        <f t="shared" si="6045"/>
        <v>3907</v>
      </c>
      <c r="AE1977" s="40">
        <f t="shared" si="6059"/>
        <v>11722</v>
      </c>
      <c r="AF1977" s="80">
        <f t="shared" si="6133"/>
        <v>5861</v>
      </c>
      <c r="AG1977" s="41">
        <v>2</v>
      </c>
      <c r="AH1977" s="76">
        <f t="shared" si="6046"/>
        <v>1</v>
      </c>
      <c r="AI1977" s="103"/>
    </row>
    <row r="1978" spans="15:35" ht="14.7" thickBot="1" x14ac:dyDescent="0.55000000000000004">
      <c r="R1978" s="3"/>
      <c r="AC1978" s="238"/>
      <c r="AD1978" s="45">
        <f t="shared" si="6045"/>
        <v>3909</v>
      </c>
      <c r="AE1978" s="40">
        <f t="shared" si="6059"/>
        <v>11728</v>
      </c>
      <c r="AF1978" s="81">
        <f>AE1978/AG1978</f>
        <v>733</v>
      </c>
      <c r="AG1978" s="41">
        <v>16</v>
      </c>
      <c r="AH1978" s="76">
        <f t="shared" si="6046"/>
        <v>4</v>
      </c>
      <c r="AI1978" s="103"/>
    </row>
    <row r="1979" spans="15:35" ht="14.7" thickBot="1" x14ac:dyDescent="0.55000000000000004">
      <c r="O1979" s="157">
        <f t="shared" ref="O1979" si="6146">-1+4*(Q1979+1)</f>
        <v>1963</v>
      </c>
      <c r="P1979" s="177">
        <f t="shared" ref="P1979" si="6147">-1+6*(Q1979+1)</f>
        <v>2945</v>
      </c>
      <c r="Q1979" s="2">
        <v>490</v>
      </c>
      <c r="R1979" s="3"/>
      <c r="S1979" s="52">
        <f t="shared" ref="S1979:S1980" si="6148">4*P1979+1</f>
        <v>11781</v>
      </c>
      <c r="T1979">
        <f t="shared" ref="T1979:T1980" si="6149">4*S1979+1</f>
        <v>47125</v>
      </c>
      <c r="U1979">
        <f t="shared" ref="U1979:U1980" si="6150">4*T1979+1</f>
        <v>188501</v>
      </c>
      <c r="V1979">
        <f t="shared" ref="V1979:V1980" si="6151">4*U1979+1</f>
        <v>754005</v>
      </c>
      <c r="W1979">
        <f t="shared" ref="W1979:W1980" si="6152">4*V1979+1</f>
        <v>3016021</v>
      </c>
      <c r="X1979">
        <f t="shared" ref="X1979:X1980" si="6153">4*W1979+1</f>
        <v>12064085</v>
      </c>
      <c r="Y1979">
        <f t="shared" ref="Y1979:Y1980" si="6154">4*X1979+1</f>
        <v>48256341</v>
      </c>
      <c r="Z1979">
        <f t="shared" ref="Z1979:Z1980" si="6155">4*Y1979+1</f>
        <v>193025365</v>
      </c>
      <c r="AC1979" s="237"/>
      <c r="AD1979" s="45">
        <f t="shared" si="6045"/>
        <v>3911</v>
      </c>
      <c r="AE1979" s="40">
        <f t="shared" si="6059"/>
        <v>11734</v>
      </c>
      <c r="AF1979" s="80">
        <f t="shared" si="6130"/>
        <v>5867</v>
      </c>
      <c r="AG1979" s="41">
        <v>2</v>
      </c>
      <c r="AH1979" s="76">
        <f t="shared" si="6046"/>
        <v>1</v>
      </c>
      <c r="AI1979" s="103"/>
    </row>
    <row r="1980" spans="15:35" x14ac:dyDescent="0.5">
      <c r="O1980" s="158">
        <f t="shared" ref="O1980" si="6156">1+8*(Q1979+1)</f>
        <v>3929</v>
      </c>
      <c r="P1980" s="159">
        <f t="shared" ref="P1980" si="6157">P1979+2</f>
        <v>2947</v>
      </c>
      <c r="Q1980" s="39"/>
      <c r="R1980" s="3"/>
      <c r="S1980">
        <f t="shared" si="6148"/>
        <v>11789</v>
      </c>
      <c r="T1980">
        <f t="shared" si="6149"/>
        <v>47157</v>
      </c>
      <c r="U1980">
        <f t="shared" si="6150"/>
        <v>188629</v>
      </c>
      <c r="V1980">
        <f t="shared" si="6151"/>
        <v>754517</v>
      </c>
      <c r="W1980">
        <f t="shared" si="6152"/>
        <v>3018069</v>
      </c>
      <c r="X1980">
        <f t="shared" si="6153"/>
        <v>12072277</v>
      </c>
      <c r="Y1980">
        <f t="shared" si="6154"/>
        <v>48289109</v>
      </c>
      <c r="Z1980">
        <f t="shared" si="6155"/>
        <v>193156437</v>
      </c>
      <c r="AC1980" s="102"/>
      <c r="AD1980" s="45">
        <f t="shared" si="6045"/>
        <v>3913</v>
      </c>
      <c r="AE1980" s="40">
        <f t="shared" si="6059"/>
        <v>11740</v>
      </c>
      <c r="AF1980" s="82">
        <f>AE1980/4</f>
        <v>2935</v>
      </c>
      <c r="AG1980" s="41">
        <v>4</v>
      </c>
      <c r="AH1980" s="76">
        <f t="shared" si="6046"/>
        <v>2</v>
      </c>
      <c r="AI1980" s="103"/>
    </row>
    <row r="1981" spans="15:35" x14ac:dyDescent="0.5">
      <c r="O1981" s="174"/>
      <c r="P1981" s="175"/>
      <c r="R1981" s="3"/>
      <c r="AC1981" s="237"/>
      <c r="AD1981" s="45">
        <f t="shared" si="6045"/>
        <v>3915</v>
      </c>
      <c r="AE1981" s="40">
        <f t="shared" si="6059"/>
        <v>11746</v>
      </c>
      <c r="AF1981" s="80">
        <f t="shared" si="6133"/>
        <v>5873</v>
      </c>
      <c r="AG1981" s="41">
        <v>2</v>
      </c>
      <c r="AH1981" s="76">
        <f t="shared" si="6046"/>
        <v>1</v>
      </c>
      <c r="AI1981" s="103"/>
    </row>
    <row r="1982" spans="15:35" ht="14.7" thickBot="1" x14ac:dyDescent="0.55000000000000004">
      <c r="R1982" s="3"/>
      <c r="AC1982" s="238"/>
      <c r="AD1982" s="45">
        <f t="shared" si="6045"/>
        <v>3917</v>
      </c>
      <c r="AE1982" s="40">
        <f t="shared" si="6059"/>
        <v>11752</v>
      </c>
      <c r="AF1982" s="81">
        <f>AE1982/AG1982</f>
        <v>1469</v>
      </c>
      <c r="AG1982" s="41">
        <v>8</v>
      </c>
      <c r="AH1982" s="76">
        <f t="shared" si="6046"/>
        <v>3</v>
      </c>
      <c r="AI1982" s="103"/>
    </row>
    <row r="1983" spans="15:35" ht="14.7" thickBot="1" x14ac:dyDescent="0.55000000000000004">
      <c r="O1983" s="157">
        <f t="shared" ref="O1983" si="6158">-1+4*(Q1983+1)</f>
        <v>1967</v>
      </c>
      <c r="P1983" s="177">
        <f t="shared" ref="P1983" si="6159">-1+6*(Q1983+1)</f>
        <v>2951</v>
      </c>
      <c r="Q1983" s="2">
        <v>491</v>
      </c>
      <c r="R1983" s="3"/>
      <c r="S1983" s="52">
        <f t="shared" ref="S1983:S1984" si="6160">4*P1983+1</f>
        <v>11805</v>
      </c>
      <c r="T1983">
        <f t="shared" ref="T1983:T1984" si="6161">4*S1983+1</f>
        <v>47221</v>
      </c>
      <c r="U1983">
        <f t="shared" ref="U1983:U1984" si="6162">4*T1983+1</f>
        <v>188885</v>
      </c>
      <c r="V1983">
        <f t="shared" ref="V1983:V1984" si="6163">4*U1983+1</f>
        <v>755541</v>
      </c>
      <c r="W1983">
        <f t="shared" ref="W1983:W1984" si="6164">4*V1983+1</f>
        <v>3022165</v>
      </c>
      <c r="X1983">
        <f t="shared" ref="X1983:X1984" si="6165">4*W1983+1</f>
        <v>12088661</v>
      </c>
      <c r="Y1983">
        <f t="shared" ref="Y1983:Y1984" si="6166">4*X1983+1</f>
        <v>48354645</v>
      </c>
      <c r="Z1983">
        <f t="shared" ref="Z1983:Z1984" si="6167">4*Y1983+1</f>
        <v>193418581</v>
      </c>
      <c r="AC1983" s="237"/>
      <c r="AD1983" s="45">
        <f t="shared" si="6045"/>
        <v>3919</v>
      </c>
      <c r="AE1983" s="40">
        <f t="shared" si="6059"/>
        <v>11758</v>
      </c>
      <c r="AF1983" s="80">
        <f t="shared" si="6130"/>
        <v>5879</v>
      </c>
      <c r="AG1983" s="41">
        <v>2</v>
      </c>
      <c r="AH1983" s="76">
        <f t="shared" si="6046"/>
        <v>1</v>
      </c>
      <c r="AI1983" s="103"/>
    </row>
    <row r="1984" spans="15:35" x14ac:dyDescent="0.5">
      <c r="O1984" s="158">
        <f t="shared" ref="O1984" si="6168">1+8*(Q1983+1)</f>
        <v>3937</v>
      </c>
      <c r="P1984" s="159">
        <f t="shared" ref="P1984" si="6169">P1983+2</f>
        <v>2953</v>
      </c>
      <c r="Q1984" s="39"/>
      <c r="R1984" s="3"/>
      <c r="S1984">
        <f t="shared" si="6160"/>
        <v>11813</v>
      </c>
      <c r="T1984">
        <f t="shared" si="6161"/>
        <v>47253</v>
      </c>
      <c r="U1984">
        <f t="shared" si="6162"/>
        <v>189013</v>
      </c>
      <c r="V1984">
        <f t="shared" si="6163"/>
        <v>756053</v>
      </c>
      <c r="W1984">
        <f t="shared" si="6164"/>
        <v>3024213</v>
      </c>
      <c r="X1984">
        <f t="shared" si="6165"/>
        <v>12096853</v>
      </c>
      <c r="Y1984">
        <f t="shared" si="6166"/>
        <v>48387413</v>
      </c>
      <c r="Z1984">
        <f t="shared" si="6167"/>
        <v>193549653</v>
      </c>
      <c r="AC1984" s="102"/>
      <c r="AD1984" s="45">
        <f t="shared" si="6045"/>
        <v>3921</v>
      </c>
      <c r="AE1984" s="40">
        <f t="shared" si="6059"/>
        <v>11764</v>
      </c>
      <c r="AF1984" s="82">
        <f>AE1984/4</f>
        <v>2941</v>
      </c>
      <c r="AG1984" s="41">
        <v>4</v>
      </c>
      <c r="AH1984" s="76">
        <f t="shared" si="6046"/>
        <v>2</v>
      </c>
      <c r="AI1984" s="103"/>
    </row>
    <row r="1985" spans="15:35" x14ac:dyDescent="0.5">
      <c r="O1985" s="174"/>
      <c r="P1985" s="175"/>
      <c r="R1985" s="3"/>
      <c r="AC1985" s="237"/>
      <c r="AD1985" s="45">
        <f t="shared" si="6045"/>
        <v>3923</v>
      </c>
      <c r="AE1985" s="40">
        <f t="shared" si="6059"/>
        <v>11770</v>
      </c>
      <c r="AF1985" s="80">
        <f t="shared" si="6133"/>
        <v>5885</v>
      </c>
      <c r="AG1985" s="41">
        <v>2</v>
      </c>
      <c r="AH1985" s="76">
        <f t="shared" si="6046"/>
        <v>1</v>
      </c>
      <c r="AI1985" s="103"/>
    </row>
    <row r="1986" spans="15:35" ht="14.7" thickBot="1" x14ac:dyDescent="0.55000000000000004">
      <c r="R1986" s="3"/>
      <c r="AC1986" s="238"/>
      <c r="AD1986" s="45">
        <f t="shared" si="6045"/>
        <v>3925</v>
      </c>
      <c r="AE1986" s="40">
        <f t="shared" si="6059"/>
        <v>11776</v>
      </c>
      <c r="AF1986" s="81">
        <f>AE1986/AG1986</f>
        <v>23</v>
      </c>
      <c r="AG1986" s="41">
        <v>512</v>
      </c>
      <c r="AH1986" s="76">
        <f t="shared" si="6046"/>
        <v>9</v>
      </c>
      <c r="AI1986" s="103"/>
    </row>
    <row r="1987" spans="15:35" ht="14.7" thickBot="1" x14ac:dyDescent="0.55000000000000004">
      <c r="O1987" s="157">
        <f t="shared" ref="O1987" si="6170">-1+4*(Q1987+1)</f>
        <v>1971</v>
      </c>
      <c r="P1987" s="177">
        <f t="shared" ref="P1987" si="6171">-1+6*(Q1987+1)</f>
        <v>2957</v>
      </c>
      <c r="Q1987" s="2">
        <v>492</v>
      </c>
      <c r="R1987" s="3"/>
      <c r="S1987" s="52">
        <f t="shared" ref="S1987:S1988" si="6172">4*P1987+1</f>
        <v>11829</v>
      </c>
      <c r="T1987">
        <f t="shared" ref="T1987:T1988" si="6173">4*S1987+1</f>
        <v>47317</v>
      </c>
      <c r="U1987">
        <f t="shared" ref="U1987:U1988" si="6174">4*T1987+1</f>
        <v>189269</v>
      </c>
      <c r="V1987">
        <f t="shared" ref="V1987:V1988" si="6175">4*U1987+1</f>
        <v>757077</v>
      </c>
      <c r="W1987">
        <f t="shared" ref="W1987:W1988" si="6176">4*V1987+1</f>
        <v>3028309</v>
      </c>
      <c r="X1987">
        <f t="shared" ref="X1987:X1988" si="6177">4*W1987+1</f>
        <v>12113237</v>
      </c>
      <c r="Y1987">
        <f t="shared" ref="Y1987:Y1988" si="6178">4*X1987+1</f>
        <v>48452949</v>
      </c>
      <c r="Z1987">
        <f t="shared" ref="Z1987:Z1988" si="6179">4*Y1987+1</f>
        <v>193811797</v>
      </c>
      <c r="AC1987" s="237"/>
      <c r="AD1987" s="45">
        <f t="shared" si="6045"/>
        <v>3927</v>
      </c>
      <c r="AE1987" s="40">
        <f t="shared" si="6059"/>
        <v>11782</v>
      </c>
      <c r="AF1987" s="80">
        <f t="shared" si="6130"/>
        <v>5891</v>
      </c>
      <c r="AG1987" s="41">
        <v>2</v>
      </c>
      <c r="AH1987" s="76">
        <f t="shared" si="6046"/>
        <v>1</v>
      </c>
      <c r="AI1987" s="103"/>
    </row>
    <row r="1988" spans="15:35" x14ac:dyDescent="0.5">
      <c r="O1988" s="158">
        <f t="shared" ref="O1988" si="6180">1+8*(Q1987+1)</f>
        <v>3945</v>
      </c>
      <c r="P1988" s="159">
        <f t="shared" ref="P1988" si="6181">P1987+2</f>
        <v>2959</v>
      </c>
      <c r="Q1988" s="39"/>
      <c r="R1988" s="3"/>
      <c r="S1988">
        <f t="shared" si="6172"/>
        <v>11837</v>
      </c>
      <c r="T1988">
        <f t="shared" si="6173"/>
        <v>47349</v>
      </c>
      <c r="U1988">
        <f t="shared" si="6174"/>
        <v>189397</v>
      </c>
      <c r="V1988">
        <f t="shared" si="6175"/>
        <v>757589</v>
      </c>
      <c r="W1988">
        <f t="shared" si="6176"/>
        <v>3030357</v>
      </c>
      <c r="X1988">
        <f t="shared" si="6177"/>
        <v>12121429</v>
      </c>
      <c r="Y1988">
        <f t="shared" si="6178"/>
        <v>48485717</v>
      </c>
      <c r="Z1988">
        <f t="shared" si="6179"/>
        <v>193942869</v>
      </c>
      <c r="AC1988" s="102"/>
      <c r="AD1988" s="45">
        <f t="shared" si="6045"/>
        <v>3929</v>
      </c>
      <c r="AE1988" s="40">
        <f t="shared" si="6059"/>
        <v>11788</v>
      </c>
      <c r="AF1988" s="82">
        <f>AE1988/4</f>
        <v>2947</v>
      </c>
      <c r="AG1988" s="41">
        <v>4</v>
      </c>
      <c r="AH1988" s="76">
        <f t="shared" si="6046"/>
        <v>2</v>
      </c>
      <c r="AI1988" s="103"/>
    </row>
    <row r="1989" spans="15:35" x14ac:dyDescent="0.5">
      <c r="O1989" s="174"/>
      <c r="P1989" s="175"/>
      <c r="R1989" s="3"/>
      <c r="AC1989" s="237"/>
      <c r="AD1989" s="45">
        <f t="shared" si="6045"/>
        <v>3931</v>
      </c>
      <c r="AE1989" s="40">
        <f t="shared" si="6059"/>
        <v>11794</v>
      </c>
      <c r="AF1989" s="80">
        <f t="shared" si="6133"/>
        <v>5897</v>
      </c>
      <c r="AG1989" s="41">
        <v>2</v>
      </c>
      <c r="AH1989" s="76">
        <f t="shared" si="6046"/>
        <v>1</v>
      </c>
      <c r="AI1989" s="103"/>
    </row>
    <row r="1990" spans="15:35" ht="14.7" thickBot="1" x14ac:dyDescent="0.55000000000000004">
      <c r="R1990" s="3"/>
      <c r="AC1990" s="238"/>
      <c r="AD1990" s="45">
        <f t="shared" si="6045"/>
        <v>3933</v>
      </c>
      <c r="AE1990" s="40">
        <f t="shared" si="6059"/>
        <v>11800</v>
      </c>
      <c r="AF1990" s="81">
        <f>AE1990/AG1990</f>
        <v>1475</v>
      </c>
      <c r="AG1990" s="41">
        <v>8</v>
      </c>
      <c r="AH1990" s="76">
        <f t="shared" si="6046"/>
        <v>3</v>
      </c>
      <c r="AI1990" s="103"/>
    </row>
    <row r="1991" spans="15:35" ht="14.7" thickBot="1" x14ac:dyDescent="0.55000000000000004">
      <c r="O1991" s="157">
        <f t="shared" ref="O1991" si="6182">-1+4*(Q1991+1)</f>
        <v>1975</v>
      </c>
      <c r="P1991" s="177">
        <f t="shared" ref="P1991" si="6183">-1+6*(Q1991+1)</f>
        <v>2963</v>
      </c>
      <c r="Q1991" s="2">
        <v>493</v>
      </c>
      <c r="R1991" s="3"/>
      <c r="S1991" s="52">
        <f t="shared" ref="S1991:S1992" si="6184">4*P1991+1</f>
        <v>11853</v>
      </c>
      <c r="T1991">
        <f t="shared" ref="T1991:T1992" si="6185">4*S1991+1</f>
        <v>47413</v>
      </c>
      <c r="U1991">
        <f t="shared" ref="U1991:U1992" si="6186">4*T1991+1</f>
        <v>189653</v>
      </c>
      <c r="V1991">
        <f t="shared" ref="V1991:V1992" si="6187">4*U1991+1</f>
        <v>758613</v>
      </c>
      <c r="W1991">
        <f t="shared" ref="W1991:W1992" si="6188">4*V1991+1</f>
        <v>3034453</v>
      </c>
      <c r="X1991">
        <f t="shared" ref="X1991:X1992" si="6189">4*W1991+1</f>
        <v>12137813</v>
      </c>
      <c r="Y1991">
        <f t="shared" ref="Y1991:Y1992" si="6190">4*X1991+1</f>
        <v>48551253</v>
      </c>
      <c r="Z1991">
        <f t="shared" ref="Z1991:Z1992" si="6191">4*Y1991+1</f>
        <v>194205013</v>
      </c>
      <c r="AC1991" s="237"/>
      <c r="AD1991" s="45">
        <f t="shared" si="6045"/>
        <v>3935</v>
      </c>
      <c r="AE1991" s="40">
        <f t="shared" si="6059"/>
        <v>11806</v>
      </c>
      <c r="AF1991" s="80">
        <f t="shared" si="6130"/>
        <v>5903</v>
      </c>
      <c r="AG1991" s="41">
        <v>2</v>
      </c>
      <c r="AH1991" s="76">
        <f t="shared" si="6046"/>
        <v>1</v>
      </c>
      <c r="AI1991" s="103"/>
    </row>
    <row r="1992" spans="15:35" x14ac:dyDescent="0.5">
      <c r="O1992" s="158">
        <f t="shared" ref="O1992" si="6192">1+8*(Q1991+1)</f>
        <v>3953</v>
      </c>
      <c r="P1992" s="159">
        <f t="shared" ref="P1992" si="6193">P1991+2</f>
        <v>2965</v>
      </c>
      <c r="Q1992" s="39"/>
      <c r="R1992" s="3"/>
      <c r="S1992">
        <f t="shared" si="6184"/>
        <v>11861</v>
      </c>
      <c r="T1992">
        <f t="shared" si="6185"/>
        <v>47445</v>
      </c>
      <c r="U1992">
        <f t="shared" si="6186"/>
        <v>189781</v>
      </c>
      <c r="V1992">
        <f t="shared" si="6187"/>
        <v>759125</v>
      </c>
      <c r="W1992">
        <f t="shared" si="6188"/>
        <v>3036501</v>
      </c>
      <c r="X1992">
        <f t="shared" si="6189"/>
        <v>12146005</v>
      </c>
      <c r="Y1992">
        <f t="shared" si="6190"/>
        <v>48584021</v>
      </c>
      <c r="Z1992">
        <f t="shared" si="6191"/>
        <v>194336085</v>
      </c>
      <c r="AC1992" s="102"/>
      <c r="AD1992" s="45">
        <f t="shared" si="6045"/>
        <v>3937</v>
      </c>
      <c r="AE1992" s="40">
        <f t="shared" si="6059"/>
        <v>11812</v>
      </c>
      <c r="AF1992" s="82">
        <f>AE1992/4</f>
        <v>2953</v>
      </c>
      <c r="AG1992" s="41">
        <v>4</v>
      </c>
      <c r="AH1992" s="76">
        <f t="shared" si="6046"/>
        <v>2</v>
      </c>
      <c r="AI1992" s="103"/>
    </row>
    <row r="1993" spans="15:35" x14ac:dyDescent="0.5">
      <c r="O1993" s="174"/>
      <c r="P1993" s="175"/>
      <c r="R1993" s="3"/>
      <c r="AC1993" s="237"/>
      <c r="AD1993" s="45">
        <f t="shared" si="6045"/>
        <v>3939</v>
      </c>
      <c r="AE1993" s="40">
        <f t="shared" si="6059"/>
        <v>11818</v>
      </c>
      <c r="AF1993" s="80">
        <f t="shared" si="6133"/>
        <v>5909</v>
      </c>
      <c r="AG1993" s="41">
        <v>2</v>
      </c>
      <c r="AH1993" s="76">
        <f t="shared" si="6046"/>
        <v>1</v>
      </c>
      <c r="AI1993" s="103"/>
    </row>
    <row r="1994" spans="15:35" ht="14.7" thickBot="1" x14ac:dyDescent="0.55000000000000004">
      <c r="R1994" s="3"/>
      <c r="AC1994" s="238"/>
      <c r="AD1994" s="45">
        <f t="shared" si="6045"/>
        <v>3941</v>
      </c>
      <c r="AE1994" s="40">
        <f t="shared" si="6059"/>
        <v>11824</v>
      </c>
      <c r="AF1994" s="81">
        <f>AE1994/AG1994</f>
        <v>739</v>
      </c>
      <c r="AG1994" s="41">
        <v>16</v>
      </c>
      <c r="AH1994" s="76">
        <f t="shared" si="6046"/>
        <v>4</v>
      </c>
      <c r="AI1994" s="103"/>
    </row>
    <row r="1995" spans="15:35" ht="14.7" thickBot="1" x14ac:dyDescent="0.55000000000000004">
      <c r="O1995" s="157">
        <f t="shared" ref="O1995" si="6194">-1+4*(Q1995+1)</f>
        <v>1979</v>
      </c>
      <c r="P1995" s="177">
        <f t="shared" ref="P1995" si="6195">-1+6*(Q1995+1)</f>
        <v>2969</v>
      </c>
      <c r="Q1995" s="2">
        <v>494</v>
      </c>
      <c r="R1995" s="3"/>
      <c r="S1995" s="52">
        <f t="shared" ref="S1995:S1996" si="6196">4*P1995+1</f>
        <v>11877</v>
      </c>
      <c r="T1995">
        <f t="shared" ref="T1995:T1996" si="6197">4*S1995+1</f>
        <v>47509</v>
      </c>
      <c r="U1995">
        <f t="shared" ref="U1995:U1996" si="6198">4*T1995+1</f>
        <v>190037</v>
      </c>
      <c r="V1995">
        <f t="shared" ref="V1995:V1996" si="6199">4*U1995+1</f>
        <v>760149</v>
      </c>
      <c r="W1995">
        <f t="shared" ref="W1995:W1996" si="6200">4*V1995+1</f>
        <v>3040597</v>
      </c>
      <c r="X1995">
        <f t="shared" ref="X1995:X1996" si="6201">4*W1995+1</f>
        <v>12162389</v>
      </c>
      <c r="Y1995">
        <f t="shared" ref="Y1995:Y1996" si="6202">4*X1995+1</f>
        <v>48649557</v>
      </c>
      <c r="Z1995">
        <f t="shared" ref="Z1995:Z1996" si="6203">4*Y1995+1</f>
        <v>194598229</v>
      </c>
      <c r="AC1995" s="237"/>
      <c r="AD1995" s="45">
        <f t="shared" si="6045"/>
        <v>3943</v>
      </c>
      <c r="AE1995" s="40">
        <f t="shared" si="6059"/>
        <v>11830</v>
      </c>
      <c r="AF1995" s="80">
        <f t="shared" si="6130"/>
        <v>5915</v>
      </c>
      <c r="AG1995" s="41">
        <v>2</v>
      </c>
      <c r="AH1995" s="76">
        <f t="shared" si="6046"/>
        <v>1</v>
      </c>
      <c r="AI1995" s="103"/>
    </row>
    <row r="1996" spans="15:35" x14ac:dyDescent="0.5">
      <c r="O1996" s="158">
        <f t="shared" ref="O1996" si="6204">1+8*(Q1995+1)</f>
        <v>3961</v>
      </c>
      <c r="P1996" s="159">
        <f t="shared" ref="P1996" si="6205">P1995+2</f>
        <v>2971</v>
      </c>
      <c r="Q1996" s="39"/>
      <c r="R1996" s="3"/>
      <c r="S1996">
        <f t="shared" si="6196"/>
        <v>11885</v>
      </c>
      <c r="T1996">
        <f t="shared" si="6197"/>
        <v>47541</v>
      </c>
      <c r="U1996">
        <f t="shared" si="6198"/>
        <v>190165</v>
      </c>
      <c r="V1996">
        <f t="shared" si="6199"/>
        <v>760661</v>
      </c>
      <c r="W1996">
        <f t="shared" si="6200"/>
        <v>3042645</v>
      </c>
      <c r="X1996">
        <f t="shared" si="6201"/>
        <v>12170581</v>
      </c>
      <c r="Y1996">
        <f t="shared" si="6202"/>
        <v>48682325</v>
      </c>
      <c r="Z1996">
        <f t="shared" si="6203"/>
        <v>194729301</v>
      </c>
      <c r="AC1996" s="102"/>
      <c r="AD1996" s="45">
        <f t="shared" si="6045"/>
        <v>3945</v>
      </c>
      <c r="AE1996" s="40">
        <f t="shared" si="6059"/>
        <v>11836</v>
      </c>
      <c r="AF1996" s="82">
        <f>AE1996/4</f>
        <v>2959</v>
      </c>
      <c r="AG1996" s="41">
        <v>4</v>
      </c>
      <c r="AH1996" s="76">
        <f t="shared" si="6046"/>
        <v>2</v>
      </c>
      <c r="AI1996" s="103"/>
    </row>
    <row r="1997" spans="15:35" x14ac:dyDescent="0.5">
      <c r="O1997" s="174"/>
      <c r="P1997" s="175"/>
      <c r="R1997" s="3"/>
      <c r="AC1997" s="237"/>
      <c r="AD1997" s="45">
        <f t="shared" si="6045"/>
        <v>3947</v>
      </c>
      <c r="AE1997" s="40">
        <f t="shared" si="6059"/>
        <v>11842</v>
      </c>
      <c r="AF1997" s="80">
        <f t="shared" si="6133"/>
        <v>5921</v>
      </c>
      <c r="AG1997" s="41">
        <v>2</v>
      </c>
      <c r="AH1997" s="76">
        <f t="shared" si="6046"/>
        <v>1</v>
      </c>
      <c r="AI1997" s="103"/>
    </row>
    <row r="1998" spans="15:35" ht="14.7" thickBot="1" x14ac:dyDescent="0.55000000000000004">
      <c r="R1998" s="3"/>
      <c r="AC1998" s="238"/>
      <c r="AD1998" s="45">
        <f t="shared" si="6045"/>
        <v>3949</v>
      </c>
      <c r="AE1998" s="40">
        <f t="shared" si="6059"/>
        <v>11848</v>
      </c>
      <c r="AF1998" s="81">
        <f>AE1998/AG1998</f>
        <v>1481</v>
      </c>
      <c r="AG1998" s="41">
        <v>8</v>
      </c>
      <c r="AH1998" s="76">
        <f t="shared" si="6046"/>
        <v>3</v>
      </c>
      <c r="AI1998" s="103"/>
    </row>
    <row r="1999" spans="15:35" ht="14.7" thickBot="1" x14ac:dyDescent="0.55000000000000004">
      <c r="O1999" s="157">
        <f t="shared" ref="O1999" si="6206">-1+4*(Q1999+1)</f>
        <v>1983</v>
      </c>
      <c r="P1999" s="177">
        <f t="shared" ref="P1999" si="6207">-1+6*(Q1999+1)</f>
        <v>2975</v>
      </c>
      <c r="Q1999" s="2">
        <v>495</v>
      </c>
      <c r="R1999" s="3"/>
      <c r="S1999" s="52">
        <f t="shared" ref="S1999:S2000" si="6208">4*P1999+1</f>
        <v>11901</v>
      </c>
      <c r="T1999">
        <f t="shared" ref="T1999:T2000" si="6209">4*S1999+1</f>
        <v>47605</v>
      </c>
      <c r="U1999">
        <f t="shared" ref="U1999:U2000" si="6210">4*T1999+1</f>
        <v>190421</v>
      </c>
      <c r="V1999">
        <f t="shared" ref="V1999:V2000" si="6211">4*U1999+1</f>
        <v>761685</v>
      </c>
      <c r="W1999">
        <f t="shared" ref="W1999:W2000" si="6212">4*V1999+1</f>
        <v>3046741</v>
      </c>
      <c r="X1999">
        <f t="shared" ref="X1999:X2000" si="6213">4*W1999+1</f>
        <v>12186965</v>
      </c>
      <c r="Y1999">
        <f t="shared" ref="Y1999:Y2000" si="6214">4*X1999+1</f>
        <v>48747861</v>
      </c>
      <c r="Z1999">
        <f t="shared" ref="Z1999:Z2000" si="6215">4*Y1999+1</f>
        <v>194991445</v>
      </c>
      <c r="AC1999" s="237"/>
      <c r="AD1999" s="45">
        <f t="shared" si="6045"/>
        <v>3951</v>
      </c>
      <c r="AE1999" s="40">
        <f t="shared" si="6059"/>
        <v>11854</v>
      </c>
      <c r="AF1999" s="80">
        <f t="shared" si="6130"/>
        <v>5927</v>
      </c>
      <c r="AG1999" s="41">
        <v>2</v>
      </c>
      <c r="AH1999" s="76">
        <f t="shared" si="6046"/>
        <v>1</v>
      </c>
      <c r="AI1999" s="103"/>
    </row>
    <row r="2000" spans="15:35" x14ac:dyDescent="0.5">
      <c r="O2000" s="158">
        <f t="shared" ref="O2000" si="6216">1+8*(Q1999+1)</f>
        <v>3969</v>
      </c>
      <c r="P2000" s="159">
        <f t="shared" ref="P2000" si="6217">P1999+2</f>
        <v>2977</v>
      </c>
      <c r="Q2000" s="39"/>
      <c r="R2000" s="3"/>
      <c r="S2000">
        <f t="shared" si="6208"/>
        <v>11909</v>
      </c>
      <c r="T2000">
        <f t="shared" si="6209"/>
        <v>47637</v>
      </c>
      <c r="U2000">
        <f t="shared" si="6210"/>
        <v>190549</v>
      </c>
      <c r="V2000">
        <f t="shared" si="6211"/>
        <v>762197</v>
      </c>
      <c r="W2000">
        <f t="shared" si="6212"/>
        <v>3048789</v>
      </c>
      <c r="X2000">
        <f t="shared" si="6213"/>
        <v>12195157</v>
      </c>
      <c r="Y2000">
        <f t="shared" si="6214"/>
        <v>48780629</v>
      </c>
      <c r="Z2000">
        <f t="shared" si="6215"/>
        <v>195122517</v>
      </c>
      <c r="AC2000" s="102"/>
      <c r="AD2000" s="45">
        <f t="shared" si="6045"/>
        <v>3953</v>
      </c>
      <c r="AE2000" s="40">
        <f t="shared" si="6059"/>
        <v>11860</v>
      </c>
      <c r="AF2000" s="82">
        <f>AE2000/4</f>
        <v>2965</v>
      </c>
      <c r="AG2000" s="41">
        <v>4</v>
      </c>
      <c r="AH2000" s="76">
        <f t="shared" si="6046"/>
        <v>2</v>
      </c>
      <c r="AI2000" s="103"/>
    </row>
    <row r="2001" spans="15:35" x14ac:dyDescent="0.5">
      <c r="O2001" s="174"/>
      <c r="P2001" s="175"/>
      <c r="R2001" s="3"/>
      <c r="AC2001" s="237"/>
      <c r="AD2001" s="45">
        <f t="shared" si="6045"/>
        <v>3955</v>
      </c>
      <c r="AE2001" s="40">
        <f t="shared" si="6059"/>
        <v>11866</v>
      </c>
      <c r="AF2001" s="80">
        <f t="shared" si="6133"/>
        <v>5933</v>
      </c>
      <c r="AG2001" s="41">
        <v>2</v>
      </c>
      <c r="AH2001" s="76">
        <f t="shared" si="6046"/>
        <v>1</v>
      </c>
      <c r="AI2001" s="103"/>
    </row>
    <row r="2002" spans="15:35" ht="14.7" thickBot="1" x14ac:dyDescent="0.55000000000000004">
      <c r="R2002" s="3"/>
      <c r="AC2002" s="238"/>
      <c r="AD2002" s="45">
        <f t="shared" si="6045"/>
        <v>3957</v>
      </c>
      <c r="AE2002" s="40">
        <f t="shared" si="6059"/>
        <v>11872</v>
      </c>
      <c r="AF2002" s="81">
        <f>AE2002/AG2002</f>
        <v>371</v>
      </c>
      <c r="AG2002" s="41">
        <v>32</v>
      </c>
      <c r="AH2002" s="76">
        <f t="shared" si="6046"/>
        <v>5</v>
      </c>
      <c r="AI2002" s="103"/>
    </row>
    <row r="2003" spans="15:35" ht="14.7" thickBot="1" x14ac:dyDescent="0.55000000000000004">
      <c r="O2003" s="157">
        <f t="shared" ref="O2003" si="6218">-1+4*(Q2003+1)</f>
        <v>1987</v>
      </c>
      <c r="P2003" s="177">
        <f t="shared" ref="P2003" si="6219">-1+6*(Q2003+1)</f>
        <v>2981</v>
      </c>
      <c r="Q2003" s="2">
        <v>496</v>
      </c>
      <c r="R2003" s="3"/>
      <c r="S2003" s="52">
        <f t="shared" ref="S2003:S2004" si="6220">4*P2003+1</f>
        <v>11925</v>
      </c>
      <c r="T2003">
        <f t="shared" ref="T2003:T2004" si="6221">4*S2003+1</f>
        <v>47701</v>
      </c>
      <c r="U2003">
        <f t="shared" ref="U2003:U2004" si="6222">4*T2003+1</f>
        <v>190805</v>
      </c>
      <c r="V2003">
        <f t="shared" ref="V2003:V2004" si="6223">4*U2003+1</f>
        <v>763221</v>
      </c>
      <c r="W2003">
        <f t="shared" ref="W2003:W2004" si="6224">4*V2003+1</f>
        <v>3052885</v>
      </c>
      <c r="X2003">
        <f t="shared" ref="X2003:X2004" si="6225">4*W2003+1</f>
        <v>12211541</v>
      </c>
      <c r="Y2003">
        <f t="shared" ref="Y2003:Y2004" si="6226">4*X2003+1</f>
        <v>48846165</v>
      </c>
      <c r="Z2003">
        <f t="shared" ref="Z2003:Z2004" si="6227">4*Y2003+1</f>
        <v>195384661</v>
      </c>
      <c r="AC2003" s="237"/>
      <c r="AD2003" s="45">
        <f t="shared" si="6045"/>
        <v>3959</v>
      </c>
      <c r="AE2003" s="40">
        <f t="shared" si="6059"/>
        <v>11878</v>
      </c>
      <c r="AF2003" s="80">
        <f t="shared" si="6130"/>
        <v>5939</v>
      </c>
      <c r="AG2003" s="41">
        <v>2</v>
      </c>
      <c r="AH2003" s="76">
        <f t="shared" si="6046"/>
        <v>1</v>
      </c>
      <c r="AI2003" s="103"/>
    </row>
    <row r="2004" spans="15:35" x14ac:dyDescent="0.5">
      <c r="O2004" s="158">
        <f t="shared" ref="O2004" si="6228">1+8*(Q2003+1)</f>
        <v>3977</v>
      </c>
      <c r="P2004" s="159">
        <f t="shared" ref="P2004" si="6229">P2003+2</f>
        <v>2983</v>
      </c>
      <c r="Q2004" s="39"/>
      <c r="R2004" s="3"/>
      <c r="S2004">
        <f t="shared" si="6220"/>
        <v>11933</v>
      </c>
      <c r="T2004">
        <f t="shared" si="6221"/>
        <v>47733</v>
      </c>
      <c r="U2004">
        <f t="shared" si="6222"/>
        <v>190933</v>
      </c>
      <c r="V2004">
        <f t="shared" si="6223"/>
        <v>763733</v>
      </c>
      <c r="W2004">
        <f t="shared" si="6224"/>
        <v>3054933</v>
      </c>
      <c r="X2004">
        <f t="shared" si="6225"/>
        <v>12219733</v>
      </c>
      <c r="Y2004">
        <f t="shared" si="6226"/>
        <v>48878933</v>
      </c>
      <c r="Z2004">
        <f t="shared" si="6227"/>
        <v>195515733</v>
      </c>
      <c r="AC2004" s="102"/>
      <c r="AD2004" s="45">
        <f t="shared" si="6045"/>
        <v>3961</v>
      </c>
      <c r="AE2004" s="40">
        <f t="shared" si="6059"/>
        <v>11884</v>
      </c>
      <c r="AF2004" s="82">
        <f>AE2004/4</f>
        <v>2971</v>
      </c>
      <c r="AG2004" s="41">
        <v>4</v>
      </c>
      <c r="AH2004" s="76">
        <f t="shared" si="6046"/>
        <v>2</v>
      </c>
      <c r="AI2004" s="103"/>
    </row>
    <row r="2005" spans="15:35" x14ac:dyDescent="0.5">
      <c r="O2005" s="174"/>
      <c r="P2005" s="175"/>
      <c r="R2005" s="3"/>
      <c r="AC2005" s="237"/>
      <c r="AD2005" s="45">
        <f t="shared" si="6045"/>
        <v>3963</v>
      </c>
      <c r="AE2005" s="40">
        <f t="shared" si="6059"/>
        <v>11890</v>
      </c>
      <c r="AF2005" s="80">
        <f t="shared" si="6133"/>
        <v>5945</v>
      </c>
      <c r="AG2005" s="41">
        <v>2</v>
      </c>
      <c r="AH2005" s="76">
        <f t="shared" si="6046"/>
        <v>1</v>
      </c>
      <c r="AI2005" s="103"/>
    </row>
    <row r="2006" spans="15:35" ht="14.7" thickBot="1" x14ac:dyDescent="0.55000000000000004">
      <c r="R2006" s="3"/>
      <c r="AC2006" s="238"/>
      <c r="AD2006" s="45">
        <f t="shared" si="6045"/>
        <v>3965</v>
      </c>
      <c r="AE2006" s="40">
        <f t="shared" si="6059"/>
        <v>11896</v>
      </c>
      <c r="AF2006" s="81">
        <f>AE2006/AG2006</f>
        <v>1487</v>
      </c>
      <c r="AG2006" s="41">
        <v>8</v>
      </c>
      <c r="AH2006" s="76">
        <f t="shared" si="6046"/>
        <v>3</v>
      </c>
      <c r="AI2006" s="103"/>
    </row>
    <row r="2007" spans="15:35" ht="14.7" thickBot="1" x14ac:dyDescent="0.55000000000000004">
      <c r="O2007" s="157">
        <f t="shared" ref="O2007" si="6230">-1+4*(Q2007+1)</f>
        <v>1991</v>
      </c>
      <c r="P2007" s="177">
        <f t="shared" ref="P2007" si="6231">-1+6*(Q2007+1)</f>
        <v>2987</v>
      </c>
      <c r="Q2007" s="2">
        <v>497</v>
      </c>
      <c r="R2007" s="3"/>
      <c r="S2007" s="52">
        <f t="shared" ref="S2007:S2008" si="6232">4*P2007+1</f>
        <v>11949</v>
      </c>
      <c r="T2007">
        <f t="shared" ref="T2007:T2008" si="6233">4*S2007+1</f>
        <v>47797</v>
      </c>
      <c r="U2007">
        <f t="shared" ref="U2007:U2008" si="6234">4*T2007+1</f>
        <v>191189</v>
      </c>
      <c r="V2007">
        <f t="shared" ref="V2007:V2008" si="6235">4*U2007+1</f>
        <v>764757</v>
      </c>
      <c r="W2007">
        <f t="shared" ref="W2007:W2008" si="6236">4*V2007+1</f>
        <v>3059029</v>
      </c>
      <c r="X2007">
        <f t="shared" ref="X2007:X2008" si="6237">4*W2007+1</f>
        <v>12236117</v>
      </c>
      <c r="Y2007">
        <f t="shared" ref="Y2007:Y2008" si="6238">4*X2007+1</f>
        <v>48944469</v>
      </c>
      <c r="Z2007">
        <f t="shared" ref="Z2007:Z2008" si="6239">4*Y2007+1</f>
        <v>195777877</v>
      </c>
      <c r="AC2007" s="237"/>
      <c r="AD2007" s="45">
        <f t="shared" si="6045"/>
        <v>3967</v>
      </c>
      <c r="AE2007" s="40">
        <f t="shared" si="6059"/>
        <v>11902</v>
      </c>
      <c r="AF2007" s="80">
        <f t="shared" si="6130"/>
        <v>5951</v>
      </c>
      <c r="AG2007" s="41">
        <v>2</v>
      </c>
      <c r="AH2007" s="76">
        <f t="shared" si="6046"/>
        <v>1</v>
      </c>
      <c r="AI2007" s="103"/>
    </row>
    <row r="2008" spans="15:35" x14ac:dyDescent="0.5">
      <c r="O2008" s="158">
        <f t="shared" ref="O2008" si="6240">1+8*(Q2007+1)</f>
        <v>3985</v>
      </c>
      <c r="P2008" s="159">
        <f t="shared" ref="P2008" si="6241">P2007+2</f>
        <v>2989</v>
      </c>
      <c r="Q2008" s="39"/>
      <c r="R2008" s="3"/>
      <c r="S2008">
        <f t="shared" si="6232"/>
        <v>11957</v>
      </c>
      <c r="T2008">
        <f t="shared" si="6233"/>
        <v>47829</v>
      </c>
      <c r="U2008">
        <f t="shared" si="6234"/>
        <v>191317</v>
      </c>
      <c r="V2008">
        <f t="shared" si="6235"/>
        <v>765269</v>
      </c>
      <c r="W2008">
        <f t="shared" si="6236"/>
        <v>3061077</v>
      </c>
      <c r="X2008">
        <f t="shared" si="6237"/>
        <v>12244309</v>
      </c>
      <c r="Y2008">
        <f t="shared" si="6238"/>
        <v>48977237</v>
      </c>
      <c r="Z2008">
        <f t="shared" si="6239"/>
        <v>195908949</v>
      </c>
      <c r="AC2008" s="102"/>
      <c r="AD2008" s="45">
        <f t="shared" si="6045"/>
        <v>3969</v>
      </c>
      <c r="AE2008" s="40">
        <f t="shared" si="6059"/>
        <v>11908</v>
      </c>
      <c r="AF2008" s="82">
        <f>AE2008/4</f>
        <v>2977</v>
      </c>
      <c r="AG2008" s="41">
        <v>4</v>
      </c>
      <c r="AH2008" s="76">
        <f t="shared" si="6046"/>
        <v>2</v>
      </c>
      <c r="AI2008" s="103"/>
    </row>
    <row r="2009" spans="15:35" x14ac:dyDescent="0.5">
      <c r="O2009" s="174"/>
      <c r="P2009" s="175"/>
      <c r="R2009" s="3"/>
      <c r="AC2009" s="237"/>
      <c r="AD2009" s="45">
        <f t="shared" ref="AD2009:AD2072" si="6242">(AE2009-1)/3</f>
        <v>3971</v>
      </c>
      <c r="AE2009" s="40">
        <f t="shared" si="6059"/>
        <v>11914</v>
      </c>
      <c r="AF2009" s="80">
        <f t="shared" si="6133"/>
        <v>5957</v>
      </c>
      <c r="AG2009" s="41">
        <v>2</v>
      </c>
      <c r="AH2009" s="76">
        <f t="shared" ref="AH2009:AH2072" si="6243">LOG(AG2009,2)</f>
        <v>1</v>
      </c>
      <c r="AI2009" s="103"/>
    </row>
    <row r="2010" spans="15:35" ht="14.7" thickBot="1" x14ac:dyDescent="0.55000000000000004">
      <c r="R2010" s="3"/>
      <c r="AC2010" s="238"/>
      <c r="AD2010" s="45">
        <f t="shared" si="6242"/>
        <v>3973</v>
      </c>
      <c r="AE2010" s="40">
        <f t="shared" si="6059"/>
        <v>11920</v>
      </c>
      <c r="AF2010" s="81">
        <f>AE2010/AG2010</f>
        <v>745</v>
      </c>
      <c r="AG2010" s="41">
        <v>16</v>
      </c>
      <c r="AH2010" s="76">
        <f t="shared" si="6243"/>
        <v>4</v>
      </c>
      <c r="AI2010" s="103"/>
    </row>
    <row r="2011" spans="15:35" ht="14.7" thickBot="1" x14ac:dyDescent="0.55000000000000004">
      <c r="O2011" s="157">
        <f t="shared" ref="O2011" si="6244">-1+4*(Q2011+1)</f>
        <v>1995</v>
      </c>
      <c r="P2011" s="177">
        <f t="shared" ref="P2011" si="6245">-1+6*(Q2011+1)</f>
        <v>2993</v>
      </c>
      <c r="Q2011" s="2">
        <v>498</v>
      </c>
      <c r="R2011" s="3"/>
      <c r="S2011" s="52">
        <f t="shared" ref="S2011:S2012" si="6246">4*P2011+1</f>
        <v>11973</v>
      </c>
      <c r="T2011">
        <f t="shared" ref="T2011:T2012" si="6247">4*S2011+1</f>
        <v>47893</v>
      </c>
      <c r="U2011">
        <f t="shared" ref="U2011:U2012" si="6248">4*T2011+1</f>
        <v>191573</v>
      </c>
      <c r="V2011">
        <f t="shared" ref="V2011:V2012" si="6249">4*U2011+1</f>
        <v>766293</v>
      </c>
      <c r="W2011">
        <f t="shared" ref="W2011:W2012" si="6250">4*V2011+1</f>
        <v>3065173</v>
      </c>
      <c r="X2011">
        <f t="shared" ref="X2011:X2012" si="6251">4*W2011+1</f>
        <v>12260693</v>
      </c>
      <c r="Y2011">
        <f t="shared" ref="Y2011:Y2012" si="6252">4*X2011+1</f>
        <v>49042773</v>
      </c>
      <c r="Z2011">
        <f t="shared" ref="Z2011:Z2012" si="6253">4*Y2011+1</f>
        <v>196171093</v>
      </c>
      <c r="AC2011" s="237"/>
      <c r="AD2011" s="45">
        <f t="shared" si="6242"/>
        <v>3975</v>
      </c>
      <c r="AE2011" s="40">
        <f t="shared" si="6059"/>
        <v>11926</v>
      </c>
      <c r="AF2011" s="80">
        <f t="shared" si="6130"/>
        <v>5963</v>
      </c>
      <c r="AG2011" s="41">
        <v>2</v>
      </c>
      <c r="AH2011" s="76">
        <f t="shared" si="6243"/>
        <v>1</v>
      </c>
      <c r="AI2011" s="103"/>
    </row>
    <row r="2012" spans="15:35" x14ac:dyDescent="0.5">
      <c r="O2012" s="158">
        <f t="shared" ref="O2012" si="6254">1+8*(Q2011+1)</f>
        <v>3993</v>
      </c>
      <c r="P2012" s="159">
        <f t="shared" ref="P2012" si="6255">P2011+2</f>
        <v>2995</v>
      </c>
      <c r="Q2012" s="39"/>
      <c r="R2012" s="3"/>
      <c r="S2012">
        <f t="shared" si="6246"/>
        <v>11981</v>
      </c>
      <c r="T2012">
        <f t="shared" si="6247"/>
        <v>47925</v>
      </c>
      <c r="U2012">
        <f t="shared" si="6248"/>
        <v>191701</v>
      </c>
      <c r="V2012">
        <f t="shared" si="6249"/>
        <v>766805</v>
      </c>
      <c r="W2012">
        <f t="shared" si="6250"/>
        <v>3067221</v>
      </c>
      <c r="X2012">
        <f t="shared" si="6251"/>
        <v>12268885</v>
      </c>
      <c r="Y2012">
        <f t="shared" si="6252"/>
        <v>49075541</v>
      </c>
      <c r="Z2012">
        <f t="shared" si="6253"/>
        <v>196302165</v>
      </c>
      <c r="AC2012" s="102"/>
      <c r="AD2012" s="45">
        <f t="shared" si="6242"/>
        <v>3977</v>
      </c>
      <c r="AE2012" s="40">
        <f t="shared" si="6059"/>
        <v>11932</v>
      </c>
      <c r="AF2012" s="82">
        <f>AE2012/4</f>
        <v>2983</v>
      </c>
      <c r="AG2012" s="41">
        <v>4</v>
      </c>
      <c r="AH2012" s="76">
        <f t="shared" si="6243"/>
        <v>2</v>
      </c>
      <c r="AI2012" s="103"/>
    </row>
    <row r="2013" spans="15:35" x14ac:dyDescent="0.5">
      <c r="O2013" s="174"/>
      <c r="P2013" s="175"/>
      <c r="R2013" s="3"/>
      <c r="AC2013" s="237"/>
      <c r="AD2013" s="45">
        <f t="shared" si="6242"/>
        <v>3979</v>
      </c>
      <c r="AE2013" s="40">
        <f t="shared" ref="AE2013:AE2076" si="6256">AE2012+6</f>
        <v>11938</v>
      </c>
      <c r="AF2013" s="80">
        <f t="shared" si="6133"/>
        <v>5969</v>
      </c>
      <c r="AG2013" s="41">
        <v>2</v>
      </c>
      <c r="AH2013" s="76">
        <f t="shared" si="6243"/>
        <v>1</v>
      </c>
      <c r="AI2013" s="103"/>
    </row>
    <row r="2014" spans="15:35" ht="14.7" thickBot="1" x14ac:dyDescent="0.55000000000000004">
      <c r="R2014" s="3"/>
      <c r="AC2014" s="238"/>
      <c r="AD2014" s="45">
        <f t="shared" si="6242"/>
        <v>3981</v>
      </c>
      <c r="AE2014" s="40">
        <f t="shared" si="6256"/>
        <v>11944</v>
      </c>
      <c r="AF2014" s="81">
        <f>AE2014/AG2014</f>
        <v>1493</v>
      </c>
      <c r="AG2014" s="41">
        <v>8</v>
      </c>
      <c r="AH2014" s="76">
        <f t="shared" si="6243"/>
        <v>3</v>
      </c>
      <c r="AI2014" s="103"/>
    </row>
    <row r="2015" spans="15:35" ht="14.7" thickBot="1" x14ac:dyDescent="0.55000000000000004">
      <c r="O2015" s="157">
        <f t="shared" ref="O2015" si="6257">-1+4*(Q2015+1)</f>
        <v>1999</v>
      </c>
      <c r="P2015" s="177">
        <f t="shared" ref="P2015" si="6258">-1+6*(Q2015+1)</f>
        <v>2999</v>
      </c>
      <c r="Q2015" s="2">
        <v>499</v>
      </c>
      <c r="R2015" s="3"/>
      <c r="S2015" s="52">
        <f t="shared" ref="S2015:S2016" si="6259">4*P2015+1</f>
        <v>11997</v>
      </c>
      <c r="T2015">
        <f t="shared" ref="T2015:T2016" si="6260">4*S2015+1</f>
        <v>47989</v>
      </c>
      <c r="U2015">
        <f t="shared" ref="U2015:U2016" si="6261">4*T2015+1</f>
        <v>191957</v>
      </c>
      <c r="V2015">
        <f t="shared" ref="V2015:V2016" si="6262">4*U2015+1</f>
        <v>767829</v>
      </c>
      <c r="W2015">
        <f t="shared" ref="W2015:W2016" si="6263">4*V2015+1</f>
        <v>3071317</v>
      </c>
      <c r="X2015">
        <f t="shared" ref="X2015:X2016" si="6264">4*W2015+1</f>
        <v>12285269</v>
      </c>
      <c r="Y2015">
        <f t="shared" ref="Y2015:Y2016" si="6265">4*X2015+1</f>
        <v>49141077</v>
      </c>
      <c r="Z2015">
        <f t="shared" ref="Z2015:Z2016" si="6266">4*Y2015+1</f>
        <v>196564309</v>
      </c>
      <c r="AC2015" s="237"/>
      <c r="AD2015" s="45">
        <f t="shared" si="6242"/>
        <v>3983</v>
      </c>
      <c r="AE2015" s="40">
        <f t="shared" si="6256"/>
        <v>11950</v>
      </c>
      <c r="AF2015" s="80">
        <f t="shared" si="6130"/>
        <v>5975</v>
      </c>
      <c r="AG2015" s="41">
        <v>2</v>
      </c>
      <c r="AH2015" s="76">
        <f t="shared" si="6243"/>
        <v>1</v>
      </c>
      <c r="AI2015" s="103"/>
    </row>
    <row r="2016" spans="15:35" x14ac:dyDescent="0.5">
      <c r="O2016" s="158">
        <f t="shared" ref="O2016" si="6267">1+8*(Q2015+1)</f>
        <v>4001</v>
      </c>
      <c r="P2016" s="159">
        <f t="shared" ref="P2016" si="6268">P2015+2</f>
        <v>3001</v>
      </c>
      <c r="Q2016" s="39"/>
      <c r="R2016" s="3"/>
      <c r="S2016">
        <f t="shared" si="6259"/>
        <v>12005</v>
      </c>
      <c r="T2016">
        <f t="shared" si="6260"/>
        <v>48021</v>
      </c>
      <c r="U2016">
        <f t="shared" si="6261"/>
        <v>192085</v>
      </c>
      <c r="V2016">
        <f t="shared" si="6262"/>
        <v>768341</v>
      </c>
      <c r="W2016">
        <f t="shared" si="6263"/>
        <v>3073365</v>
      </c>
      <c r="X2016">
        <f t="shared" si="6264"/>
        <v>12293461</v>
      </c>
      <c r="Y2016">
        <f t="shared" si="6265"/>
        <v>49173845</v>
      </c>
      <c r="Z2016">
        <f t="shared" si="6266"/>
        <v>196695381</v>
      </c>
      <c r="AC2016" s="102"/>
      <c r="AD2016" s="45">
        <f t="shared" si="6242"/>
        <v>3985</v>
      </c>
      <c r="AE2016" s="40">
        <f t="shared" si="6256"/>
        <v>11956</v>
      </c>
      <c r="AF2016" s="82">
        <f>AE2016/4</f>
        <v>2989</v>
      </c>
      <c r="AG2016" s="41">
        <v>4</v>
      </c>
      <c r="AH2016" s="76">
        <f t="shared" si="6243"/>
        <v>2</v>
      </c>
      <c r="AI2016" s="103"/>
    </row>
    <row r="2017" spans="15:35" x14ac:dyDescent="0.5">
      <c r="O2017" s="174"/>
      <c r="P2017" s="175"/>
      <c r="R2017" s="3"/>
      <c r="AC2017" s="237"/>
      <c r="AD2017" s="45">
        <f t="shared" si="6242"/>
        <v>3987</v>
      </c>
      <c r="AE2017" s="40">
        <f t="shared" si="6256"/>
        <v>11962</v>
      </c>
      <c r="AF2017" s="80">
        <f t="shared" si="6133"/>
        <v>5981</v>
      </c>
      <c r="AG2017" s="41">
        <v>2</v>
      </c>
      <c r="AH2017" s="76">
        <f t="shared" si="6243"/>
        <v>1</v>
      </c>
      <c r="AI2017" s="103"/>
    </row>
    <row r="2018" spans="15:35" ht="14.7" thickBot="1" x14ac:dyDescent="0.55000000000000004">
      <c r="R2018" s="3"/>
      <c r="AC2018" s="238"/>
      <c r="AD2018" s="45">
        <f t="shared" si="6242"/>
        <v>3989</v>
      </c>
      <c r="AE2018" s="40">
        <f t="shared" si="6256"/>
        <v>11968</v>
      </c>
      <c r="AF2018" s="81">
        <f>AE2018/AG2018</f>
        <v>187</v>
      </c>
      <c r="AG2018" s="41">
        <v>64</v>
      </c>
      <c r="AH2018" s="76">
        <f t="shared" si="6243"/>
        <v>6</v>
      </c>
      <c r="AI2018" s="103"/>
    </row>
    <row r="2019" spans="15:35" ht="14.7" thickBot="1" x14ac:dyDescent="0.55000000000000004">
      <c r="O2019" s="157">
        <f t="shared" ref="O2019" si="6269">-1+4*(Q2019+1)</f>
        <v>2003</v>
      </c>
      <c r="P2019" s="177">
        <f t="shared" ref="P2019" si="6270">-1+6*(Q2019+1)</f>
        <v>3005</v>
      </c>
      <c r="Q2019" s="2">
        <v>500</v>
      </c>
      <c r="R2019" s="3"/>
      <c r="S2019" s="52">
        <f t="shared" ref="S2019:S2020" si="6271">4*P2019+1</f>
        <v>12021</v>
      </c>
      <c r="T2019">
        <f t="shared" ref="T2019:T2020" si="6272">4*S2019+1</f>
        <v>48085</v>
      </c>
      <c r="U2019">
        <f t="shared" ref="U2019:U2020" si="6273">4*T2019+1</f>
        <v>192341</v>
      </c>
      <c r="V2019">
        <f t="shared" ref="V2019:V2020" si="6274">4*U2019+1</f>
        <v>769365</v>
      </c>
      <c r="W2019">
        <f t="shared" ref="W2019:W2020" si="6275">4*V2019+1</f>
        <v>3077461</v>
      </c>
      <c r="X2019">
        <f t="shared" ref="X2019:X2020" si="6276">4*W2019+1</f>
        <v>12309845</v>
      </c>
      <c r="Y2019">
        <f t="shared" ref="Y2019:Y2020" si="6277">4*X2019+1</f>
        <v>49239381</v>
      </c>
      <c r="Z2019">
        <f t="shared" ref="Z2019:Z2020" si="6278">4*Y2019+1</f>
        <v>196957525</v>
      </c>
      <c r="AC2019" s="237"/>
      <c r="AD2019" s="45">
        <f t="shared" si="6242"/>
        <v>3991</v>
      </c>
      <c r="AE2019" s="40">
        <f t="shared" si="6256"/>
        <v>11974</v>
      </c>
      <c r="AF2019" s="80">
        <f t="shared" si="6130"/>
        <v>5987</v>
      </c>
      <c r="AG2019" s="41">
        <v>2</v>
      </c>
      <c r="AH2019" s="76">
        <f t="shared" si="6243"/>
        <v>1</v>
      </c>
      <c r="AI2019" s="103"/>
    </row>
    <row r="2020" spans="15:35" x14ac:dyDescent="0.5">
      <c r="O2020" s="158">
        <f t="shared" ref="O2020" si="6279">1+8*(Q2019+1)</f>
        <v>4009</v>
      </c>
      <c r="P2020" s="159">
        <f t="shared" ref="P2020" si="6280">P2019+2</f>
        <v>3007</v>
      </c>
      <c r="Q2020" s="39"/>
      <c r="R2020" s="3"/>
      <c r="S2020">
        <f t="shared" si="6271"/>
        <v>12029</v>
      </c>
      <c r="T2020">
        <f t="shared" si="6272"/>
        <v>48117</v>
      </c>
      <c r="U2020">
        <f t="shared" si="6273"/>
        <v>192469</v>
      </c>
      <c r="V2020">
        <f t="shared" si="6274"/>
        <v>769877</v>
      </c>
      <c r="W2020">
        <f t="shared" si="6275"/>
        <v>3079509</v>
      </c>
      <c r="X2020">
        <f t="shared" si="6276"/>
        <v>12318037</v>
      </c>
      <c r="Y2020">
        <f t="shared" si="6277"/>
        <v>49272149</v>
      </c>
      <c r="Z2020">
        <f t="shared" si="6278"/>
        <v>197088597</v>
      </c>
      <c r="AC2020" s="102"/>
      <c r="AD2020" s="45">
        <f t="shared" si="6242"/>
        <v>3993</v>
      </c>
      <c r="AE2020" s="40">
        <f t="shared" si="6256"/>
        <v>11980</v>
      </c>
      <c r="AF2020" s="82">
        <f>AE2020/4</f>
        <v>2995</v>
      </c>
      <c r="AG2020" s="41">
        <v>4</v>
      </c>
      <c r="AH2020" s="76">
        <f t="shared" si="6243"/>
        <v>2</v>
      </c>
      <c r="AI2020" s="103"/>
    </row>
    <row r="2021" spans="15:35" x14ac:dyDescent="0.5">
      <c r="O2021" s="174"/>
      <c r="P2021" s="175"/>
      <c r="R2021" s="3"/>
      <c r="AC2021" s="237"/>
      <c r="AD2021" s="45">
        <f t="shared" si="6242"/>
        <v>3995</v>
      </c>
      <c r="AE2021" s="40">
        <f t="shared" si="6256"/>
        <v>11986</v>
      </c>
      <c r="AF2021" s="80">
        <f t="shared" si="6133"/>
        <v>5993</v>
      </c>
      <c r="AG2021" s="41">
        <v>2</v>
      </c>
      <c r="AH2021" s="76">
        <f t="shared" si="6243"/>
        <v>1</v>
      </c>
      <c r="AI2021" s="103"/>
    </row>
    <row r="2022" spans="15:35" ht="14.7" thickBot="1" x14ac:dyDescent="0.55000000000000004">
      <c r="R2022" s="3"/>
      <c r="AC2022" s="238"/>
      <c r="AD2022" s="45">
        <f t="shared" si="6242"/>
        <v>3997</v>
      </c>
      <c r="AE2022" s="40">
        <f t="shared" si="6256"/>
        <v>11992</v>
      </c>
      <c r="AF2022" s="81">
        <f>AE2022/AG2022</f>
        <v>1499</v>
      </c>
      <c r="AG2022" s="41">
        <v>8</v>
      </c>
      <c r="AH2022" s="76">
        <f t="shared" si="6243"/>
        <v>3</v>
      </c>
      <c r="AI2022" s="103"/>
    </row>
    <row r="2023" spans="15:35" ht="14.7" thickBot="1" x14ac:dyDescent="0.55000000000000004">
      <c r="O2023" s="157">
        <f t="shared" ref="O2023" si="6281">-1+4*(Q2023+1)</f>
        <v>2007</v>
      </c>
      <c r="P2023" s="177">
        <f t="shared" ref="P2023" si="6282">-1+6*(Q2023+1)</f>
        <v>3011</v>
      </c>
      <c r="Q2023" s="2">
        <v>501</v>
      </c>
      <c r="R2023" s="3"/>
      <c r="S2023" s="52">
        <f t="shared" ref="S2023:S2024" si="6283">4*P2023+1</f>
        <v>12045</v>
      </c>
      <c r="T2023">
        <f t="shared" ref="T2023:T2024" si="6284">4*S2023+1</f>
        <v>48181</v>
      </c>
      <c r="U2023">
        <f t="shared" ref="U2023:U2024" si="6285">4*T2023+1</f>
        <v>192725</v>
      </c>
      <c r="V2023">
        <f t="shared" ref="V2023:V2024" si="6286">4*U2023+1</f>
        <v>770901</v>
      </c>
      <c r="W2023">
        <f t="shared" ref="W2023:W2024" si="6287">4*V2023+1</f>
        <v>3083605</v>
      </c>
      <c r="X2023">
        <f t="shared" ref="X2023:X2024" si="6288">4*W2023+1</f>
        <v>12334421</v>
      </c>
      <c r="Y2023">
        <f t="shared" ref="Y2023:Y2024" si="6289">4*X2023+1</f>
        <v>49337685</v>
      </c>
      <c r="Z2023">
        <f t="shared" ref="Z2023:Z2024" si="6290">4*Y2023+1</f>
        <v>197350741</v>
      </c>
      <c r="AC2023" s="237"/>
      <c r="AD2023" s="45">
        <f t="shared" si="6242"/>
        <v>3999</v>
      </c>
      <c r="AE2023" s="40">
        <f t="shared" si="6256"/>
        <v>11998</v>
      </c>
      <c r="AF2023" s="80">
        <f t="shared" si="6130"/>
        <v>5999</v>
      </c>
      <c r="AG2023" s="41">
        <v>2</v>
      </c>
      <c r="AH2023" s="76">
        <f t="shared" si="6243"/>
        <v>1</v>
      </c>
      <c r="AI2023" s="103"/>
    </row>
    <row r="2024" spans="15:35" x14ac:dyDescent="0.5">
      <c r="O2024" s="158">
        <f t="shared" ref="O2024" si="6291">1+8*(Q2023+1)</f>
        <v>4017</v>
      </c>
      <c r="P2024" s="159">
        <f t="shared" ref="P2024" si="6292">P2023+2</f>
        <v>3013</v>
      </c>
      <c r="Q2024" s="39"/>
      <c r="R2024" s="3"/>
      <c r="S2024">
        <f t="shared" si="6283"/>
        <v>12053</v>
      </c>
      <c r="T2024">
        <f t="shared" si="6284"/>
        <v>48213</v>
      </c>
      <c r="U2024">
        <f t="shared" si="6285"/>
        <v>192853</v>
      </c>
      <c r="V2024">
        <f t="shared" si="6286"/>
        <v>771413</v>
      </c>
      <c r="W2024">
        <f t="shared" si="6287"/>
        <v>3085653</v>
      </c>
      <c r="X2024">
        <f t="shared" si="6288"/>
        <v>12342613</v>
      </c>
      <c r="Y2024">
        <f t="shared" si="6289"/>
        <v>49370453</v>
      </c>
      <c r="Z2024">
        <f t="shared" si="6290"/>
        <v>197481813</v>
      </c>
      <c r="AC2024" s="102"/>
      <c r="AD2024" s="45">
        <f t="shared" si="6242"/>
        <v>4001</v>
      </c>
      <c r="AE2024" s="40">
        <f t="shared" si="6256"/>
        <v>12004</v>
      </c>
      <c r="AF2024" s="82">
        <f>AE2024/4</f>
        <v>3001</v>
      </c>
      <c r="AG2024" s="41">
        <v>4</v>
      </c>
      <c r="AH2024" s="76">
        <f t="shared" si="6243"/>
        <v>2</v>
      </c>
      <c r="AI2024" s="103"/>
    </row>
    <row r="2025" spans="15:35" x14ac:dyDescent="0.5">
      <c r="O2025" s="174"/>
      <c r="P2025" s="175"/>
      <c r="R2025" s="3"/>
      <c r="AC2025" s="237"/>
      <c r="AD2025" s="45">
        <f t="shared" si="6242"/>
        <v>4003</v>
      </c>
      <c r="AE2025" s="40">
        <f t="shared" si="6256"/>
        <v>12010</v>
      </c>
      <c r="AF2025" s="80">
        <f t="shared" si="6133"/>
        <v>6005</v>
      </c>
      <c r="AG2025" s="41">
        <v>2</v>
      </c>
      <c r="AH2025" s="76">
        <f t="shared" si="6243"/>
        <v>1</v>
      </c>
      <c r="AI2025" s="103"/>
    </row>
    <row r="2026" spans="15:35" ht="14.7" thickBot="1" x14ac:dyDescent="0.55000000000000004">
      <c r="R2026" s="3"/>
      <c r="AC2026" s="238"/>
      <c r="AD2026" s="45">
        <f t="shared" si="6242"/>
        <v>4005</v>
      </c>
      <c r="AE2026" s="40">
        <f t="shared" si="6256"/>
        <v>12016</v>
      </c>
      <c r="AF2026" s="81">
        <f>AE2026/AG2026</f>
        <v>751</v>
      </c>
      <c r="AG2026" s="41">
        <v>16</v>
      </c>
      <c r="AH2026" s="76">
        <f t="shared" si="6243"/>
        <v>4</v>
      </c>
      <c r="AI2026" s="103"/>
    </row>
    <row r="2027" spans="15:35" ht="14.7" thickBot="1" x14ac:dyDescent="0.55000000000000004">
      <c r="O2027" s="157">
        <f t="shared" ref="O2027" si="6293">-1+4*(Q2027+1)</f>
        <v>2011</v>
      </c>
      <c r="P2027" s="177">
        <f t="shared" ref="P2027" si="6294">-1+6*(Q2027+1)</f>
        <v>3017</v>
      </c>
      <c r="Q2027" s="2">
        <v>502</v>
      </c>
      <c r="R2027" s="3"/>
      <c r="S2027" s="52">
        <f t="shared" ref="S2027:S2028" si="6295">4*P2027+1</f>
        <v>12069</v>
      </c>
      <c r="T2027">
        <f t="shared" ref="T2027:T2028" si="6296">4*S2027+1</f>
        <v>48277</v>
      </c>
      <c r="U2027">
        <f t="shared" ref="U2027:U2028" si="6297">4*T2027+1</f>
        <v>193109</v>
      </c>
      <c r="V2027">
        <f t="shared" ref="V2027:V2028" si="6298">4*U2027+1</f>
        <v>772437</v>
      </c>
      <c r="W2027">
        <f t="shared" ref="W2027:W2028" si="6299">4*V2027+1</f>
        <v>3089749</v>
      </c>
      <c r="X2027">
        <f t="shared" ref="X2027:X2028" si="6300">4*W2027+1</f>
        <v>12358997</v>
      </c>
      <c r="Y2027">
        <f t="shared" ref="Y2027:Y2028" si="6301">4*X2027+1</f>
        <v>49435989</v>
      </c>
      <c r="Z2027">
        <f t="shared" ref="Z2027:Z2028" si="6302">4*Y2027+1</f>
        <v>197743957</v>
      </c>
      <c r="AC2027" s="237"/>
      <c r="AD2027" s="45">
        <f t="shared" si="6242"/>
        <v>4007</v>
      </c>
      <c r="AE2027" s="40">
        <f t="shared" si="6256"/>
        <v>12022</v>
      </c>
      <c r="AF2027" s="80">
        <f t="shared" si="6130"/>
        <v>6011</v>
      </c>
      <c r="AG2027" s="41">
        <v>2</v>
      </c>
      <c r="AH2027" s="76">
        <f t="shared" si="6243"/>
        <v>1</v>
      </c>
      <c r="AI2027" s="103"/>
    </row>
    <row r="2028" spans="15:35" x14ac:dyDescent="0.5">
      <c r="O2028" s="158">
        <f t="shared" ref="O2028" si="6303">1+8*(Q2027+1)</f>
        <v>4025</v>
      </c>
      <c r="P2028" s="159">
        <f t="shared" ref="P2028" si="6304">P2027+2</f>
        <v>3019</v>
      </c>
      <c r="Q2028" s="39"/>
      <c r="R2028" s="3"/>
      <c r="S2028">
        <f t="shared" si="6295"/>
        <v>12077</v>
      </c>
      <c r="T2028">
        <f t="shared" si="6296"/>
        <v>48309</v>
      </c>
      <c r="U2028">
        <f t="shared" si="6297"/>
        <v>193237</v>
      </c>
      <c r="V2028">
        <f t="shared" si="6298"/>
        <v>772949</v>
      </c>
      <c r="W2028">
        <f t="shared" si="6299"/>
        <v>3091797</v>
      </c>
      <c r="X2028">
        <f t="shared" si="6300"/>
        <v>12367189</v>
      </c>
      <c r="Y2028">
        <f t="shared" si="6301"/>
        <v>49468757</v>
      </c>
      <c r="Z2028">
        <f t="shared" si="6302"/>
        <v>197875029</v>
      </c>
      <c r="AC2028" s="102"/>
      <c r="AD2028" s="45">
        <f t="shared" si="6242"/>
        <v>4009</v>
      </c>
      <c r="AE2028" s="40">
        <f t="shared" si="6256"/>
        <v>12028</v>
      </c>
      <c r="AF2028" s="82">
        <f>AE2028/4</f>
        <v>3007</v>
      </c>
      <c r="AG2028" s="41">
        <v>4</v>
      </c>
      <c r="AH2028" s="76">
        <f t="shared" si="6243"/>
        <v>2</v>
      </c>
      <c r="AI2028" s="103"/>
    </row>
    <row r="2029" spans="15:35" x14ac:dyDescent="0.5">
      <c r="O2029" s="174"/>
      <c r="P2029" s="175"/>
      <c r="R2029" s="3"/>
      <c r="AC2029" s="237"/>
      <c r="AD2029" s="45">
        <f t="shared" si="6242"/>
        <v>4011</v>
      </c>
      <c r="AE2029" s="40">
        <f t="shared" si="6256"/>
        <v>12034</v>
      </c>
      <c r="AF2029" s="80">
        <f t="shared" si="6133"/>
        <v>6017</v>
      </c>
      <c r="AG2029" s="41">
        <v>2</v>
      </c>
      <c r="AH2029" s="76">
        <f t="shared" si="6243"/>
        <v>1</v>
      </c>
      <c r="AI2029" s="103"/>
    </row>
    <row r="2030" spans="15:35" ht="14.7" thickBot="1" x14ac:dyDescent="0.55000000000000004">
      <c r="R2030" s="3"/>
      <c r="AC2030" s="238"/>
      <c r="AD2030" s="45">
        <f t="shared" si="6242"/>
        <v>4013</v>
      </c>
      <c r="AE2030" s="40">
        <f t="shared" si="6256"/>
        <v>12040</v>
      </c>
      <c r="AF2030" s="81">
        <f>AE2030/AG2030</f>
        <v>1505</v>
      </c>
      <c r="AG2030" s="41">
        <v>8</v>
      </c>
      <c r="AH2030" s="76">
        <f t="shared" si="6243"/>
        <v>3</v>
      </c>
      <c r="AI2030" s="103"/>
    </row>
    <row r="2031" spans="15:35" ht="14.7" thickBot="1" x14ac:dyDescent="0.55000000000000004">
      <c r="O2031" s="157">
        <f t="shared" ref="O2031" si="6305">-1+4*(Q2031+1)</f>
        <v>2015</v>
      </c>
      <c r="P2031" s="177">
        <f t="shared" ref="P2031" si="6306">-1+6*(Q2031+1)</f>
        <v>3023</v>
      </c>
      <c r="Q2031" s="2">
        <v>503</v>
      </c>
      <c r="R2031" s="3"/>
      <c r="S2031" s="52">
        <f t="shared" ref="S2031:S2032" si="6307">4*P2031+1</f>
        <v>12093</v>
      </c>
      <c r="T2031">
        <f t="shared" ref="T2031:T2032" si="6308">4*S2031+1</f>
        <v>48373</v>
      </c>
      <c r="U2031">
        <f t="shared" ref="U2031:U2032" si="6309">4*T2031+1</f>
        <v>193493</v>
      </c>
      <c r="V2031">
        <f t="shared" ref="V2031:V2032" si="6310">4*U2031+1</f>
        <v>773973</v>
      </c>
      <c r="W2031">
        <f t="shared" ref="W2031:W2032" si="6311">4*V2031+1</f>
        <v>3095893</v>
      </c>
      <c r="X2031">
        <f t="shared" ref="X2031:X2032" si="6312">4*W2031+1</f>
        <v>12383573</v>
      </c>
      <c r="Y2031">
        <f t="shared" ref="Y2031:Y2032" si="6313">4*X2031+1</f>
        <v>49534293</v>
      </c>
      <c r="Z2031">
        <f t="shared" ref="Z2031:Z2032" si="6314">4*Y2031+1</f>
        <v>198137173</v>
      </c>
      <c r="AC2031" s="237"/>
      <c r="AD2031" s="45">
        <f t="shared" si="6242"/>
        <v>4015</v>
      </c>
      <c r="AE2031" s="40">
        <f t="shared" si="6256"/>
        <v>12046</v>
      </c>
      <c r="AF2031" s="80">
        <f t="shared" si="6130"/>
        <v>6023</v>
      </c>
      <c r="AG2031" s="41">
        <v>2</v>
      </c>
      <c r="AH2031" s="76">
        <f t="shared" si="6243"/>
        <v>1</v>
      </c>
      <c r="AI2031" s="103"/>
    </row>
    <row r="2032" spans="15:35" x14ac:dyDescent="0.5">
      <c r="O2032" s="158">
        <f t="shared" ref="O2032" si="6315">1+8*(Q2031+1)</f>
        <v>4033</v>
      </c>
      <c r="P2032" s="159">
        <f t="shared" ref="P2032" si="6316">P2031+2</f>
        <v>3025</v>
      </c>
      <c r="Q2032" s="39"/>
      <c r="R2032" s="3"/>
      <c r="S2032">
        <f t="shared" si="6307"/>
        <v>12101</v>
      </c>
      <c r="T2032">
        <f t="shared" si="6308"/>
        <v>48405</v>
      </c>
      <c r="U2032">
        <f t="shared" si="6309"/>
        <v>193621</v>
      </c>
      <c r="V2032">
        <f t="shared" si="6310"/>
        <v>774485</v>
      </c>
      <c r="W2032">
        <f t="shared" si="6311"/>
        <v>3097941</v>
      </c>
      <c r="X2032">
        <f t="shared" si="6312"/>
        <v>12391765</v>
      </c>
      <c r="Y2032">
        <f t="shared" si="6313"/>
        <v>49567061</v>
      </c>
      <c r="Z2032">
        <f t="shared" si="6314"/>
        <v>198268245</v>
      </c>
      <c r="AC2032" s="102"/>
      <c r="AD2032" s="45">
        <f t="shared" si="6242"/>
        <v>4017</v>
      </c>
      <c r="AE2032" s="40">
        <f t="shared" si="6256"/>
        <v>12052</v>
      </c>
      <c r="AF2032" s="82">
        <f>AE2032/4</f>
        <v>3013</v>
      </c>
      <c r="AG2032" s="41">
        <v>4</v>
      </c>
      <c r="AH2032" s="76">
        <f t="shared" si="6243"/>
        <v>2</v>
      </c>
      <c r="AI2032" s="103"/>
    </row>
    <row r="2033" spans="15:35" x14ac:dyDescent="0.5">
      <c r="O2033" s="174"/>
      <c r="P2033" s="175"/>
      <c r="R2033" s="3"/>
      <c r="AC2033" s="237"/>
      <c r="AD2033" s="45">
        <f t="shared" si="6242"/>
        <v>4019</v>
      </c>
      <c r="AE2033" s="40">
        <f t="shared" si="6256"/>
        <v>12058</v>
      </c>
      <c r="AF2033" s="80">
        <f t="shared" si="6133"/>
        <v>6029</v>
      </c>
      <c r="AG2033" s="41">
        <v>2</v>
      </c>
      <c r="AH2033" s="76">
        <f t="shared" si="6243"/>
        <v>1</v>
      </c>
      <c r="AI2033" s="103"/>
    </row>
    <row r="2034" spans="15:35" ht="14.7" thickBot="1" x14ac:dyDescent="0.55000000000000004">
      <c r="R2034" s="3"/>
      <c r="AC2034" s="238"/>
      <c r="AD2034" s="45">
        <f t="shared" si="6242"/>
        <v>4021</v>
      </c>
      <c r="AE2034" s="40">
        <f t="shared" si="6256"/>
        <v>12064</v>
      </c>
      <c r="AF2034" s="81">
        <f>AE2034/AG2034</f>
        <v>377</v>
      </c>
      <c r="AG2034" s="41">
        <v>32</v>
      </c>
      <c r="AH2034" s="76">
        <f t="shared" si="6243"/>
        <v>5</v>
      </c>
      <c r="AI2034" s="103"/>
    </row>
    <row r="2035" spans="15:35" ht="14.7" thickBot="1" x14ac:dyDescent="0.55000000000000004">
      <c r="O2035" s="157">
        <f t="shared" ref="O2035" si="6317">-1+4*(Q2035+1)</f>
        <v>2019</v>
      </c>
      <c r="P2035" s="177">
        <f t="shared" ref="P2035" si="6318">-1+6*(Q2035+1)</f>
        <v>3029</v>
      </c>
      <c r="Q2035" s="2">
        <v>504</v>
      </c>
      <c r="R2035" s="3"/>
      <c r="S2035" s="52">
        <f t="shared" ref="S2035:S2036" si="6319">4*P2035+1</f>
        <v>12117</v>
      </c>
      <c r="T2035">
        <f t="shared" ref="T2035:T2036" si="6320">4*S2035+1</f>
        <v>48469</v>
      </c>
      <c r="U2035">
        <f t="shared" ref="U2035:U2036" si="6321">4*T2035+1</f>
        <v>193877</v>
      </c>
      <c r="V2035">
        <f t="shared" ref="V2035:V2036" si="6322">4*U2035+1</f>
        <v>775509</v>
      </c>
      <c r="W2035">
        <f t="shared" ref="W2035:W2036" si="6323">4*V2035+1</f>
        <v>3102037</v>
      </c>
      <c r="X2035">
        <f t="shared" ref="X2035:X2036" si="6324">4*W2035+1</f>
        <v>12408149</v>
      </c>
      <c r="Y2035">
        <f t="shared" ref="Y2035:Y2036" si="6325">4*X2035+1</f>
        <v>49632597</v>
      </c>
      <c r="Z2035">
        <f t="shared" ref="Z2035:Z2036" si="6326">4*Y2035+1</f>
        <v>198530389</v>
      </c>
      <c r="AC2035" s="237"/>
      <c r="AD2035" s="45">
        <f t="shared" si="6242"/>
        <v>4023</v>
      </c>
      <c r="AE2035" s="40">
        <f t="shared" si="6256"/>
        <v>12070</v>
      </c>
      <c r="AF2035" s="80">
        <f t="shared" ref="AF2035:AF2095" si="6327">AF2033+6</f>
        <v>6035</v>
      </c>
      <c r="AG2035" s="41">
        <v>2</v>
      </c>
      <c r="AH2035" s="76">
        <f t="shared" si="6243"/>
        <v>1</v>
      </c>
      <c r="AI2035" s="103"/>
    </row>
    <row r="2036" spans="15:35" x14ac:dyDescent="0.5">
      <c r="O2036" s="158">
        <f t="shared" ref="O2036" si="6328">1+8*(Q2035+1)</f>
        <v>4041</v>
      </c>
      <c r="P2036" s="159">
        <f t="shared" ref="P2036" si="6329">P2035+2</f>
        <v>3031</v>
      </c>
      <c r="Q2036" s="39"/>
      <c r="R2036" s="3"/>
      <c r="S2036">
        <f t="shared" si="6319"/>
        <v>12125</v>
      </c>
      <c r="T2036">
        <f t="shared" si="6320"/>
        <v>48501</v>
      </c>
      <c r="U2036">
        <f t="shared" si="6321"/>
        <v>194005</v>
      </c>
      <c r="V2036">
        <f t="shared" si="6322"/>
        <v>776021</v>
      </c>
      <c r="W2036">
        <f t="shared" si="6323"/>
        <v>3104085</v>
      </c>
      <c r="X2036">
        <f t="shared" si="6324"/>
        <v>12416341</v>
      </c>
      <c r="Y2036">
        <f t="shared" si="6325"/>
        <v>49665365</v>
      </c>
      <c r="Z2036">
        <f t="shared" si="6326"/>
        <v>198661461</v>
      </c>
      <c r="AC2036" s="102"/>
      <c r="AD2036" s="45">
        <f t="shared" si="6242"/>
        <v>4025</v>
      </c>
      <c r="AE2036" s="40">
        <f t="shared" si="6256"/>
        <v>12076</v>
      </c>
      <c r="AF2036" s="82">
        <f>AE2036/4</f>
        <v>3019</v>
      </c>
      <c r="AG2036" s="41">
        <v>4</v>
      </c>
      <c r="AH2036" s="76">
        <f t="shared" si="6243"/>
        <v>2</v>
      </c>
      <c r="AI2036" s="103"/>
    </row>
    <row r="2037" spans="15:35" x14ac:dyDescent="0.5">
      <c r="O2037" s="174"/>
      <c r="P2037" s="175"/>
      <c r="R2037" s="3"/>
      <c r="AC2037" s="237"/>
      <c r="AD2037" s="45">
        <f t="shared" si="6242"/>
        <v>4027</v>
      </c>
      <c r="AE2037" s="40">
        <f t="shared" si="6256"/>
        <v>12082</v>
      </c>
      <c r="AF2037" s="80">
        <f t="shared" ref="AF2037:AF2097" si="6330">AF2035+6</f>
        <v>6041</v>
      </c>
      <c r="AG2037" s="41">
        <v>2</v>
      </c>
      <c r="AH2037" s="76">
        <f t="shared" si="6243"/>
        <v>1</v>
      </c>
      <c r="AI2037" s="103"/>
    </row>
    <row r="2038" spans="15:35" ht="14.7" thickBot="1" x14ac:dyDescent="0.55000000000000004">
      <c r="R2038" s="3"/>
      <c r="AC2038" s="238"/>
      <c r="AD2038" s="45">
        <f t="shared" si="6242"/>
        <v>4029</v>
      </c>
      <c r="AE2038" s="40">
        <f t="shared" si="6256"/>
        <v>12088</v>
      </c>
      <c r="AF2038" s="81">
        <f>AE2038/AG2038</f>
        <v>1511</v>
      </c>
      <c r="AG2038" s="41">
        <v>8</v>
      </c>
      <c r="AH2038" s="76">
        <f t="shared" si="6243"/>
        <v>3</v>
      </c>
      <c r="AI2038" s="103"/>
    </row>
    <row r="2039" spans="15:35" ht="14.7" thickBot="1" x14ac:dyDescent="0.55000000000000004">
      <c r="O2039" s="157">
        <f t="shared" ref="O2039" si="6331">-1+4*(Q2039+1)</f>
        <v>2023</v>
      </c>
      <c r="P2039" s="177">
        <f t="shared" ref="P2039" si="6332">-1+6*(Q2039+1)</f>
        <v>3035</v>
      </c>
      <c r="Q2039" s="2">
        <v>505</v>
      </c>
      <c r="R2039" s="3"/>
      <c r="S2039" s="52">
        <f t="shared" ref="S2039:S2040" si="6333">4*P2039+1</f>
        <v>12141</v>
      </c>
      <c r="T2039">
        <f t="shared" ref="T2039:T2040" si="6334">4*S2039+1</f>
        <v>48565</v>
      </c>
      <c r="U2039">
        <f t="shared" ref="U2039:U2040" si="6335">4*T2039+1</f>
        <v>194261</v>
      </c>
      <c r="V2039">
        <f t="shared" ref="V2039:V2040" si="6336">4*U2039+1</f>
        <v>777045</v>
      </c>
      <c r="W2039">
        <f t="shared" ref="W2039:W2040" si="6337">4*V2039+1</f>
        <v>3108181</v>
      </c>
      <c r="X2039">
        <f t="shared" ref="X2039:X2040" si="6338">4*W2039+1</f>
        <v>12432725</v>
      </c>
      <c r="Y2039">
        <f t="shared" ref="Y2039:Y2040" si="6339">4*X2039+1</f>
        <v>49730901</v>
      </c>
      <c r="Z2039">
        <f t="shared" ref="Z2039:Z2040" si="6340">4*Y2039+1</f>
        <v>198923605</v>
      </c>
      <c r="AC2039" s="237"/>
      <c r="AD2039" s="45">
        <f t="shared" si="6242"/>
        <v>4031</v>
      </c>
      <c r="AE2039" s="40">
        <f t="shared" si="6256"/>
        <v>12094</v>
      </c>
      <c r="AF2039" s="80">
        <f t="shared" si="6327"/>
        <v>6047</v>
      </c>
      <c r="AG2039" s="41">
        <v>2</v>
      </c>
      <c r="AH2039" s="76">
        <f t="shared" si="6243"/>
        <v>1</v>
      </c>
      <c r="AI2039" s="103"/>
    </row>
    <row r="2040" spans="15:35" x14ac:dyDescent="0.5">
      <c r="O2040" s="158">
        <f t="shared" ref="O2040" si="6341">1+8*(Q2039+1)</f>
        <v>4049</v>
      </c>
      <c r="P2040" s="159">
        <f t="shared" ref="P2040" si="6342">P2039+2</f>
        <v>3037</v>
      </c>
      <c r="Q2040" s="39"/>
      <c r="R2040" s="3"/>
      <c r="S2040">
        <f t="shared" si="6333"/>
        <v>12149</v>
      </c>
      <c r="T2040">
        <f t="shared" si="6334"/>
        <v>48597</v>
      </c>
      <c r="U2040">
        <f t="shared" si="6335"/>
        <v>194389</v>
      </c>
      <c r="V2040">
        <f t="shared" si="6336"/>
        <v>777557</v>
      </c>
      <c r="W2040">
        <f t="shared" si="6337"/>
        <v>3110229</v>
      </c>
      <c r="X2040">
        <f t="shared" si="6338"/>
        <v>12440917</v>
      </c>
      <c r="Y2040">
        <f t="shared" si="6339"/>
        <v>49763669</v>
      </c>
      <c r="Z2040">
        <f t="shared" si="6340"/>
        <v>199054677</v>
      </c>
      <c r="AC2040" s="102"/>
      <c r="AD2040" s="45">
        <f t="shared" si="6242"/>
        <v>4033</v>
      </c>
      <c r="AE2040" s="40">
        <f t="shared" si="6256"/>
        <v>12100</v>
      </c>
      <c r="AF2040" s="82">
        <f>AE2040/4</f>
        <v>3025</v>
      </c>
      <c r="AG2040" s="41">
        <v>4</v>
      </c>
      <c r="AH2040" s="76">
        <f t="shared" si="6243"/>
        <v>2</v>
      </c>
      <c r="AI2040" s="103"/>
    </row>
    <row r="2041" spans="15:35" x14ac:dyDescent="0.5">
      <c r="O2041" s="174"/>
      <c r="P2041" s="175"/>
      <c r="R2041" s="3"/>
      <c r="AC2041" s="237"/>
      <c r="AD2041" s="45">
        <f t="shared" si="6242"/>
        <v>4035</v>
      </c>
      <c r="AE2041" s="40">
        <f t="shared" si="6256"/>
        <v>12106</v>
      </c>
      <c r="AF2041" s="80">
        <f t="shared" si="6330"/>
        <v>6053</v>
      </c>
      <c r="AG2041" s="41">
        <v>2</v>
      </c>
      <c r="AH2041" s="76">
        <f t="shared" si="6243"/>
        <v>1</v>
      </c>
      <c r="AI2041" s="103"/>
    </row>
    <row r="2042" spans="15:35" ht="14.7" thickBot="1" x14ac:dyDescent="0.55000000000000004">
      <c r="R2042" s="3"/>
      <c r="AC2042" s="238"/>
      <c r="AD2042" s="45">
        <f t="shared" si="6242"/>
        <v>4037</v>
      </c>
      <c r="AE2042" s="40">
        <f t="shared" si="6256"/>
        <v>12112</v>
      </c>
      <c r="AF2042" s="81">
        <f>AE2042/AG2042</f>
        <v>757</v>
      </c>
      <c r="AG2042" s="41">
        <v>16</v>
      </c>
      <c r="AH2042" s="76">
        <f t="shared" si="6243"/>
        <v>4</v>
      </c>
      <c r="AI2042" s="103"/>
    </row>
    <row r="2043" spans="15:35" ht="14.7" thickBot="1" x14ac:dyDescent="0.55000000000000004">
      <c r="O2043" s="157">
        <f t="shared" ref="O2043" si="6343">-1+4*(Q2043+1)</f>
        <v>2027</v>
      </c>
      <c r="P2043" s="177">
        <f t="shared" ref="P2043" si="6344">-1+6*(Q2043+1)</f>
        <v>3041</v>
      </c>
      <c r="Q2043" s="2">
        <v>506</v>
      </c>
      <c r="R2043" s="3"/>
      <c r="S2043" s="52">
        <f t="shared" ref="S2043:S2044" si="6345">4*P2043+1</f>
        <v>12165</v>
      </c>
      <c r="T2043">
        <f t="shared" ref="T2043:T2044" si="6346">4*S2043+1</f>
        <v>48661</v>
      </c>
      <c r="U2043">
        <f t="shared" ref="U2043:U2044" si="6347">4*T2043+1</f>
        <v>194645</v>
      </c>
      <c r="V2043">
        <f t="shared" ref="V2043:V2044" si="6348">4*U2043+1</f>
        <v>778581</v>
      </c>
      <c r="W2043">
        <f t="shared" ref="W2043:W2044" si="6349">4*V2043+1</f>
        <v>3114325</v>
      </c>
      <c r="X2043">
        <f t="shared" ref="X2043:X2044" si="6350">4*W2043+1</f>
        <v>12457301</v>
      </c>
      <c r="Y2043">
        <f t="shared" ref="Y2043:Y2044" si="6351">4*X2043+1</f>
        <v>49829205</v>
      </c>
      <c r="Z2043">
        <f t="shared" ref="Z2043:Z2044" si="6352">4*Y2043+1</f>
        <v>199316821</v>
      </c>
      <c r="AC2043" s="237"/>
      <c r="AD2043" s="45">
        <f t="shared" si="6242"/>
        <v>4039</v>
      </c>
      <c r="AE2043" s="40">
        <f t="shared" si="6256"/>
        <v>12118</v>
      </c>
      <c r="AF2043" s="80">
        <f t="shared" si="6327"/>
        <v>6059</v>
      </c>
      <c r="AG2043" s="41">
        <v>2</v>
      </c>
      <c r="AH2043" s="76">
        <f t="shared" si="6243"/>
        <v>1</v>
      </c>
      <c r="AI2043" s="103"/>
    </row>
    <row r="2044" spans="15:35" x14ac:dyDescent="0.5">
      <c r="O2044" s="158">
        <f t="shared" ref="O2044" si="6353">1+8*(Q2043+1)</f>
        <v>4057</v>
      </c>
      <c r="P2044" s="159">
        <f t="shared" ref="P2044" si="6354">P2043+2</f>
        <v>3043</v>
      </c>
      <c r="Q2044" s="39"/>
      <c r="R2044" s="3"/>
      <c r="S2044">
        <f t="shared" si="6345"/>
        <v>12173</v>
      </c>
      <c r="T2044">
        <f t="shared" si="6346"/>
        <v>48693</v>
      </c>
      <c r="U2044">
        <f t="shared" si="6347"/>
        <v>194773</v>
      </c>
      <c r="V2044">
        <f t="shared" si="6348"/>
        <v>779093</v>
      </c>
      <c r="W2044">
        <f t="shared" si="6349"/>
        <v>3116373</v>
      </c>
      <c r="X2044">
        <f t="shared" si="6350"/>
        <v>12465493</v>
      </c>
      <c r="Y2044">
        <f t="shared" si="6351"/>
        <v>49861973</v>
      </c>
      <c r="Z2044">
        <f t="shared" si="6352"/>
        <v>199447893</v>
      </c>
      <c r="AC2044" s="102"/>
      <c r="AD2044" s="45">
        <f t="shared" si="6242"/>
        <v>4041</v>
      </c>
      <c r="AE2044" s="40">
        <f t="shared" si="6256"/>
        <v>12124</v>
      </c>
      <c r="AF2044" s="82">
        <f>AE2044/4</f>
        <v>3031</v>
      </c>
      <c r="AG2044" s="41">
        <v>4</v>
      </c>
      <c r="AH2044" s="76">
        <f t="shared" si="6243"/>
        <v>2</v>
      </c>
      <c r="AI2044" s="103"/>
    </row>
    <row r="2045" spans="15:35" x14ac:dyDescent="0.5">
      <c r="O2045" s="174"/>
      <c r="P2045" s="175"/>
      <c r="R2045" s="3"/>
      <c r="AC2045" s="237"/>
      <c r="AD2045" s="45">
        <f t="shared" si="6242"/>
        <v>4043</v>
      </c>
      <c r="AE2045" s="40">
        <f t="shared" si="6256"/>
        <v>12130</v>
      </c>
      <c r="AF2045" s="80">
        <f t="shared" si="6330"/>
        <v>6065</v>
      </c>
      <c r="AG2045" s="41">
        <v>2</v>
      </c>
      <c r="AH2045" s="76">
        <f t="shared" si="6243"/>
        <v>1</v>
      </c>
      <c r="AI2045" s="103"/>
    </row>
    <row r="2046" spans="15:35" ht="14.7" thickBot="1" x14ac:dyDescent="0.55000000000000004">
      <c r="R2046" s="3"/>
      <c r="AC2046" s="238"/>
      <c r="AD2046" s="45">
        <f t="shared" si="6242"/>
        <v>4045</v>
      </c>
      <c r="AE2046" s="40">
        <f t="shared" si="6256"/>
        <v>12136</v>
      </c>
      <c r="AF2046" s="81">
        <f>AE2046/AG2046</f>
        <v>1517</v>
      </c>
      <c r="AG2046" s="41">
        <v>8</v>
      </c>
      <c r="AH2046" s="76">
        <f t="shared" si="6243"/>
        <v>3</v>
      </c>
      <c r="AI2046" s="103"/>
    </row>
    <row r="2047" spans="15:35" ht="14.7" thickBot="1" x14ac:dyDescent="0.55000000000000004">
      <c r="O2047" s="157">
        <f t="shared" ref="O2047" si="6355">-1+4*(Q2047+1)</f>
        <v>2031</v>
      </c>
      <c r="P2047" s="177">
        <f t="shared" ref="P2047" si="6356">-1+6*(Q2047+1)</f>
        <v>3047</v>
      </c>
      <c r="Q2047" s="2">
        <v>507</v>
      </c>
      <c r="R2047" s="3"/>
      <c r="S2047" s="52">
        <f t="shared" ref="S2047:S2048" si="6357">4*P2047+1</f>
        <v>12189</v>
      </c>
      <c r="T2047">
        <f t="shared" ref="T2047:T2048" si="6358">4*S2047+1</f>
        <v>48757</v>
      </c>
      <c r="U2047">
        <f t="shared" ref="U2047:U2048" si="6359">4*T2047+1</f>
        <v>195029</v>
      </c>
      <c r="V2047">
        <f t="shared" ref="V2047:V2048" si="6360">4*U2047+1</f>
        <v>780117</v>
      </c>
      <c r="W2047">
        <f t="shared" ref="W2047:W2048" si="6361">4*V2047+1</f>
        <v>3120469</v>
      </c>
      <c r="X2047">
        <f t="shared" ref="X2047:X2048" si="6362">4*W2047+1</f>
        <v>12481877</v>
      </c>
      <c r="Y2047">
        <f t="shared" ref="Y2047:Y2048" si="6363">4*X2047+1</f>
        <v>49927509</v>
      </c>
      <c r="Z2047">
        <f t="shared" ref="Z2047:Z2048" si="6364">4*Y2047+1</f>
        <v>199710037</v>
      </c>
      <c r="AC2047" s="237"/>
      <c r="AD2047" s="45">
        <f t="shared" si="6242"/>
        <v>4047</v>
      </c>
      <c r="AE2047" s="40">
        <f t="shared" si="6256"/>
        <v>12142</v>
      </c>
      <c r="AF2047" s="80">
        <f t="shared" si="6327"/>
        <v>6071</v>
      </c>
      <c r="AG2047" s="41">
        <v>2</v>
      </c>
      <c r="AH2047" s="76">
        <f t="shared" si="6243"/>
        <v>1</v>
      </c>
      <c r="AI2047" s="103"/>
    </row>
    <row r="2048" spans="15:35" x14ac:dyDescent="0.5">
      <c r="O2048" s="158">
        <f t="shared" ref="O2048" si="6365">1+8*(Q2047+1)</f>
        <v>4065</v>
      </c>
      <c r="P2048" s="159">
        <f t="shared" ref="P2048" si="6366">P2047+2</f>
        <v>3049</v>
      </c>
      <c r="Q2048" s="39"/>
      <c r="R2048" s="3"/>
      <c r="S2048">
        <f t="shared" si="6357"/>
        <v>12197</v>
      </c>
      <c r="T2048">
        <f t="shared" si="6358"/>
        <v>48789</v>
      </c>
      <c r="U2048">
        <f t="shared" si="6359"/>
        <v>195157</v>
      </c>
      <c r="V2048">
        <f t="shared" si="6360"/>
        <v>780629</v>
      </c>
      <c r="W2048">
        <f t="shared" si="6361"/>
        <v>3122517</v>
      </c>
      <c r="X2048">
        <f t="shared" si="6362"/>
        <v>12490069</v>
      </c>
      <c r="Y2048">
        <f t="shared" si="6363"/>
        <v>49960277</v>
      </c>
      <c r="Z2048">
        <f t="shared" si="6364"/>
        <v>199841109</v>
      </c>
      <c r="AC2048" s="102"/>
      <c r="AD2048" s="45">
        <f t="shared" si="6242"/>
        <v>4049</v>
      </c>
      <c r="AE2048" s="40">
        <f t="shared" si="6256"/>
        <v>12148</v>
      </c>
      <c r="AF2048" s="82">
        <f>AE2048/4</f>
        <v>3037</v>
      </c>
      <c r="AG2048" s="41">
        <v>4</v>
      </c>
      <c r="AH2048" s="76">
        <f t="shared" si="6243"/>
        <v>2</v>
      </c>
      <c r="AI2048" s="103"/>
    </row>
    <row r="2049" spans="15:35" x14ac:dyDescent="0.5">
      <c r="O2049" s="174"/>
      <c r="P2049" s="175"/>
      <c r="R2049" s="3"/>
      <c r="AC2049" s="237"/>
      <c r="AD2049" s="45">
        <f t="shared" si="6242"/>
        <v>4051</v>
      </c>
      <c r="AE2049" s="40">
        <f t="shared" si="6256"/>
        <v>12154</v>
      </c>
      <c r="AF2049" s="80">
        <f t="shared" si="6330"/>
        <v>6077</v>
      </c>
      <c r="AG2049" s="41">
        <v>2</v>
      </c>
      <c r="AH2049" s="76">
        <f t="shared" si="6243"/>
        <v>1</v>
      </c>
      <c r="AI2049" s="103"/>
    </row>
    <row r="2050" spans="15:35" ht="14.7" thickBot="1" x14ac:dyDescent="0.55000000000000004">
      <c r="R2050" s="3"/>
      <c r="AC2050" s="238"/>
      <c r="AD2050" s="45">
        <f t="shared" si="6242"/>
        <v>4053</v>
      </c>
      <c r="AE2050" s="40">
        <f t="shared" si="6256"/>
        <v>12160</v>
      </c>
      <c r="AF2050" s="81">
        <f>AE2050/AG2050</f>
        <v>95</v>
      </c>
      <c r="AG2050" s="41">
        <v>128</v>
      </c>
      <c r="AH2050" s="76">
        <f t="shared" si="6243"/>
        <v>7</v>
      </c>
      <c r="AI2050" s="103"/>
    </row>
    <row r="2051" spans="15:35" ht="14.7" thickBot="1" x14ac:dyDescent="0.55000000000000004">
      <c r="O2051" s="157">
        <f t="shared" ref="O2051" si="6367">-1+4*(Q2051+1)</f>
        <v>2035</v>
      </c>
      <c r="P2051" s="177">
        <f t="shared" ref="P2051" si="6368">-1+6*(Q2051+1)</f>
        <v>3053</v>
      </c>
      <c r="Q2051" s="2">
        <v>508</v>
      </c>
      <c r="R2051" s="3"/>
      <c r="S2051" s="52">
        <f t="shared" ref="S2051:S2052" si="6369">4*P2051+1</f>
        <v>12213</v>
      </c>
      <c r="T2051">
        <f t="shared" ref="T2051:T2052" si="6370">4*S2051+1</f>
        <v>48853</v>
      </c>
      <c r="U2051">
        <f t="shared" ref="U2051:U2052" si="6371">4*T2051+1</f>
        <v>195413</v>
      </c>
      <c r="V2051">
        <f t="shared" ref="V2051:V2052" si="6372">4*U2051+1</f>
        <v>781653</v>
      </c>
      <c r="W2051">
        <f t="shared" ref="W2051:W2052" si="6373">4*V2051+1</f>
        <v>3126613</v>
      </c>
      <c r="X2051">
        <f t="shared" ref="X2051:X2052" si="6374">4*W2051+1</f>
        <v>12506453</v>
      </c>
      <c r="Y2051">
        <f t="shared" ref="Y2051:Y2052" si="6375">4*X2051+1</f>
        <v>50025813</v>
      </c>
      <c r="Z2051">
        <f t="shared" ref="Z2051:Z2052" si="6376">4*Y2051+1</f>
        <v>200103253</v>
      </c>
      <c r="AC2051" s="237"/>
      <c r="AD2051" s="45">
        <f t="shared" si="6242"/>
        <v>4055</v>
      </c>
      <c r="AE2051" s="40">
        <f t="shared" si="6256"/>
        <v>12166</v>
      </c>
      <c r="AF2051" s="80">
        <f t="shared" si="6327"/>
        <v>6083</v>
      </c>
      <c r="AG2051" s="41">
        <v>2</v>
      </c>
      <c r="AH2051" s="76">
        <f t="shared" si="6243"/>
        <v>1</v>
      </c>
      <c r="AI2051" s="103"/>
    </row>
    <row r="2052" spans="15:35" x14ac:dyDescent="0.5">
      <c r="O2052" s="158">
        <f t="shared" ref="O2052" si="6377">1+8*(Q2051+1)</f>
        <v>4073</v>
      </c>
      <c r="P2052" s="159">
        <f t="shared" ref="P2052" si="6378">P2051+2</f>
        <v>3055</v>
      </c>
      <c r="Q2052" s="39"/>
      <c r="R2052" s="3"/>
      <c r="S2052">
        <f t="shared" si="6369"/>
        <v>12221</v>
      </c>
      <c r="T2052">
        <f t="shared" si="6370"/>
        <v>48885</v>
      </c>
      <c r="U2052">
        <f t="shared" si="6371"/>
        <v>195541</v>
      </c>
      <c r="V2052">
        <f t="shared" si="6372"/>
        <v>782165</v>
      </c>
      <c r="W2052">
        <f t="shared" si="6373"/>
        <v>3128661</v>
      </c>
      <c r="X2052">
        <f t="shared" si="6374"/>
        <v>12514645</v>
      </c>
      <c r="Y2052">
        <f t="shared" si="6375"/>
        <v>50058581</v>
      </c>
      <c r="Z2052">
        <f t="shared" si="6376"/>
        <v>200234325</v>
      </c>
      <c r="AC2052" s="102"/>
      <c r="AD2052" s="45">
        <f t="shared" si="6242"/>
        <v>4057</v>
      </c>
      <c r="AE2052" s="40">
        <f t="shared" si="6256"/>
        <v>12172</v>
      </c>
      <c r="AF2052" s="82">
        <f>AE2052/4</f>
        <v>3043</v>
      </c>
      <c r="AG2052" s="41">
        <v>4</v>
      </c>
      <c r="AH2052" s="76">
        <f t="shared" si="6243"/>
        <v>2</v>
      </c>
      <c r="AI2052" s="103"/>
    </row>
    <row r="2053" spans="15:35" x14ac:dyDescent="0.5">
      <c r="O2053" s="174"/>
      <c r="P2053" s="175"/>
      <c r="R2053" s="3"/>
      <c r="AC2053" s="237"/>
      <c r="AD2053" s="45">
        <f t="shared" si="6242"/>
        <v>4059</v>
      </c>
      <c r="AE2053" s="40">
        <f t="shared" si="6256"/>
        <v>12178</v>
      </c>
      <c r="AF2053" s="80">
        <f t="shared" si="6330"/>
        <v>6089</v>
      </c>
      <c r="AG2053" s="41">
        <v>2</v>
      </c>
      <c r="AH2053" s="76">
        <f t="shared" si="6243"/>
        <v>1</v>
      </c>
      <c r="AI2053" s="103"/>
    </row>
    <row r="2054" spans="15:35" ht="14.7" thickBot="1" x14ac:dyDescent="0.55000000000000004">
      <c r="R2054" s="3"/>
      <c r="AC2054" s="238"/>
      <c r="AD2054" s="45">
        <f t="shared" si="6242"/>
        <v>4061</v>
      </c>
      <c r="AE2054" s="40">
        <f t="shared" si="6256"/>
        <v>12184</v>
      </c>
      <c r="AF2054" s="81">
        <f>AE2054/AG2054</f>
        <v>1523</v>
      </c>
      <c r="AG2054" s="41">
        <v>8</v>
      </c>
      <c r="AH2054" s="76">
        <f t="shared" si="6243"/>
        <v>3</v>
      </c>
      <c r="AI2054" s="103"/>
    </row>
    <row r="2055" spans="15:35" ht="14.7" thickBot="1" x14ac:dyDescent="0.55000000000000004">
      <c r="O2055" s="157">
        <f t="shared" ref="O2055" si="6379">-1+4*(Q2055+1)</f>
        <v>2039</v>
      </c>
      <c r="P2055" s="177">
        <f t="shared" ref="P2055" si="6380">-1+6*(Q2055+1)</f>
        <v>3059</v>
      </c>
      <c r="Q2055" s="2">
        <v>509</v>
      </c>
      <c r="R2055" s="3"/>
      <c r="S2055" s="52">
        <f t="shared" ref="S2055:S2056" si="6381">4*P2055+1</f>
        <v>12237</v>
      </c>
      <c r="T2055">
        <f t="shared" ref="T2055:T2056" si="6382">4*S2055+1</f>
        <v>48949</v>
      </c>
      <c r="U2055">
        <f t="shared" ref="U2055:U2056" si="6383">4*T2055+1</f>
        <v>195797</v>
      </c>
      <c r="V2055">
        <f t="shared" ref="V2055:V2056" si="6384">4*U2055+1</f>
        <v>783189</v>
      </c>
      <c r="W2055">
        <f t="shared" ref="W2055:W2056" si="6385">4*V2055+1</f>
        <v>3132757</v>
      </c>
      <c r="X2055">
        <f t="shared" ref="X2055:X2056" si="6386">4*W2055+1</f>
        <v>12531029</v>
      </c>
      <c r="Y2055">
        <f t="shared" ref="Y2055:Y2056" si="6387">4*X2055+1</f>
        <v>50124117</v>
      </c>
      <c r="Z2055">
        <f t="shared" ref="Z2055:Z2056" si="6388">4*Y2055+1</f>
        <v>200496469</v>
      </c>
      <c r="AC2055" s="237"/>
      <c r="AD2055" s="45">
        <f t="shared" si="6242"/>
        <v>4063</v>
      </c>
      <c r="AE2055" s="40">
        <f t="shared" si="6256"/>
        <v>12190</v>
      </c>
      <c r="AF2055" s="80">
        <f t="shared" si="6327"/>
        <v>6095</v>
      </c>
      <c r="AG2055" s="41">
        <v>2</v>
      </c>
      <c r="AH2055" s="76">
        <f t="shared" si="6243"/>
        <v>1</v>
      </c>
      <c r="AI2055" s="103"/>
    </row>
    <row r="2056" spans="15:35" x14ac:dyDescent="0.5">
      <c r="O2056" s="158">
        <f t="shared" ref="O2056" si="6389">1+8*(Q2055+1)</f>
        <v>4081</v>
      </c>
      <c r="P2056" s="159">
        <f t="shared" ref="P2056" si="6390">P2055+2</f>
        <v>3061</v>
      </c>
      <c r="Q2056" s="39"/>
      <c r="R2056" s="3"/>
      <c r="S2056">
        <f t="shared" si="6381"/>
        <v>12245</v>
      </c>
      <c r="T2056">
        <f t="shared" si="6382"/>
        <v>48981</v>
      </c>
      <c r="U2056">
        <f t="shared" si="6383"/>
        <v>195925</v>
      </c>
      <c r="V2056">
        <f t="shared" si="6384"/>
        <v>783701</v>
      </c>
      <c r="W2056">
        <f t="shared" si="6385"/>
        <v>3134805</v>
      </c>
      <c r="X2056">
        <f t="shared" si="6386"/>
        <v>12539221</v>
      </c>
      <c r="Y2056">
        <f t="shared" si="6387"/>
        <v>50156885</v>
      </c>
      <c r="Z2056">
        <f t="shared" si="6388"/>
        <v>200627541</v>
      </c>
      <c r="AC2056" s="102"/>
      <c r="AD2056" s="45">
        <f t="shared" si="6242"/>
        <v>4065</v>
      </c>
      <c r="AE2056" s="40">
        <f t="shared" si="6256"/>
        <v>12196</v>
      </c>
      <c r="AF2056" s="82">
        <f>AE2056/4</f>
        <v>3049</v>
      </c>
      <c r="AG2056" s="41">
        <v>4</v>
      </c>
      <c r="AH2056" s="76">
        <f t="shared" si="6243"/>
        <v>2</v>
      </c>
      <c r="AI2056" s="103"/>
    </row>
    <row r="2057" spans="15:35" x14ac:dyDescent="0.5">
      <c r="O2057" s="174"/>
      <c r="P2057" s="175"/>
      <c r="R2057" s="3"/>
      <c r="AC2057" s="237"/>
      <c r="AD2057" s="45">
        <f t="shared" si="6242"/>
        <v>4067</v>
      </c>
      <c r="AE2057" s="40">
        <f t="shared" si="6256"/>
        <v>12202</v>
      </c>
      <c r="AF2057" s="80">
        <f t="shared" si="6330"/>
        <v>6101</v>
      </c>
      <c r="AG2057" s="41">
        <v>2</v>
      </c>
      <c r="AH2057" s="76">
        <f t="shared" si="6243"/>
        <v>1</v>
      </c>
      <c r="AI2057" s="103"/>
    </row>
    <row r="2058" spans="15:35" ht="14.7" thickBot="1" x14ac:dyDescent="0.55000000000000004">
      <c r="R2058" s="3"/>
      <c r="AC2058" s="238"/>
      <c r="AD2058" s="45">
        <f t="shared" si="6242"/>
        <v>4069</v>
      </c>
      <c r="AE2058" s="40">
        <f t="shared" si="6256"/>
        <v>12208</v>
      </c>
      <c r="AF2058" s="81">
        <f>AE2058/AG2058</f>
        <v>763</v>
      </c>
      <c r="AG2058" s="41">
        <v>16</v>
      </c>
      <c r="AH2058" s="76">
        <f t="shared" si="6243"/>
        <v>4</v>
      </c>
      <c r="AI2058" s="103"/>
    </row>
    <row r="2059" spans="15:35" ht="14.7" thickBot="1" x14ac:dyDescent="0.55000000000000004">
      <c r="O2059" s="157">
        <f t="shared" ref="O2059" si="6391">-1+4*(Q2059+1)</f>
        <v>2043</v>
      </c>
      <c r="P2059" s="177">
        <f t="shared" ref="P2059" si="6392">-1+6*(Q2059+1)</f>
        <v>3065</v>
      </c>
      <c r="Q2059" s="2">
        <v>510</v>
      </c>
      <c r="R2059" s="3"/>
      <c r="S2059" s="52">
        <f t="shared" ref="S2059:S2060" si="6393">4*P2059+1</f>
        <v>12261</v>
      </c>
      <c r="T2059">
        <f t="shared" ref="T2059:T2060" si="6394">4*S2059+1</f>
        <v>49045</v>
      </c>
      <c r="U2059">
        <f t="shared" ref="U2059:U2060" si="6395">4*T2059+1</f>
        <v>196181</v>
      </c>
      <c r="V2059">
        <f t="shared" ref="V2059:V2060" si="6396">4*U2059+1</f>
        <v>784725</v>
      </c>
      <c r="W2059">
        <f t="shared" ref="W2059:W2060" si="6397">4*V2059+1</f>
        <v>3138901</v>
      </c>
      <c r="X2059">
        <f t="shared" ref="X2059:X2060" si="6398">4*W2059+1</f>
        <v>12555605</v>
      </c>
      <c r="Y2059">
        <f t="shared" ref="Y2059:Y2060" si="6399">4*X2059+1</f>
        <v>50222421</v>
      </c>
      <c r="Z2059">
        <f t="shared" ref="Z2059:Z2060" si="6400">4*Y2059+1</f>
        <v>200889685</v>
      </c>
      <c r="AC2059" s="237"/>
      <c r="AD2059" s="45">
        <f t="shared" si="6242"/>
        <v>4071</v>
      </c>
      <c r="AE2059" s="40">
        <f t="shared" si="6256"/>
        <v>12214</v>
      </c>
      <c r="AF2059" s="80">
        <f t="shared" si="6327"/>
        <v>6107</v>
      </c>
      <c r="AG2059" s="41">
        <v>2</v>
      </c>
      <c r="AH2059" s="76">
        <f t="shared" si="6243"/>
        <v>1</v>
      </c>
      <c r="AI2059" s="103"/>
    </row>
    <row r="2060" spans="15:35" x14ac:dyDescent="0.5">
      <c r="O2060" s="158">
        <f t="shared" ref="O2060" si="6401">1+8*(Q2059+1)</f>
        <v>4089</v>
      </c>
      <c r="P2060" s="159">
        <f t="shared" ref="P2060" si="6402">P2059+2</f>
        <v>3067</v>
      </c>
      <c r="Q2060" s="39"/>
      <c r="R2060" s="3"/>
      <c r="S2060">
        <f t="shared" si="6393"/>
        <v>12269</v>
      </c>
      <c r="T2060">
        <f t="shared" si="6394"/>
        <v>49077</v>
      </c>
      <c r="U2060">
        <f t="shared" si="6395"/>
        <v>196309</v>
      </c>
      <c r="V2060">
        <f t="shared" si="6396"/>
        <v>785237</v>
      </c>
      <c r="W2060">
        <f t="shared" si="6397"/>
        <v>3140949</v>
      </c>
      <c r="X2060">
        <f t="shared" si="6398"/>
        <v>12563797</v>
      </c>
      <c r="Y2060">
        <f t="shared" si="6399"/>
        <v>50255189</v>
      </c>
      <c r="Z2060">
        <f t="shared" si="6400"/>
        <v>201020757</v>
      </c>
      <c r="AC2060" s="102"/>
      <c r="AD2060" s="45">
        <f t="shared" si="6242"/>
        <v>4073</v>
      </c>
      <c r="AE2060" s="40">
        <f t="shared" si="6256"/>
        <v>12220</v>
      </c>
      <c r="AF2060" s="82">
        <f>AE2060/4</f>
        <v>3055</v>
      </c>
      <c r="AG2060" s="41">
        <v>4</v>
      </c>
      <c r="AH2060" s="76">
        <f t="shared" si="6243"/>
        <v>2</v>
      </c>
      <c r="AI2060" s="103"/>
    </row>
    <row r="2061" spans="15:35" x14ac:dyDescent="0.5">
      <c r="O2061" s="174"/>
      <c r="P2061" s="175"/>
      <c r="R2061" s="3"/>
      <c r="AC2061" s="237"/>
      <c r="AD2061" s="45">
        <f t="shared" si="6242"/>
        <v>4075</v>
      </c>
      <c r="AE2061" s="40">
        <f t="shared" si="6256"/>
        <v>12226</v>
      </c>
      <c r="AF2061" s="80">
        <f t="shared" si="6330"/>
        <v>6113</v>
      </c>
      <c r="AG2061" s="41">
        <v>2</v>
      </c>
      <c r="AH2061" s="76">
        <f t="shared" si="6243"/>
        <v>1</v>
      </c>
      <c r="AI2061" s="103"/>
    </row>
    <row r="2062" spans="15:35" ht="14.7" thickBot="1" x14ac:dyDescent="0.55000000000000004">
      <c r="R2062" s="3"/>
      <c r="AC2062" s="238"/>
      <c r="AD2062" s="45">
        <f t="shared" si="6242"/>
        <v>4077</v>
      </c>
      <c r="AE2062" s="40">
        <f t="shared" si="6256"/>
        <v>12232</v>
      </c>
      <c r="AF2062" s="81">
        <f>AE2062/AG2062</f>
        <v>1529</v>
      </c>
      <c r="AG2062" s="41">
        <v>8</v>
      </c>
      <c r="AH2062" s="76">
        <f t="shared" si="6243"/>
        <v>3</v>
      </c>
      <c r="AI2062" s="103"/>
    </row>
    <row r="2063" spans="15:35" ht="14.7" thickBot="1" x14ac:dyDescent="0.55000000000000004">
      <c r="O2063" s="157">
        <f t="shared" ref="O2063" si="6403">-1+4*(Q2063+1)</f>
        <v>2047</v>
      </c>
      <c r="P2063" s="177">
        <f t="shared" ref="P2063" si="6404">-1+6*(Q2063+1)</f>
        <v>3071</v>
      </c>
      <c r="Q2063" s="2">
        <v>511</v>
      </c>
      <c r="R2063" s="3"/>
      <c r="S2063" s="52">
        <f t="shared" ref="S2063:S2064" si="6405">4*P2063+1</f>
        <v>12285</v>
      </c>
      <c r="T2063">
        <f t="shared" ref="T2063:T2064" si="6406">4*S2063+1</f>
        <v>49141</v>
      </c>
      <c r="U2063">
        <f t="shared" ref="U2063:U2064" si="6407">4*T2063+1</f>
        <v>196565</v>
      </c>
      <c r="V2063">
        <f t="shared" ref="V2063:V2064" si="6408">4*U2063+1</f>
        <v>786261</v>
      </c>
      <c r="W2063">
        <f t="shared" ref="W2063:W2064" si="6409">4*V2063+1</f>
        <v>3145045</v>
      </c>
      <c r="X2063">
        <f t="shared" ref="X2063:X2064" si="6410">4*W2063+1</f>
        <v>12580181</v>
      </c>
      <c r="Y2063">
        <f t="shared" ref="Y2063:Y2064" si="6411">4*X2063+1</f>
        <v>50320725</v>
      </c>
      <c r="Z2063">
        <f t="shared" ref="Z2063:Z2064" si="6412">4*Y2063+1</f>
        <v>201282901</v>
      </c>
      <c r="AC2063" s="237"/>
      <c r="AD2063" s="45">
        <f t="shared" si="6242"/>
        <v>4079</v>
      </c>
      <c r="AE2063" s="40">
        <f t="shared" si="6256"/>
        <v>12238</v>
      </c>
      <c r="AF2063" s="80">
        <f t="shared" si="6327"/>
        <v>6119</v>
      </c>
      <c r="AG2063" s="41">
        <v>2</v>
      </c>
      <c r="AH2063" s="76">
        <f t="shared" si="6243"/>
        <v>1</v>
      </c>
      <c r="AI2063" s="103"/>
    </row>
    <row r="2064" spans="15:35" x14ac:dyDescent="0.5">
      <c r="O2064" s="158">
        <f t="shared" ref="O2064" si="6413">1+8*(Q2063+1)</f>
        <v>4097</v>
      </c>
      <c r="P2064" s="159">
        <f t="shared" ref="P2064" si="6414">P2063+2</f>
        <v>3073</v>
      </c>
      <c r="Q2064" s="39"/>
      <c r="R2064" s="3"/>
      <c r="S2064">
        <f t="shared" si="6405"/>
        <v>12293</v>
      </c>
      <c r="T2064">
        <f t="shared" si="6406"/>
        <v>49173</v>
      </c>
      <c r="U2064">
        <f t="shared" si="6407"/>
        <v>196693</v>
      </c>
      <c r="V2064">
        <f t="shared" si="6408"/>
        <v>786773</v>
      </c>
      <c r="W2064">
        <f t="shared" si="6409"/>
        <v>3147093</v>
      </c>
      <c r="X2064">
        <f t="shared" si="6410"/>
        <v>12588373</v>
      </c>
      <c r="Y2064">
        <f t="shared" si="6411"/>
        <v>50353493</v>
      </c>
      <c r="Z2064">
        <f t="shared" si="6412"/>
        <v>201413973</v>
      </c>
      <c r="AC2064" s="102"/>
      <c r="AD2064" s="45">
        <f t="shared" si="6242"/>
        <v>4081</v>
      </c>
      <c r="AE2064" s="40">
        <f t="shared" si="6256"/>
        <v>12244</v>
      </c>
      <c r="AF2064" s="82">
        <f>AE2064/4</f>
        <v>3061</v>
      </c>
      <c r="AG2064" s="41">
        <v>4</v>
      </c>
      <c r="AH2064" s="76">
        <f t="shared" si="6243"/>
        <v>2</v>
      </c>
      <c r="AI2064" s="103"/>
    </row>
    <row r="2065" spans="15:35" x14ac:dyDescent="0.5">
      <c r="O2065" s="174"/>
      <c r="P2065" s="175"/>
      <c r="R2065" s="3"/>
      <c r="AC2065" s="237"/>
      <c r="AD2065" s="45">
        <f t="shared" si="6242"/>
        <v>4083</v>
      </c>
      <c r="AE2065" s="40">
        <f t="shared" si="6256"/>
        <v>12250</v>
      </c>
      <c r="AF2065" s="80">
        <f t="shared" si="6330"/>
        <v>6125</v>
      </c>
      <c r="AG2065" s="41">
        <v>2</v>
      </c>
      <c r="AH2065" s="76">
        <f t="shared" si="6243"/>
        <v>1</v>
      </c>
      <c r="AI2065" s="103"/>
    </row>
    <row r="2066" spans="15:35" ht="14.7" thickBot="1" x14ac:dyDescent="0.55000000000000004">
      <c r="R2066" s="3"/>
      <c r="AC2066" s="238"/>
      <c r="AD2066" s="45">
        <f t="shared" si="6242"/>
        <v>4085</v>
      </c>
      <c r="AE2066" s="40">
        <f t="shared" si="6256"/>
        <v>12256</v>
      </c>
      <c r="AF2066" s="81">
        <f>AE2066/AG2066</f>
        <v>383</v>
      </c>
      <c r="AG2066" s="41">
        <v>32</v>
      </c>
      <c r="AH2066" s="76">
        <f t="shared" si="6243"/>
        <v>5</v>
      </c>
      <c r="AI2066" s="103"/>
    </row>
    <row r="2067" spans="15:35" ht="14.7" thickBot="1" x14ac:dyDescent="0.55000000000000004">
      <c r="O2067" s="157">
        <f t="shared" ref="O2067" si="6415">-1+4*(Q2067+1)</f>
        <v>2051</v>
      </c>
      <c r="P2067" s="177">
        <f t="shared" ref="P2067" si="6416">-1+6*(Q2067+1)</f>
        <v>3077</v>
      </c>
      <c r="Q2067" s="2">
        <v>512</v>
      </c>
      <c r="R2067" s="3"/>
      <c r="S2067" s="52">
        <f t="shared" ref="S2067:S2068" si="6417">4*P2067+1</f>
        <v>12309</v>
      </c>
      <c r="T2067">
        <f t="shared" ref="T2067:T2068" si="6418">4*S2067+1</f>
        <v>49237</v>
      </c>
      <c r="U2067">
        <f t="shared" ref="U2067:U2068" si="6419">4*T2067+1</f>
        <v>196949</v>
      </c>
      <c r="V2067">
        <f t="shared" ref="V2067:V2068" si="6420">4*U2067+1</f>
        <v>787797</v>
      </c>
      <c r="W2067">
        <f t="shared" ref="W2067:W2068" si="6421">4*V2067+1</f>
        <v>3151189</v>
      </c>
      <c r="X2067">
        <f t="shared" ref="X2067:X2068" si="6422">4*W2067+1</f>
        <v>12604757</v>
      </c>
      <c r="Y2067">
        <f t="shared" ref="Y2067:Y2068" si="6423">4*X2067+1</f>
        <v>50419029</v>
      </c>
      <c r="Z2067">
        <f t="shared" ref="Z2067:Z2068" si="6424">4*Y2067+1</f>
        <v>201676117</v>
      </c>
      <c r="AC2067" s="237"/>
      <c r="AD2067" s="45">
        <f t="shared" si="6242"/>
        <v>4087</v>
      </c>
      <c r="AE2067" s="40">
        <f t="shared" si="6256"/>
        <v>12262</v>
      </c>
      <c r="AF2067" s="80">
        <f t="shared" si="6327"/>
        <v>6131</v>
      </c>
      <c r="AG2067" s="41">
        <v>2</v>
      </c>
      <c r="AH2067" s="76">
        <f t="shared" si="6243"/>
        <v>1</v>
      </c>
      <c r="AI2067" s="103"/>
    </row>
    <row r="2068" spans="15:35" x14ac:dyDescent="0.5">
      <c r="O2068" s="158">
        <f t="shared" ref="O2068" si="6425">1+8*(Q2067+1)</f>
        <v>4105</v>
      </c>
      <c r="P2068" s="159">
        <f t="shared" ref="P2068" si="6426">P2067+2</f>
        <v>3079</v>
      </c>
      <c r="Q2068" s="39"/>
      <c r="R2068" s="3"/>
      <c r="S2068">
        <f t="shared" si="6417"/>
        <v>12317</v>
      </c>
      <c r="T2068">
        <f t="shared" si="6418"/>
        <v>49269</v>
      </c>
      <c r="U2068">
        <f t="shared" si="6419"/>
        <v>197077</v>
      </c>
      <c r="V2068">
        <f t="shared" si="6420"/>
        <v>788309</v>
      </c>
      <c r="W2068">
        <f t="shared" si="6421"/>
        <v>3153237</v>
      </c>
      <c r="X2068">
        <f t="shared" si="6422"/>
        <v>12612949</v>
      </c>
      <c r="Y2068">
        <f t="shared" si="6423"/>
        <v>50451797</v>
      </c>
      <c r="Z2068">
        <f t="shared" si="6424"/>
        <v>201807189</v>
      </c>
      <c r="AC2068" s="102"/>
      <c r="AD2068" s="45">
        <f t="shared" si="6242"/>
        <v>4089</v>
      </c>
      <c r="AE2068" s="40">
        <f t="shared" si="6256"/>
        <v>12268</v>
      </c>
      <c r="AF2068" s="82">
        <f>AE2068/4</f>
        <v>3067</v>
      </c>
      <c r="AG2068" s="41">
        <v>4</v>
      </c>
      <c r="AH2068" s="76">
        <f t="shared" si="6243"/>
        <v>2</v>
      </c>
      <c r="AI2068" s="103"/>
    </row>
    <row r="2069" spans="15:35" x14ac:dyDescent="0.5">
      <c r="O2069" s="174"/>
      <c r="P2069" s="175"/>
      <c r="R2069" s="3"/>
      <c r="AC2069" s="237"/>
      <c r="AD2069" s="45">
        <f t="shared" si="6242"/>
        <v>4091</v>
      </c>
      <c r="AE2069" s="40">
        <f t="shared" si="6256"/>
        <v>12274</v>
      </c>
      <c r="AF2069" s="80">
        <f t="shared" si="6330"/>
        <v>6137</v>
      </c>
      <c r="AG2069" s="41">
        <v>2</v>
      </c>
      <c r="AH2069" s="76">
        <f t="shared" si="6243"/>
        <v>1</v>
      </c>
      <c r="AI2069" s="103"/>
    </row>
    <row r="2070" spans="15:35" ht="14.7" thickBot="1" x14ac:dyDescent="0.55000000000000004">
      <c r="R2070" s="3"/>
      <c r="AC2070" s="238"/>
      <c r="AD2070" s="45">
        <f t="shared" si="6242"/>
        <v>4093</v>
      </c>
      <c r="AE2070" s="40">
        <f t="shared" si="6256"/>
        <v>12280</v>
      </c>
      <c r="AF2070" s="81">
        <f>AE2070/AG2070</f>
        <v>1535</v>
      </c>
      <c r="AG2070" s="41">
        <v>8</v>
      </c>
      <c r="AH2070" s="76">
        <f t="shared" si="6243"/>
        <v>3</v>
      </c>
      <c r="AI2070" s="103"/>
    </row>
    <row r="2071" spans="15:35" ht="14.7" thickBot="1" x14ac:dyDescent="0.55000000000000004">
      <c r="O2071" s="157">
        <f t="shared" ref="O2071" si="6427">-1+4*(Q2071+1)</f>
        <v>2055</v>
      </c>
      <c r="P2071" s="177">
        <f t="shared" ref="P2071" si="6428">-1+6*(Q2071+1)</f>
        <v>3083</v>
      </c>
      <c r="Q2071" s="2">
        <v>513</v>
      </c>
      <c r="R2071" s="3"/>
      <c r="S2071" s="52">
        <f t="shared" ref="S2071:S2072" si="6429">4*P2071+1</f>
        <v>12333</v>
      </c>
      <c r="T2071">
        <f t="shared" ref="T2071:T2072" si="6430">4*S2071+1</f>
        <v>49333</v>
      </c>
      <c r="U2071">
        <f t="shared" ref="U2071:U2072" si="6431">4*T2071+1</f>
        <v>197333</v>
      </c>
      <c r="V2071">
        <f t="shared" ref="V2071:V2072" si="6432">4*U2071+1</f>
        <v>789333</v>
      </c>
      <c r="W2071">
        <f t="shared" ref="W2071:W2072" si="6433">4*V2071+1</f>
        <v>3157333</v>
      </c>
      <c r="X2071">
        <f t="shared" ref="X2071:X2072" si="6434">4*W2071+1</f>
        <v>12629333</v>
      </c>
      <c r="Y2071">
        <f t="shared" ref="Y2071:Y2072" si="6435">4*X2071+1</f>
        <v>50517333</v>
      </c>
      <c r="Z2071">
        <f t="shared" ref="Z2071:Z2072" si="6436">4*Y2071+1</f>
        <v>202069333</v>
      </c>
      <c r="AC2071" s="237"/>
      <c r="AD2071" s="45">
        <f t="shared" si="6242"/>
        <v>4095</v>
      </c>
      <c r="AE2071" s="40">
        <f t="shared" si="6256"/>
        <v>12286</v>
      </c>
      <c r="AF2071" s="80">
        <f t="shared" si="6327"/>
        <v>6143</v>
      </c>
      <c r="AG2071" s="41">
        <v>2</v>
      </c>
      <c r="AH2071" s="76">
        <f t="shared" si="6243"/>
        <v>1</v>
      </c>
      <c r="AI2071" s="103"/>
    </row>
    <row r="2072" spans="15:35" x14ac:dyDescent="0.5">
      <c r="O2072" s="158">
        <f t="shared" ref="O2072" si="6437">1+8*(Q2071+1)</f>
        <v>4113</v>
      </c>
      <c r="P2072" s="159">
        <f t="shared" ref="P2072" si="6438">P2071+2</f>
        <v>3085</v>
      </c>
      <c r="Q2072" s="39"/>
      <c r="R2072" s="3"/>
      <c r="S2072">
        <f t="shared" si="6429"/>
        <v>12341</v>
      </c>
      <c r="T2072">
        <f t="shared" si="6430"/>
        <v>49365</v>
      </c>
      <c r="U2072">
        <f t="shared" si="6431"/>
        <v>197461</v>
      </c>
      <c r="V2072">
        <f t="shared" si="6432"/>
        <v>789845</v>
      </c>
      <c r="W2072">
        <f t="shared" si="6433"/>
        <v>3159381</v>
      </c>
      <c r="X2072">
        <f t="shared" si="6434"/>
        <v>12637525</v>
      </c>
      <c r="Y2072">
        <f t="shared" si="6435"/>
        <v>50550101</v>
      </c>
      <c r="Z2072">
        <f t="shared" si="6436"/>
        <v>202200405</v>
      </c>
      <c r="AC2072" s="102"/>
      <c r="AD2072" s="45">
        <f t="shared" si="6242"/>
        <v>4097</v>
      </c>
      <c r="AE2072" s="40">
        <f t="shared" si="6256"/>
        <v>12292</v>
      </c>
      <c r="AF2072" s="82">
        <f>AE2072/4</f>
        <v>3073</v>
      </c>
      <c r="AG2072" s="41">
        <v>4</v>
      </c>
      <c r="AH2072" s="76">
        <f t="shared" si="6243"/>
        <v>2</v>
      </c>
      <c r="AI2072" s="103"/>
    </row>
    <row r="2073" spans="15:35" x14ac:dyDescent="0.5">
      <c r="O2073" s="174"/>
      <c r="P2073" s="175"/>
      <c r="R2073" s="3"/>
      <c r="AC2073" s="237"/>
      <c r="AD2073" s="45">
        <f t="shared" ref="AD2073:AD2136" si="6439">(AE2073-1)/3</f>
        <v>4099</v>
      </c>
      <c r="AE2073" s="40">
        <f t="shared" si="6256"/>
        <v>12298</v>
      </c>
      <c r="AF2073" s="80">
        <f t="shared" si="6330"/>
        <v>6149</v>
      </c>
      <c r="AG2073" s="41">
        <v>2</v>
      </c>
      <c r="AH2073" s="76">
        <f t="shared" ref="AH2073:AH2136" si="6440">LOG(AG2073,2)</f>
        <v>1</v>
      </c>
      <c r="AI2073" s="103"/>
    </row>
    <row r="2074" spans="15:35" ht="14.7" thickBot="1" x14ac:dyDescent="0.55000000000000004">
      <c r="R2074" s="3"/>
      <c r="AC2074" s="238"/>
      <c r="AD2074" s="45">
        <f t="shared" si="6439"/>
        <v>4101</v>
      </c>
      <c r="AE2074" s="40">
        <f t="shared" si="6256"/>
        <v>12304</v>
      </c>
      <c r="AF2074" s="81">
        <f>AE2074/AG2074</f>
        <v>769</v>
      </c>
      <c r="AG2074" s="41">
        <v>16</v>
      </c>
      <c r="AH2074" s="76">
        <f t="shared" si="6440"/>
        <v>4</v>
      </c>
      <c r="AI2074" s="103"/>
    </row>
    <row r="2075" spans="15:35" ht="14.7" thickBot="1" x14ac:dyDescent="0.55000000000000004">
      <c r="O2075" s="157">
        <f t="shared" ref="O2075" si="6441">-1+4*(Q2075+1)</f>
        <v>2059</v>
      </c>
      <c r="P2075" s="177">
        <f t="shared" ref="P2075" si="6442">-1+6*(Q2075+1)</f>
        <v>3089</v>
      </c>
      <c r="Q2075" s="2">
        <v>514</v>
      </c>
      <c r="R2075" s="3"/>
      <c r="S2075" s="52">
        <f t="shared" ref="S2075:S2076" si="6443">4*P2075+1</f>
        <v>12357</v>
      </c>
      <c r="T2075">
        <f t="shared" ref="T2075:T2076" si="6444">4*S2075+1</f>
        <v>49429</v>
      </c>
      <c r="U2075">
        <f t="shared" ref="U2075:U2076" si="6445">4*T2075+1</f>
        <v>197717</v>
      </c>
      <c r="V2075">
        <f t="shared" ref="V2075:V2076" si="6446">4*U2075+1</f>
        <v>790869</v>
      </c>
      <c r="W2075">
        <f t="shared" ref="W2075:W2076" si="6447">4*V2075+1</f>
        <v>3163477</v>
      </c>
      <c r="X2075">
        <f t="shared" ref="X2075:X2076" si="6448">4*W2075+1</f>
        <v>12653909</v>
      </c>
      <c r="Y2075">
        <f t="shared" ref="Y2075:Y2076" si="6449">4*X2075+1</f>
        <v>50615637</v>
      </c>
      <c r="Z2075">
        <f t="shared" ref="Z2075:Z2076" si="6450">4*Y2075+1</f>
        <v>202462549</v>
      </c>
      <c r="AC2075" s="237"/>
      <c r="AD2075" s="45">
        <f t="shared" si="6439"/>
        <v>4103</v>
      </c>
      <c r="AE2075" s="40">
        <f t="shared" si="6256"/>
        <v>12310</v>
      </c>
      <c r="AF2075" s="80">
        <f t="shared" si="6327"/>
        <v>6155</v>
      </c>
      <c r="AG2075" s="41">
        <v>2</v>
      </c>
      <c r="AH2075" s="76">
        <f t="shared" si="6440"/>
        <v>1</v>
      </c>
      <c r="AI2075" s="103"/>
    </row>
    <row r="2076" spans="15:35" x14ac:dyDescent="0.5">
      <c r="O2076" s="158">
        <f t="shared" ref="O2076" si="6451">1+8*(Q2075+1)</f>
        <v>4121</v>
      </c>
      <c r="P2076" s="159">
        <f t="shared" ref="P2076" si="6452">P2075+2</f>
        <v>3091</v>
      </c>
      <c r="Q2076" s="39"/>
      <c r="R2076" s="3"/>
      <c r="S2076">
        <f t="shared" si="6443"/>
        <v>12365</v>
      </c>
      <c r="T2076">
        <f t="shared" si="6444"/>
        <v>49461</v>
      </c>
      <c r="U2076">
        <f t="shared" si="6445"/>
        <v>197845</v>
      </c>
      <c r="V2076">
        <f t="shared" si="6446"/>
        <v>791381</v>
      </c>
      <c r="W2076">
        <f t="shared" si="6447"/>
        <v>3165525</v>
      </c>
      <c r="X2076">
        <f t="shared" si="6448"/>
        <v>12662101</v>
      </c>
      <c r="Y2076">
        <f t="shared" si="6449"/>
        <v>50648405</v>
      </c>
      <c r="Z2076">
        <f t="shared" si="6450"/>
        <v>202593621</v>
      </c>
      <c r="AC2076" s="102"/>
      <c r="AD2076" s="45">
        <f t="shared" si="6439"/>
        <v>4105</v>
      </c>
      <c r="AE2076" s="40">
        <f t="shared" si="6256"/>
        <v>12316</v>
      </c>
      <c r="AF2076" s="82">
        <f>AE2076/4</f>
        <v>3079</v>
      </c>
      <c r="AG2076" s="41">
        <v>4</v>
      </c>
      <c r="AH2076" s="76">
        <f t="shared" si="6440"/>
        <v>2</v>
      </c>
      <c r="AI2076" s="103"/>
    </row>
    <row r="2077" spans="15:35" x14ac:dyDescent="0.5">
      <c r="O2077" s="174"/>
      <c r="P2077" s="175"/>
      <c r="R2077" s="3"/>
      <c r="AC2077" s="237"/>
      <c r="AD2077" s="45">
        <f t="shared" si="6439"/>
        <v>4107</v>
      </c>
      <c r="AE2077" s="40">
        <f t="shared" ref="AE2077:AE2140" si="6453">AE2076+6</f>
        <v>12322</v>
      </c>
      <c r="AF2077" s="80">
        <f t="shared" si="6330"/>
        <v>6161</v>
      </c>
      <c r="AG2077" s="41">
        <v>2</v>
      </c>
      <c r="AH2077" s="76">
        <f t="shared" si="6440"/>
        <v>1</v>
      </c>
      <c r="AI2077" s="103"/>
    </row>
    <row r="2078" spans="15:35" ht="14.7" thickBot="1" x14ac:dyDescent="0.55000000000000004">
      <c r="R2078" s="3"/>
      <c r="AC2078" s="238"/>
      <c r="AD2078" s="45">
        <f t="shared" si="6439"/>
        <v>4109</v>
      </c>
      <c r="AE2078" s="40">
        <f t="shared" si="6453"/>
        <v>12328</v>
      </c>
      <c r="AF2078" s="81">
        <f>AE2078/AG2078</f>
        <v>1541</v>
      </c>
      <c r="AG2078" s="41">
        <v>8</v>
      </c>
      <c r="AH2078" s="76">
        <f t="shared" si="6440"/>
        <v>3</v>
      </c>
      <c r="AI2078" s="103"/>
    </row>
    <row r="2079" spans="15:35" ht="14.7" thickBot="1" x14ac:dyDescent="0.55000000000000004">
      <c r="O2079" s="157">
        <f t="shared" ref="O2079" si="6454">-1+4*(Q2079+1)</f>
        <v>2063</v>
      </c>
      <c r="P2079" s="177">
        <f t="shared" ref="P2079" si="6455">-1+6*(Q2079+1)</f>
        <v>3095</v>
      </c>
      <c r="Q2079" s="2">
        <v>515</v>
      </c>
      <c r="R2079" s="3"/>
      <c r="S2079" s="52">
        <f t="shared" ref="S2079:S2080" si="6456">4*P2079+1</f>
        <v>12381</v>
      </c>
      <c r="T2079">
        <f t="shared" ref="T2079:T2080" si="6457">4*S2079+1</f>
        <v>49525</v>
      </c>
      <c r="U2079">
        <f t="shared" ref="U2079:U2080" si="6458">4*T2079+1</f>
        <v>198101</v>
      </c>
      <c r="V2079">
        <f t="shared" ref="V2079:V2080" si="6459">4*U2079+1</f>
        <v>792405</v>
      </c>
      <c r="W2079">
        <f t="shared" ref="W2079:W2080" si="6460">4*V2079+1</f>
        <v>3169621</v>
      </c>
      <c r="X2079">
        <f t="shared" ref="X2079:X2080" si="6461">4*W2079+1</f>
        <v>12678485</v>
      </c>
      <c r="Y2079">
        <f t="shared" ref="Y2079:Y2080" si="6462">4*X2079+1</f>
        <v>50713941</v>
      </c>
      <c r="Z2079">
        <f t="shared" ref="Z2079:Z2080" si="6463">4*Y2079+1</f>
        <v>202855765</v>
      </c>
      <c r="AC2079" s="237"/>
      <c r="AD2079" s="45">
        <f t="shared" si="6439"/>
        <v>4111</v>
      </c>
      <c r="AE2079" s="40">
        <f t="shared" si="6453"/>
        <v>12334</v>
      </c>
      <c r="AF2079" s="80">
        <f t="shared" si="6327"/>
        <v>6167</v>
      </c>
      <c r="AG2079" s="41">
        <v>2</v>
      </c>
      <c r="AH2079" s="76">
        <f t="shared" si="6440"/>
        <v>1</v>
      </c>
      <c r="AI2079" s="103"/>
    </row>
    <row r="2080" spans="15:35" x14ac:dyDescent="0.5">
      <c r="O2080" s="158">
        <f t="shared" ref="O2080" si="6464">1+8*(Q2079+1)</f>
        <v>4129</v>
      </c>
      <c r="P2080" s="159">
        <f t="shared" ref="P2080" si="6465">P2079+2</f>
        <v>3097</v>
      </c>
      <c r="Q2080" s="39"/>
      <c r="R2080" s="3"/>
      <c r="S2080">
        <f t="shared" si="6456"/>
        <v>12389</v>
      </c>
      <c r="T2080">
        <f t="shared" si="6457"/>
        <v>49557</v>
      </c>
      <c r="U2080">
        <f t="shared" si="6458"/>
        <v>198229</v>
      </c>
      <c r="V2080">
        <f t="shared" si="6459"/>
        <v>792917</v>
      </c>
      <c r="W2080">
        <f t="shared" si="6460"/>
        <v>3171669</v>
      </c>
      <c r="X2080">
        <f t="shared" si="6461"/>
        <v>12686677</v>
      </c>
      <c r="Y2080">
        <f t="shared" si="6462"/>
        <v>50746709</v>
      </c>
      <c r="Z2080">
        <f t="shared" si="6463"/>
        <v>202986837</v>
      </c>
      <c r="AC2080" s="102"/>
      <c r="AD2080" s="45">
        <f t="shared" si="6439"/>
        <v>4113</v>
      </c>
      <c r="AE2080" s="40">
        <f t="shared" si="6453"/>
        <v>12340</v>
      </c>
      <c r="AF2080" s="82">
        <f>AE2080/4</f>
        <v>3085</v>
      </c>
      <c r="AG2080" s="41">
        <v>4</v>
      </c>
      <c r="AH2080" s="76">
        <f t="shared" si="6440"/>
        <v>2</v>
      </c>
      <c r="AI2080" s="103"/>
    </row>
    <row r="2081" spans="15:35" x14ac:dyDescent="0.5">
      <c r="O2081" s="174"/>
      <c r="P2081" s="175"/>
      <c r="R2081" s="3"/>
      <c r="AC2081" s="237"/>
      <c r="AD2081" s="45">
        <f t="shared" si="6439"/>
        <v>4115</v>
      </c>
      <c r="AE2081" s="40">
        <f t="shared" si="6453"/>
        <v>12346</v>
      </c>
      <c r="AF2081" s="80">
        <f t="shared" si="6330"/>
        <v>6173</v>
      </c>
      <c r="AG2081" s="41">
        <v>2</v>
      </c>
      <c r="AH2081" s="76">
        <f t="shared" si="6440"/>
        <v>1</v>
      </c>
      <c r="AI2081" s="103"/>
    </row>
    <row r="2082" spans="15:35" ht="14.7" thickBot="1" x14ac:dyDescent="0.55000000000000004">
      <c r="R2082" s="3"/>
      <c r="AC2082" s="238"/>
      <c r="AD2082" s="45">
        <f t="shared" si="6439"/>
        <v>4117</v>
      </c>
      <c r="AE2082" s="40">
        <f t="shared" si="6453"/>
        <v>12352</v>
      </c>
      <c r="AF2082" s="81">
        <f>AE2082/AG2082</f>
        <v>193</v>
      </c>
      <c r="AG2082" s="41">
        <v>64</v>
      </c>
      <c r="AH2082" s="76">
        <f t="shared" si="6440"/>
        <v>6</v>
      </c>
      <c r="AI2082" s="103"/>
    </row>
    <row r="2083" spans="15:35" ht="14.7" thickBot="1" x14ac:dyDescent="0.55000000000000004">
      <c r="O2083" s="157">
        <f t="shared" ref="O2083" si="6466">-1+4*(Q2083+1)</f>
        <v>2067</v>
      </c>
      <c r="P2083" s="177">
        <f t="shared" ref="P2083" si="6467">-1+6*(Q2083+1)</f>
        <v>3101</v>
      </c>
      <c r="Q2083" s="2">
        <v>516</v>
      </c>
      <c r="R2083" s="3"/>
      <c r="S2083" s="52">
        <f t="shared" ref="S2083:S2084" si="6468">4*P2083+1</f>
        <v>12405</v>
      </c>
      <c r="T2083">
        <f t="shared" ref="T2083:T2084" si="6469">4*S2083+1</f>
        <v>49621</v>
      </c>
      <c r="U2083">
        <f t="shared" ref="U2083:U2084" si="6470">4*T2083+1</f>
        <v>198485</v>
      </c>
      <c r="V2083">
        <f t="shared" ref="V2083:V2084" si="6471">4*U2083+1</f>
        <v>793941</v>
      </c>
      <c r="W2083">
        <f t="shared" ref="W2083:W2084" si="6472">4*V2083+1</f>
        <v>3175765</v>
      </c>
      <c r="X2083">
        <f t="shared" ref="X2083:X2084" si="6473">4*W2083+1</f>
        <v>12703061</v>
      </c>
      <c r="Y2083">
        <f t="shared" ref="Y2083:Y2084" si="6474">4*X2083+1</f>
        <v>50812245</v>
      </c>
      <c r="Z2083">
        <f t="shared" ref="Z2083:Z2084" si="6475">4*Y2083+1</f>
        <v>203248981</v>
      </c>
      <c r="AC2083" s="237"/>
      <c r="AD2083" s="45">
        <f t="shared" si="6439"/>
        <v>4119</v>
      </c>
      <c r="AE2083" s="40">
        <f t="shared" si="6453"/>
        <v>12358</v>
      </c>
      <c r="AF2083" s="80">
        <f t="shared" si="6327"/>
        <v>6179</v>
      </c>
      <c r="AG2083" s="41">
        <v>2</v>
      </c>
      <c r="AH2083" s="76">
        <f t="shared" si="6440"/>
        <v>1</v>
      </c>
      <c r="AI2083" s="103"/>
    </row>
    <row r="2084" spans="15:35" x14ac:dyDescent="0.5">
      <c r="O2084" s="158">
        <f t="shared" ref="O2084" si="6476">1+8*(Q2083+1)</f>
        <v>4137</v>
      </c>
      <c r="P2084" s="159">
        <f t="shared" ref="P2084" si="6477">P2083+2</f>
        <v>3103</v>
      </c>
      <c r="Q2084" s="39"/>
      <c r="R2084" s="3"/>
      <c r="S2084">
        <f t="shared" si="6468"/>
        <v>12413</v>
      </c>
      <c r="T2084">
        <f t="shared" si="6469"/>
        <v>49653</v>
      </c>
      <c r="U2084">
        <f t="shared" si="6470"/>
        <v>198613</v>
      </c>
      <c r="V2084">
        <f t="shared" si="6471"/>
        <v>794453</v>
      </c>
      <c r="W2084">
        <f t="shared" si="6472"/>
        <v>3177813</v>
      </c>
      <c r="X2084">
        <f t="shared" si="6473"/>
        <v>12711253</v>
      </c>
      <c r="Y2084">
        <f t="shared" si="6474"/>
        <v>50845013</v>
      </c>
      <c r="Z2084">
        <f t="shared" si="6475"/>
        <v>203380053</v>
      </c>
      <c r="AC2084" s="102"/>
      <c r="AD2084" s="45">
        <f t="shared" si="6439"/>
        <v>4121</v>
      </c>
      <c r="AE2084" s="40">
        <f t="shared" si="6453"/>
        <v>12364</v>
      </c>
      <c r="AF2084" s="82">
        <f>AE2084/4</f>
        <v>3091</v>
      </c>
      <c r="AG2084" s="41">
        <v>4</v>
      </c>
      <c r="AH2084" s="76">
        <f t="shared" si="6440"/>
        <v>2</v>
      </c>
      <c r="AI2084" s="103"/>
    </row>
    <row r="2085" spans="15:35" x14ac:dyDescent="0.5">
      <c r="O2085" s="174"/>
      <c r="P2085" s="175"/>
      <c r="R2085" s="3"/>
      <c r="AC2085" s="237"/>
      <c r="AD2085" s="45">
        <f t="shared" si="6439"/>
        <v>4123</v>
      </c>
      <c r="AE2085" s="40">
        <f t="shared" si="6453"/>
        <v>12370</v>
      </c>
      <c r="AF2085" s="80">
        <f t="shared" si="6330"/>
        <v>6185</v>
      </c>
      <c r="AG2085" s="41">
        <v>2</v>
      </c>
      <c r="AH2085" s="76">
        <f t="shared" si="6440"/>
        <v>1</v>
      </c>
      <c r="AI2085" s="103"/>
    </row>
    <row r="2086" spans="15:35" ht="14.7" thickBot="1" x14ac:dyDescent="0.55000000000000004">
      <c r="R2086" s="3"/>
      <c r="AC2086" s="238"/>
      <c r="AD2086" s="45">
        <f t="shared" si="6439"/>
        <v>4125</v>
      </c>
      <c r="AE2086" s="40">
        <f t="shared" si="6453"/>
        <v>12376</v>
      </c>
      <c r="AF2086" s="81">
        <f>AE2086/AG2086</f>
        <v>1547</v>
      </c>
      <c r="AG2086" s="41">
        <v>8</v>
      </c>
      <c r="AH2086" s="76">
        <f t="shared" si="6440"/>
        <v>3</v>
      </c>
      <c r="AI2086" s="103"/>
    </row>
    <row r="2087" spans="15:35" ht="14.7" thickBot="1" x14ac:dyDescent="0.55000000000000004">
      <c r="O2087" s="157">
        <f t="shared" ref="O2087" si="6478">-1+4*(Q2087+1)</f>
        <v>2071</v>
      </c>
      <c r="P2087" s="177">
        <f t="shared" ref="P2087" si="6479">-1+6*(Q2087+1)</f>
        <v>3107</v>
      </c>
      <c r="Q2087" s="2">
        <v>517</v>
      </c>
      <c r="R2087" s="3"/>
      <c r="S2087" s="52">
        <f t="shared" ref="S2087:S2088" si="6480">4*P2087+1</f>
        <v>12429</v>
      </c>
      <c r="T2087">
        <f t="shared" ref="T2087:T2088" si="6481">4*S2087+1</f>
        <v>49717</v>
      </c>
      <c r="U2087">
        <f t="shared" ref="U2087:U2088" si="6482">4*T2087+1</f>
        <v>198869</v>
      </c>
      <c r="V2087">
        <f t="shared" ref="V2087:V2088" si="6483">4*U2087+1</f>
        <v>795477</v>
      </c>
      <c r="W2087">
        <f t="shared" ref="W2087:W2088" si="6484">4*V2087+1</f>
        <v>3181909</v>
      </c>
      <c r="X2087">
        <f t="shared" ref="X2087:X2088" si="6485">4*W2087+1</f>
        <v>12727637</v>
      </c>
      <c r="Y2087">
        <f t="shared" ref="Y2087:Y2088" si="6486">4*X2087+1</f>
        <v>50910549</v>
      </c>
      <c r="Z2087">
        <f t="shared" ref="Z2087:Z2088" si="6487">4*Y2087+1</f>
        <v>203642197</v>
      </c>
      <c r="AC2087" s="237"/>
      <c r="AD2087" s="45">
        <f t="shared" si="6439"/>
        <v>4127</v>
      </c>
      <c r="AE2087" s="40">
        <f t="shared" si="6453"/>
        <v>12382</v>
      </c>
      <c r="AF2087" s="80">
        <f t="shared" si="6327"/>
        <v>6191</v>
      </c>
      <c r="AG2087" s="41">
        <v>2</v>
      </c>
      <c r="AH2087" s="76">
        <f t="shared" si="6440"/>
        <v>1</v>
      </c>
      <c r="AI2087" s="103"/>
    </row>
    <row r="2088" spans="15:35" x14ac:dyDescent="0.5">
      <c r="O2088" s="158">
        <f t="shared" ref="O2088" si="6488">1+8*(Q2087+1)</f>
        <v>4145</v>
      </c>
      <c r="P2088" s="159">
        <f t="shared" ref="P2088" si="6489">P2087+2</f>
        <v>3109</v>
      </c>
      <c r="Q2088" s="39"/>
      <c r="R2088" s="3"/>
      <c r="S2088">
        <f t="shared" si="6480"/>
        <v>12437</v>
      </c>
      <c r="T2088">
        <f t="shared" si="6481"/>
        <v>49749</v>
      </c>
      <c r="U2088">
        <f t="shared" si="6482"/>
        <v>198997</v>
      </c>
      <c r="V2088">
        <f t="shared" si="6483"/>
        <v>795989</v>
      </c>
      <c r="W2088">
        <f t="shared" si="6484"/>
        <v>3183957</v>
      </c>
      <c r="X2088">
        <f t="shared" si="6485"/>
        <v>12735829</v>
      </c>
      <c r="Y2088">
        <f t="shared" si="6486"/>
        <v>50943317</v>
      </c>
      <c r="Z2088">
        <f t="shared" si="6487"/>
        <v>203773269</v>
      </c>
      <c r="AC2088" s="102"/>
      <c r="AD2088" s="45">
        <f t="shared" si="6439"/>
        <v>4129</v>
      </c>
      <c r="AE2088" s="40">
        <f t="shared" si="6453"/>
        <v>12388</v>
      </c>
      <c r="AF2088" s="82">
        <f>AE2088/4</f>
        <v>3097</v>
      </c>
      <c r="AG2088" s="41">
        <v>4</v>
      </c>
      <c r="AH2088" s="76">
        <f t="shared" si="6440"/>
        <v>2</v>
      </c>
      <c r="AI2088" s="103"/>
    </row>
    <row r="2089" spans="15:35" x14ac:dyDescent="0.5">
      <c r="O2089" s="174"/>
      <c r="P2089" s="175"/>
      <c r="R2089" s="3"/>
      <c r="AC2089" s="237"/>
      <c r="AD2089" s="45">
        <f t="shared" si="6439"/>
        <v>4131</v>
      </c>
      <c r="AE2089" s="40">
        <f t="shared" si="6453"/>
        <v>12394</v>
      </c>
      <c r="AF2089" s="80">
        <f t="shared" si="6330"/>
        <v>6197</v>
      </c>
      <c r="AG2089" s="41">
        <v>2</v>
      </c>
      <c r="AH2089" s="76">
        <f t="shared" si="6440"/>
        <v>1</v>
      </c>
      <c r="AI2089" s="103"/>
    </row>
    <row r="2090" spans="15:35" ht="14.7" thickBot="1" x14ac:dyDescent="0.55000000000000004">
      <c r="R2090" s="3"/>
      <c r="AC2090" s="238"/>
      <c r="AD2090" s="45">
        <f t="shared" si="6439"/>
        <v>4133</v>
      </c>
      <c r="AE2090" s="40">
        <f t="shared" si="6453"/>
        <v>12400</v>
      </c>
      <c r="AF2090" s="81">
        <f>AE2090/AG2090</f>
        <v>775</v>
      </c>
      <c r="AG2090" s="41">
        <v>16</v>
      </c>
      <c r="AH2090" s="76">
        <f t="shared" si="6440"/>
        <v>4</v>
      </c>
      <c r="AI2090" s="103"/>
    </row>
    <row r="2091" spans="15:35" ht="14.7" thickBot="1" x14ac:dyDescent="0.55000000000000004">
      <c r="O2091" s="157">
        <f t="shared" ref="O2091" si="6490">-1+4*(Q2091+1)</f>
        <v>2075</v>
      </c>
      <c r="P2091" s="177">
        <f t="shared" ref="P2091" si="6491">-1+6*(Q2091+1)</f>
        <v>3113</v>
      </c>
      <c r="Q2091" s="2">
        <v>518</v>
      </c>
      <c r="R2091" s="3"/>
      <c r="S2091" s="52">
        <f t="shared" ref="S2091:S2092" si="6492">4*P2091+1</f>
        <v>12453</v>
      </c>
      <c r="T2091">
        <f t="shared" ref="T2091:T2092" si="6493">4*S2091+1</f>
        <v>49813</v>
      </c>
      <c r="U2091">
        <f t="shared" ref="U2091:U2092" si="6494">4*T2091+1</f>
        <v>199253</v>
      </c>
      <c r="V2091">
        <f t="shared" ref="V2091:V2092" si="6495">4*U2091+1</f>
        <v>797013</v>
      </c>
      <c r="W2091">
        <f t="shared" ref="W2091:W2092" si="6496">4*V2091+1</f>
        <v>3188053</v>
      </c>
      <c r="X2091">
        <f t="shared" ref="X2091:X2092" si="6497">4*W2091+1</f>
        <v>12752213</v>
      </c>
      <c r="Y2091">
        <f t="shared" ref="Y2091:Y2092" si="6498">4*X2091+1</f>
        <v>51008853</v>
      </c>
      <c r="Z2091">
        <f t="shared" ref="Z2091:Z2092" si="6499">4*Y2091+1</f>
        <v>204035413</v>
      </c>
      <c r="AC2091" s="237"/>
      <c r="AD2091" s="45">
        <f t="shared" si="6439"/>
        <v>4135</v>
      </c>
      <c r="AE2091" s="40">
        <f t="shared" si="6453"/>
        <v>12406</v>
      </c>
      <c r="AF2091" s="80">
        <f t="shared" si="6327"/>
        <v>6203</v>
      </c>
      <c r="AG2091" s="41">
        <v>2</v>
      </c>
      <c r="AH2091" s="76">
        <f t="shared" si="6440"/>
        <v>1</v>
      </c>
      <c r="AI2091" s="103"/>
    </row>
    <row r="2092" spans="15:35" x14ac:dyDescent="0.5">
      <c r="O2092" s="158">
        <f t="shared" ref="O2092" si="6500">1+8*(Q2091+1)</f>
        <v>4153</v>
      </c>
      <c r="P2092" s="159">
        <f t="shared" ref="P2092" si="6501">P2091+2</f>
        <v>3115</v>
      </c>
      <c r="Q2092" s="39"/>
      <c r="R2092" s="3"/>
      <c r="S2092">
        <f t="shared" si="6492"/>
        <v>12461</v>
      </c>
      <c r="T2092">
        <f t="shared" si="6493"/>
        <v>49845</v>
      </c>
      <c r="U2092">
        <f t="shared" si="6494"/>
        <v>199381</v>
      </c>
      <c r="V2092">
        <f t="shared" si="6495"/>
        <v>797525</v>
      </c>
      <c r="W2092">
        <f t="shared" si="6496"/>
        <v>3190101</v>
      </c>
      <c r="X2092">
        <f t="shared" si="6497"/>
        <v>12760405</v>
      </c>
      <c r="Y2092">
        <f t="shared" si="6498"/>
        <v>51041621</v>
      </c>
      <c r="Z2092">
        <f t="shared" si="6499"/>
        <v>204166485</v>
      </c>
      <c r="AC2092" s="102"/>
      <c r="AD2092" s="45">
        <f t="shared" si="6439"/>
        <v>4137</v>
      </c>
      <c r="AE2092" s="40">
        <f t="shared" si="6453"/>
        <v>12412</v>
      </c>
      <c r="AF2092" s="82">
        <f>AE2092/4</f>
        <v>3103</v>
      </c>
      <c r="AG2092" s="41">
        <v>4</v>
      </c>
      <c r="AH2092" s="76">
        <f t="shared" si="6440"/>
        <v>2</v>
      </c>
      <c r="AI2092" s="103"/>
    </row>
    <row r="2093" spans="15:35" x14ac:dyDescent="0.5">
      <c r="O2093" s="174"/>
      <c r="P2093" s="175"/>
      <c r="R2093" s="3"/>
      <c r="AC2093" s="237"/>
      <c r="AD2093" s="45">
        <f t="shared" si="6439"/>
        <v>4139</v>
      </c>
      <c r="AE2093" s="40">
        <f t="shared" si="6453"/>
        <v>12418</v>
      </c>
      <c r="AF2093" s="80">
        <f t="shared" si="6330"/>
        <v>6209</v>
      </c>
      <c r="AG2093" s="41">
        <v>2</v>
      </c>
      <c r="AH2093" s="76">
        <f t="shared" si="6440"/>
        <v>1</v>
      </c>
      <c r="AI2093" s="103"/>
    </row>
    <row r="2094" spans="15:35" ht="14.7" thickBot="1" x14ac:dyDescent="0.55000000000000004">
      <c r="R2094" s="3"/>
      <c r="AC2094" s="238"/>
      <c r="AD2094" s="45">
        <f t="shared" si="6439"/>
        <v>4141</v>
      </c>
      <c r="AE2094" s="40">
        <f t="shared" si="6453"/>
        <v>12424</v>
      </c>
      <c r="AF2094" s="81">
        <f>AE2094/AG2094</f>
        <v>1553</v>
      </c>
      <c r="AG2094" s="41">
        <v>8</v>
      </c>
      <c r="AH2094" s="76">
        <f t="shared" si="6440"/>
        <v>3</v>
      </c>
      <c r="AI2094" s="103"/>
    </row>
    <row r="2095" spans="15:35" ht="14.7" thickBot="1" x14ac:dyDescent="0.55000000000000004">
      <c r="O2095" s="157">
        <f t="shared" ref="O2095" si="6502">-1+4*(Q2095+1)</f>
        <v>2079</v>
      </c>
      <c r="P2095" s="177">
        <f t="shared" ref="P2095" si="6503">-1+6*(Q2095+1)</f>
        <v>3119</v>
      </c>
      <c r="Q2095" s="2">
        <v>519</v>
      </c>
      <c r="R2095" s="3"/>
      <c r="S2095" s="52">
        <f t="shared" ref="S2095:S2096" si="6504">4*P2095+1</f>
        <v>12477</v>
      </c>
      <c r="T2095">
        <f t="shared" ref="T2095:T2096" si="6505">4*S2095+1</f>
        <v>49909</v>
      </c>
      <c r="U2095">
        <f t="shared" ref="U2095:U2096" si="6506">4*T2095+1</f>
        <v>199637</v>
      </c>
      <c r="V2095">
        <f t="shared" ref="V2095:V2096" si="6507">4*U2095+1</f>
        <v>798549</v>
      </c>
      <c r="W2095">
        <f t="shared" ref="W2095:W2096" si="6508">4*V2095+1</f>
        <v>3194197</v>
      </c>
      <c r="X2095">
        <f t="shared" ref="X2095:X2096" si="6509">4*W2095+1</f>
        <v>12776789</v>
      </c>
      <c r="Y2095">
        <f t="shared" ref="Y2095:Y2096" si="6510">4*X2095+1</f>
        <v>51107157</v>
      </c>
      <c r="Z2095">
        <f t="shared" ref="Z2095:Z2096" si="6511">4*Y2095+1</f>
        <v>204428629</v>
      </c>
      <c r="AC2095" s="237"/>
      <c r="AD2095" s="45">
        <f t="shared" si="6439"/>
        <v>4143</v>
      </c>
      <c r="AE2095" s="40">
        <f t="shared" si="6453"/>
        <v>12430</v>
      </c>
      <c r="AF2095" s="80">
        <f t="shared" si="6327"/>
        <v>6215</v>
      </c>
      <c r="AG2095" s="41">
        <v>2</v>
      </c>
      <c r="AH2095" s="76">
        <f t="shared" si="6440"/>
        <v>1</v>
      </c>
      <c r="AI2095" s="103"/>
    </row>
    <row r="2096" spans="15:35" x14ac:dyDescent="0.5">
      <c r="O2096" s="158">
        <f t="shared" ref="O2096" si="6512">1+8*(Q2095+1)</f>
        <v>4161</v>
      </c>
      <c r="P2096" s="159">
        <f t="shared" ref="P2096" si="6513">P2095+2</f>
        <v>3121</v>
      </c>
      <c r="Q2096" s="39"/>
      <c r="R2096" s="3"/>
      <c r="S2096">
        <f t="shared" si="6504"/>
        <v>12485</v>
      </c>
      <c r="T2096">
        <f t="shared" si="6505"/>
        <v>49941</v>
      </c>
      <c r="U2096">
        <f t="shared" si="6506"/>
        <v>199765</v>
      </c>
      <c r="V2096">
        <f t="shared" si="6507"/>
        <v>799061</v>
      </c>
      <c r="W2096">
        <f t="shared" si="6508"/>
        <v>3196245</v>
      </c>
      <c r="X2096">
        <f t="shared" si="6509"/>
        <v>12784981</v>
      </c>
      <c r="Y2096">
        <f t="shared" si="6510"/>
        <v>51139925</v>
      </c>
      <c r="Z2096">
        <f t="shared" si="6511"/>
        <v>204559701</v>
      </c>
      <c r="AC2096" s="102"/>
      <c r="AD2096" s="45">
        <f t="shared" si="6439"/>
        <v>4145</v>
      </c>
      <c r="AE2096" s="40">
        <f t="shared" si="6453"/>
        <v>12436</v>
      </c>
      <c r="AF2096" s="82">
        <f>AE2096/4</f>
        <v>3109</v>
      </c>
      <c r="AG2096" s="41">
        <v>4</v>
      </c>
      <c r="AH2096" s="76">
        <f t="shared" si="6440"/>
        <v>2</v>
      </c>
      <c r="AI2096" s="103"/>
    </row>
    <row r="2097" spans="15:35" x14ac:dyDescent="0.5">
      <c r="O2097" s="174"/>
      <c r="P2097" s="175"/>
      <c r="R2097" s="3"/>
      <c r="AC2097" s="237"/>
      <c r="AD2097" s="45">
        <f t="shared" si="6439"/>
        <v>4147</v>
      </c>
      <c r="AE2097" s="40">
        <f t="shared" si="6453"/>
        <v>12442</v>
      </c>
      <c r="AF2097" s="80">
        <f t="shared" si="6330"/>
        <v>6221</v>
      </c>
      <c r="AG2097" s="41">
        <v>2</v>
      </c>
      <c r="AH2097" s="76">
        <f t="shared" si="6440"/>
        <v>1</v>
      </c>
      <c r="AI2097" s="103"/>
    </row>
    <row r="2098" spans="15:35" ht="14.7" thickBot="1" x14ac:dyDescent="0.55000000000000004">
      <c r="R2098" s="3"/>
      <c r="AC2098" s="238"/>
      <c r="AD2098" s="45">
        <f t="shared" si="6439"/>
        <v>4149</v>
      </c>
      <c r="AE2098" s="40">
        <f t="shared" si="6453"/>
        <v>12448</v>
      </c>
      <c r="AF2098" s="81">
        <f>AE2098/AG2098</f>
        <v>389</v>
      </c>
      <c r="AG2098" s="41">
        <v>32</v>
      </c>
      <c r="AH2098" s="76">
        <f t="shared" si="6440"/>
        <v>5</v>
      </c>
      <c r="AI2098" s="103"/>
    </row>
    <row r="2099" spans="15:35" ht="14.7" thickBot="1" x14ac:dyDescent="0.55000000000000004">
      <c r="O2099" s="157">
        <f t="shared" ref="O2099" si="6514">-1+4*(Q2099+1)</f>
        <v>2083</v>
      </c>
      <c r="P2099" s="177">
        <f t="shared" ref="P2099" si="6515">-1+6*(Q2099+1)</f>
        <v>3125</v>
      </c>
      <c r="Q2099" s="2">
        <v>520</v>
      </c>
      <c r="R2099" s="3"/>
      <c r="S2099" s="52">
        <f t="shared" ref="S2099:S2100" si="6516">4*P2099+1</f>
        <v>12501</v>
      </c>
      <c r="T2099">
        <f t="shared" ref="T2099:T2100" si="6517">4*S2099+1</f>
        <v>50005</v>
      </c>
      <c r="U2099">
        <f t="shared" ref="U2099:U2100" si="6518">4*T2099+1</f>
        <v>200021</v>
      </c>
      <c r="V2099">
        <f t="shared" ref="V2099:V2100" si="6519">4*U2099+1</f>
        <v>800085</v>
      </c>
      <c r="W2099">
        <f t="shared" ref="W2099:W2100" si="6520">4*V2099+1</f>
        <v>3200341</v>
      </c>
      <c r="X2099">
        <f t="shared" ref="X2099:X2100" si="6521">4*W2099+1</f>
        <v>12801365</v>
      </c>
      <c r="Y2099">
        <f t="shared" ref="Y2099:Y2100" si="6522">4*X2099+1</f>
        <v>51205461</v>
      </c>
      <c r="Z2099">
        <f t="shared" ref="Z2099:Z2100" si="6523">4*Y2099+1</f>
        <v>204821845</v>
      </c>
      <c r="AC2099" s="237"/>
      <c r="AD2099" s="45">
        <f t="shared" si="6439"/>
        <v>4151</v>
      </c>
      <c r="AE2099" s="40">
        <f t="shared" si="6453"/>
        <v>12454</v>
      </c>
      <c r="AF2099" s="80">
        <f t="shared" ref="AF2099:AF2159" si="6524">AF2097+6</f>
        <v>6227</v>
      </c>
      <c r="AG2099" s="41">
        <v>2</v>
      </c>
      <c r="AH2099" s="76">
        <f t="shared" si="6440"/>
        <v>1</v>
      </c>
      <c r="AI2099" s="103"/>
    </row>
    <row r="2100" spans="15:35" x14ac:dyDescent="0.5">
      <c r="O2100" s="158">
        <f t="shared" ref="O2100" si="6525">1+8*(Q2099+1)</f>
        <v>4169</v>
      </c>
      <c r="P2100" s="159">
        <f t="shared" ref="P2100" si="6526">P2099+2</f>
        <v>3127</v>
      </c>
      <c r="Q2100" s="39"/>
      <c r="R2100" s="3"/>
      <c r="S2100">
        <f t="shared" si="6516"/>
        <v>12509</v>
      </c>
      <c r="T2100">
        <f t="shared" si="6517"/>
        <v>50037</v>
      </c>
      <c r="U2100">
        <f t="shared" si="6518"/>
        <v>200149</v>
      </c>
      <c r="V2100">
        <f t="shared" si="6519"/>
        <v>800597</v>
      </c>
      <c r="W2100">
        <f t="shared" si="6520"/>
        <v>3202389</v>
      </c>
      <c r="X2100">
        <f t="shared" si="6521"/>
        <v>12809557</v>
      </c>
      <c r="Y2100">
        <f t="shared" si="6522"/>
        <v>51238229</v>
      </c>
      <c r="Z2100">
        <f t="shared" si="6523"/>
        <v>204952917</v>
      </c>
      <c r="AC2100" s="102"/>
      <c r="AD2100" s="45">
        <f t="shared" si="6439"/>
        <v>4153</v>
      </c>
      <c r="AE2100" s="40">
        <f t="shared" si="6453"/>
        <v>12460</v>
      </c>
      <c r="AF2100" s="82">
        <f>AE2100/4</f>
        <v>3115</v>
      </c>
      <c r="AG2100" s="41">
        <v>4</v>
      </c>
      <c r="AH2100" s="76">
        <f t="shared" si="6440"/>
        <v>2</v>
      </c>
      <c r="AI2100" s="103"/>
    </row>
    <row r="2101" spans="15:35" x14ac:dyDescent="0.5">
      <c r="O2101" s="174"/>
      <c r="P2101" s="175"/>
      <c r="R2101" s="3"/>
      <c r="AC2101" s="237"/>
      <c r="AD2101" s="45">
        <f t="shared" si="6439"/>
        <v>4155</v>
      </c>
      <c r="AE2101" s="40">
        <f t="shared" si="6453"/>
        <v>12466</v>
      </c>
      <c r="AF2101" s="80">
        <f t="shared" ref="AF2101:AF2161" si="6527">AF2099+6</f>
        <v>6233</v>
      </c>
      <c r="AG2101" s="41">
        <v>2</v>
      </c>
      <c r="AH2101" s="76">
        <f t="shared" si="6440"/>
        <v>1</v>
      </c>
      <c r="AI2101" s="103"/>
    </row>
    <row r="2102" spans="15:35" ht="14.7" thickBot="1" x14ac:dyDescent="0.55000000000000004">
      <c r="R2102" s="3"/>
      <c r="AC2102" s="238"/>
      <c r="AD2102" s="45">
        <f t="shared" si="6439"/>
        <v>4157</v>
      </c>
      <c r="AE2102" s="40">
        <f t="shared" si="6453"/>
        <v>12472</v>
      </c>
      <c r="AF2102" s="81">
        <f>AE2102/AG2102</f>
        <v>1559</v>
      </c>
      <c r="AG2102" s="41">
        <v>8</v>
      </c>
      <c r="AH2102" s="76">
        <f t="shared" si="6440"/>
        <v>3</v>
      </c>
      <c r="AI2102" s="103"/>
    </row>
    <row r="2103" spans="15:35" ht="14.7" thickBot="1" x14ac:dyDescent="0.55000000000000004">
      <c r="O2103" s="157">
        <f t="shared" ref="O2103" si="6528">-1+4*(Q2103+1)</f>
        <v>2087</v>
      </c>
      <c r="P2103" s="177">
        <f t="shared" ref="P2103" si="6529">-1+6*(Q2103+1)</f>
        <v>3131</v>
      </c>
      <c r="Q2103" s="2">
        <v>521</v>
      </c>
      <c r="R2103" s="3"/>
      <c r="S2103" s="52">
        <f t="shared" ref="S2103:S2104" si="6530">4*P2103+1</f>
        <v>12525</v>
      </c>
      <c r="T2103">
        <f t="shared" ref="T2103:T2104" si="6531">4*S2103+1</f>
        <v>50101</v>
      </c>
      <c r="U2103">
        <f t="shared" ref="U2103:U2104" si="6532">4*T2103+1</f>
        <v>200405</v>
      </c>
      <c r="V2103">
        <f t="shared" ref="V2103:V2104" si="6533">4*U2103+1</f>
        <v>801621</v>
      </c>
      <c r="W2103">
        <f t="shared" ref="W2103:W2104" si="6534">4*V2103+1</f>
        <v>3206485</v>
      </c>
      <c r="X2103">
        <f t="shared" ref="X2103:X2104" si="6535">4*W2103+1</f>
        <v>12825941</v>
      </c>
      <c r="Y2103">
        <f t="shared" ref="Y2103:Y2104" si="6536">4*X2103+1</f>
        <v>51303765</v>
      </c>
      <c r="Z2103">
        <f t="shared" ref="Z2103:Z2104" si="6537">4*Y2103+1</f>
        <v>205215061</v>
      </c>
      <c r="AC2103" s="237"/>
      <c r="AD2103" s="45">
        <f t="shared" si="6439"/>
        <v>4159</v>
      </c>
      <c r="AE2103" s="40">
        <f t="shared" si="6453"/>
        <v>12478</v>
      </c>
      <c r="AF2103" s="80">
        <f t="shared" si="6524"/>
        <v>6239</v>
      </c>
      <c r="AG2103" s="41">
        <v>2</v>
      </c>
      <c r="AH2103" s="76">
        <f t="shared" si="6440"/>
        <v>1</v>
      </c>
      <c r="AI2103" s="103"/>
    </row>
    <row r="2104" spans="15:35" x14ac:dyDescent="0.5">
      <c r="O2104" s="158">
        <f t="shared" ref="O2104" si="6538">1+8*(Q2103+1)</f>
        <v>4177</v>
      </c>
      <c r="P2104" s="159">
        <f t="shared" ref="P2104" si="6539">P2103+2</f>
        <v>3133</v>
      </c>
      <c r="Q2104" s="39"/>
      <c r="R2104" s="3"/>
      <c r="S2104">
        <f t="shared" si="6530"/>
        <v>12533</v>
      </c>
      <c r="T2104">
        <f t="shared" si="6531"/>
        <v>50133</v>
      </c>
      <c r="U2104">
        <f t="shared" si="6532"/>
        <v>200533</v>
      </c>
      <c r="V2104">
        <f t="shared" si="6533"/>
        <v>802133</v>
      </c>
      <c r="W2104">
        <f t="shared" si="6534"/>
        <v>3208533</v>
      </c>
      <c r="X2104">
        <f t="shared" si="6535"/>
        <v>12834133</v>
      </c>
      <c r="Y2104">
        <f t="shared" si="6536"/>
        <v>51336533</v>
      </c>
      <c r="Z2104">
        <f t="shared" si="6537"/>
        <v>205346133</v>
      </c>
      <c r="AC2104" s="102"/>
      <c r="AD2104" s="45">
        <f t="shared" si="6439"/>
        <v>4161</v>
      </c>
      <c r="AE2104" s="40">
        <f t="shared" si="6453"/>
        <v>12484</v>
      </c>
      <c r="AF2104" s="82">
        <f>AE2104/4</f>
        <v>3121</v>
      </c>
      <c r="AG2104" s="41">
        <v>4</v>
      </c>
      <c r="AH2104" s="76">
        <f t="shared" si="6440"/>
        <v>2</v>
      </c>
      <c r="AI2104" s="103"/>
    </row>
    <row r="2105" spans="15:35" x14ac:dyDescent="0.5">
      <c r="O2105" s="174"/>
      <c r="P2105" s="175"/>
      <c r="R2105" s="3"/>
      <c r="AC2105" s="237"/>
      <c r="AD2105" s="45">
        <f t="shared" si="6439"/>
        <v>4163</v>
      </c>
      <c r="AE2105" s="40">
        <f t="shared" si="6453"/>
        <v>12490</v>
      </c>
      <c r="AF2105" s="80">
        <f t="shared" si="6527"/>
        <v>6245</v>
      </c>
      <c r="AG2105" s="41">
        <v>2</v>
      </c>
      <c r="AH2105" s="76">
        <f t="shared" si="6440"/>
        <v>1</v>
      </c>
      <c r="AI2105" s="103"/>
    </row>
    <row r="2106" spans="15:35" ht="14.7" thickBot="1" x14ac:dyDescent="0.55000000000000004">
      <c r="R2106" s="3"/>
      <c r="AC2106" s="238"/>
      <c r="AD2106" s="45">
        <f t="shared" si="6439"/>
        <v>4165</v>
      </c>
      <c r="AE2106" s="40">
        <f t="shared" si="6453"/>
        <v>12496</v>
      </c>
      <c r="AF2106" s="81">
        <f>AE2106/AG2106</f>
        <v>781</v>
      </c>
      <c r="AG2106" s="41">
        <v>16</v>
      </c>
      <c r="AH2106" s="76">
        <f t="shared" si="6440"/>
        <v>4</v>
      </c>
      <c r="AI2106" s="103"/>
    </row>
    <row r="2107" spans="15:35" ht="14.7" thickBot="1" x14ac:dyDescent="0.55000000000000004">
      <c r="O2107" s="157">
        <f t="shared" ref="O2107" si="6540">-1+4*(Q2107+1)</f>
        <v>2091</v>
      </c>
      <c r="P2107" s="177">
        <f t="shared" ref="P2107" si="6541">-1+6*(Q2107+1)</f>
        <v>3137</v>
      </c>
      <c r="Q2107" s="2">
        <v>522</v>
      </c>
      <c r="R2107" s="3"/>
      <c r="S2107" s="52">
        <f t="shared" ref="S2107:S2108" si="6542">4*P2107+1</f>
        <v>12549</v>
      </c>
      <c r="T2107">
        <f t="shared" ref="T2107:T2108" si="6543">4*S2107+1</f>
        <v>50197</v>
      </c>
      <c r="U2107">
        <f t="shared" ref="U2107:U2108" si="6544">4*T2107+1</f>
        <v>200789</v>
      </c>
      <c r="V2107">
        <f t="shared" ref="V2107:V2108" si="6545">4*U2107+1</f>
        <v>803157</v>
      </c>
      <c r="W2107">
        <f t="shared" ref="W2107:W2108" si="6546">4*V2107+1</f>
        <v>3212629</v>
      </c>
      <c r="X2107">
        <f t="shared" ref="X2107:X2108" si="6547">4*W2107+1</f>
        <v>12850517</v>
      </c>
      <c r="Y2107">
        <f t="shared" ref="Y2107:Y2108" si="6548">4*X2107+1</f>
        <v>51402069</v>
      </c>
      <c r="Z2107">
        <f t="shared" ref="Z2107:Z2108" si="6549">4*Y2107+1</f>
        <v>205608277</v>
      </c>
      <c r="AC2107" s="237"/>
      <c r="AD2107" s="45">
        <f t="shared" si="6439"/>
        <v>4167</v>
      </c>
      <c r="AE2107" s="40">
        <f t="shared" si="6453"/>
        <v>12502</v>
      </c>
      <c r="AF2107" s="80">
        <f t="shared" si="6524"/>
        <v>6251</v>
      </c>
      <c r="AG2107" s="41">
        <v>2</v>
      </c>
      <c r="AH2107" s="76">
        <f t="shared" si="6440"/>
        <v>1</v>
      </c>
      <c r="AI2107" s="103"/>
    </row>
    <row r="2108" spans="15:35" x14ac:dyDescent="0.5">
      <c r="O2108" s="158">
        <f t="shared" ref="O2108" si="6550">1+8*(Q2107+1)</f>
        <v>4185</v>
      </c>
      <c r="P2108" s="159">
        <f t="shared" ref="P2108" si="6551">P2107+2</f>
        <v>3139</v>
      </c>
      <c r="Q2108" s="39"/>
      <c r="R2108" s="3"/>
      <c r="S2108">
        <f t="shared" si="6542"/>
        <v>12557</v>
      </c>
      <c r="T2108">
        <f t="shared" si="6543"/>
        <v>50229</v>
      </c>
      <c r="U2108">
        <f t="shared" si="6544"/>
        <v>200917</v>
      </c>
      <c r="V2108">
        <f t="shared" si="6545"/>
        <v>803669</v>
      </c>
      <c r="W2108">
        <f t="shared" si="6546"/>
        <v>3214677</v>
      </c>
      <c r="X2108">
        <f t="shared" si="6547"/>
        <v>12858709</v>
      </c>
      <c r="Y2108">
        <f t="shared" si="6548"/>
        <v>51434837</v>
      </c>
      <c r="Z2108">
        <f t="shared" si="6549"/>
        <v>205739349</v>
      </c>
      <c r="AC2108" s="102"/>
      <c r="AD2108" s="45">
        <f t="shared" si="6439"/>
        <v>4169</v>
      </c>
      <c r="AE2108" s="40">
        <f t="shared" si="6453"/>
        <v>12508</v>
      </c>
      <c r="AF2108" s="82">
        <f>AE2108/4</f>
        <v>3127</v>
      </c>
      <c r="AG2108" s="41">
        <v>4</v>
      </c>
      <c r="AH2108" s="76">
        <f t="shared" si="6440"/>
        <v>2</v>
      </c>
      <c r="AI2108" s="103"/>
    </row>
    <row r="2109" spans="15:35" x14ac:dyDescent="0.5">
      <c r="O2109" s="174"/>
      <c r="P2109" s="175"/>
      <c r="R2109" s="3"/>
      <c r="AC2109" s="237"/>
      <c r="AD2109" s="45">
        <f t="shared" si="6439"/>
        <v>4171</v>
      </c>
      <c r="AE2109" s="40">
        <f t="shared" si="6453"/>
        <v>12514</v>
      </c>
      <c r="AF2109" s="80">
        <f t="shared" si="6527"/>
        <v>6257</v>
      </c>
      <c r="AG2109" s="41">
        <v>2</v>
      </c>
      <c r="AH2109" s="76">
        <f t="shared" si="6440"/>
        <v>1</v>
      </c>
      <c r="AI2109" s="103"/>
    </row>
    <row r="2110" spans="15:35" ht="14.7" thickBot="1" x14ac:dyDescent="0.55000000000000004">
      <c r="R2110" s="3"/>
      <c r="AC2110" s="238"/>
      <c r="AD2110" s="45">
        <f t="shared" si="6439"/>
        <v>4173</v>
      </c>
      <c r="AE2110" s="40">
        <f t="shared" si="6453"/>
        <v>12520</v>
      </c>
      <c r="AF2110" s="81">
        <f>AE2110/AG2110</f>
        <v>1565</v>
      </c>
      <c r="AG2110" s="41">
        <v>8</v>
      </c>
      <c r="AH2110" s="76">
        <f t="shared" si="6440"/>
        <v>3</v>
      </c>
      <c r="AI2110" s="103"/>
    </row>
    <row r="2111" spans="15:35" ht="14.7" thickBot="1" x14ac:dyDescent="0.55000000000000004">
      <c r="O2111" s="157">
        <f t="shared" ref="O2111" si="6552">-1+4*(Q2111+1)</f>
        <v>2095</v>
      </c>
      <c r="P2111" s="177">
        <f t="shared" ref="P2111" si="6553">-1+6*(Q2111+1)</f>
        <v>3143</v>
      </c>
      <c r="Q2111" s="2">
        <v>523</v>
      </c>
      <c r="R2111" s="3"/>
      <c r="S2111" s="52">
        <f t="shared" ref="S2111:S2112" si="6554">4*P2111+1</f>
        <v>12573</v>
      </c>
      <c r="T2111">
        <f t="shared" ref="T2111:T2112" si="6555">4*S2111+1</f>
        <v>50293</v>
      </c>
      <c r="U2111">
        <f t="shared" ref="U2111:U2112" si="6556">4*T2111+1</f>
        <v>201173</v>
      </c>
      <c r="V2111">
        <f t="shared" ref="V2111:V2112" si="6557">4*U2111+1</f>
        <v>804693</v>
      </c>
      <c r="W2111">
        <f t="shared" ref="W2111:W2112" si="6558">4*V2111+1</f>
        <v>3218773</v>
      </c>
      <c r="X2111">
        <f t="shared" ref="X2111:X2112" si="6559">4*W2111+1</f>
        <v>12875093</v>
      </c>
      <c r="Y2111">
        <f t="shared" ref="Y2111:Y2112" si="6560">4*X2111+1</f>
        <v>51500373</v>
      </c>
      <c r="Z2111">
        <f t="shared" ref="Z2111:Z2112" si="6561">4*Y2111+1</f>
        <v>206001493</v>
      </c>
      <c r="AC2111" s="237"/>
      <c r="AD2111" s="45">
        <f t="shared" si="6439"/>
        <v>4175</v>
      </c>
      <c r="AE2111" s="40">
        <f t="shared" si="6453"/>
        <v>12526</v>
      </c>
      <c r="AF2111" s="80">
        <f t="shared" si="6524"/>
        <v>6263</v>
      </c>
      <c r="AG2111" s="41">
        <v>2</v>
      </c>
      <c r="AH2111" s="76">
        <f t="shared" si="6440"/>
        <v>1</v>
      </c>
      <c r="AI2111" s="103"/>
    </row>
    <row r="2112" spans="15:35" x14ac:dyDescent="0.5">
      <c r="O2112" s="158">
        <f t="shared" ref="O2112" si="6562">1+8*(Q2111+1)</f>
        <v>4193</v>
      </c>
      <c r="P2112" s="159">
        <f t="shared" ref="P2112" si="6563">P2111+2</f>
        <v>3145</v>
      </c>
      <c r="Q2112" s="39"/>
      <c r="R2112" s="3"/>
      <c r="S2112">
        <f t="shared" si="6554"/>
        <v>12581</v>
      </c>
      <c r="T2112">
        <f t="shared" si="6555"/>
        <v>50325</v>
      </c>
      <c r="U2112">
        <f t="shared" si="6556"/>
        <v>201301</v>
      </c>
      <c r="V2112">
        <f t="shared" si="6557"/>
        <v>805205</v>
      </c>
      <c r="W2112">
        <f t="shared" si="6558"/>
        <v>3220821</v>
      </c>
      <c r="X2112">
        <f t="shared" si="6559"/>
        <v>12883285</v>
      </c>
      <c r="Y2112">
        <f t="shared" si="6560"/>
        <v>51533141</v>
      </c>
      <c r="Z2112">
        <f t="shared" si="6561"/>
        <v>206132565</v>
      </c>
      <c r="AC2112" s="102"/>
      <c r="AD2112" s="45">
        <f t="shared" si="6439"/>
        <v>4177</v>
      </c>
      <c r="AE2112" s="40">
        <f t="shared" si="6453"/>
        <v>12532</v>
      </c>
      <c r="AF2112" s="82">
        <f>AE2112/4</f>
        <v>3133</v>
      </c>
      <c r="AG2112" s="41">
        <v>4</v>
      </c>
      <c r="AH2112" s="76">
        <f t="shared" si="6440"/>
        <v>2</v>
      </c>
      <c r="AI2112" s="103"/>
    </row>
    <row r="2113" spans="15:35" x14ac:dyDescent="0.5">
      <c r="O2113" s="174"/>
      <c r="P2113" s="175"/>
      <c r="R2113" s="3"/>
      <c r="AC2113" s="237"/>
      <c r="AD2113" s="45">
        <f t="shared" si="6439"/>
        <v>4179</v>
      </c>
      <c r="AE2113" s="40">
        <f t="shared" si="6453"/>
        <v>12538</v>
      </c>
      <c r="AF2113" s="80">
        <f t="shared" si="6527"/>
        <v>6269</v>
      </c>
      <c r="AG2113" s="41">
        <v>2</v>
      </c>
      <c r="AH2113" s="76">
        <f t="shared" si="6440"/>
        <v>1</v>
      </c>
      <c r="AI2113" s="103"/>
    </row>
    <row r="2114" spans="15:35" ht="14.7" thickBot="1" x14ac:dyDescent="0.55000000000000004">
      <c r="R2114" s="3"/>
      <c r="AC2114" s="238"/>
      <c r="AD2114" s="45">
        <f t="shared" si="6439"/>
        <v>4181</v>
      </c>
      <c r="AE2114" s="40">
        <f t="shared" si="6453"/>
        <v>12544</v>
      </c>
      <c r="AF2114" s="81">
        <f>AE2114/AG2114</f>
        <v>49</v>
      </c>
      <c r="AG2114" s="41">
        <v>256</v>
      </c>
      <c r="AH2114" s="76">
        <f t="shared" si="6440"/>
        <v>8</v>
      </c>
      <c r="AI2114" s="103"/>
    </row>
    <row r="2115" spans="15:35" ht="14.7" thickBot="1" x14ac:dyDescent="0.55000000000000004">
      <c r="O2115" s="157">
        <f t="shared" ref="O2115" si="6564">-1+4*(Q2115+1)</f>
        <v>2099</v>
      </c>
      <c r="P2115" s="177">
        <f t="shared" ref="P2115" si="6565">-1+6*(Q2115+1)</f>
        <v>3149</v>
      </c>
      <c r="Q2115" s="2">
        <v>524</v>
      </c>
      <c r="R2115" s="3"/>
      <c r="S2115" s="52">
        <f t="shared" ref="S2115:S2116" si="6566">4*P2115+1</f>
        <v>12597</v>
      </c>
      <c r="T2115">
        <f t="shared" ref="T2115:T2116" si="6567">4*S2115+1</f>
        <v>50389</v>
      </c>
      <c r="U2115">
        <f t="shared" ref="U2115:U2116" si="6568">4*T2115+1</f>
        <v>201557</v>
      </c>
      <c r="V2115">
        <f t="shared" ref="V2115:V2116" si="6569">4*U2115+1</f>
        <v>806229</v>
      </c>
      <c r="W2115">
        <f t="shared" ref="W2115:W2116" si="6570">4*V2115+1</f>
        <v>3224917</v>
      </c>
      <c r="X2115">
        <f t="shared" ref="X2115:X2116" si="6571">4*W2115+1</f>
        <v>12899669</v>
      </c>
      <c r="Y2115">
        <f t="shared" ref="Y2115:Y2116" si="6572">4*X2115+1</f>
        <v>51598677</v>
      </c>
      <c r="Z2115">
        <f t="shared" ref="Z2115:Z2116" si="6573">4*Y2115+1</f>
        <v>206394709</v>
      </c>
      <c r="AC2115" s="237"/>
      <c r="AD2115" s="45">
        <f t="shared" si="6439"/>
        <v>4183</v>
      </c>
      <c r="AE2115" s="40">
        <f t="shared" si="6453"/>
        <v>12550</v>
      </c>
      <c r="AF2115" s="80">
        <f t="shared" si="6524"/>
        <v>6275</v>
      </c>
      <c r="AG2115" s="41">
        <v>2</v>
      </c>
      <c r="AH2115" s="76">
        <f t="shared" si="6440"/>
        <v>1</v>
      </c>
      <c r="AI2115" s="103"/>
    </row>
    <row r="2116" spans="15:35" x14ac:dyDescent="0.5">
      <c r="O2116" s="158">
        <f t="shared" ref="O2116" si="6574">1+8*(Q2115+1)</f>
        <v>4201</v>
      </c>
      <c r="P2116" s="159">
        <f t="shared" ref="P2116" si="6575">P2115+2</f>
        <v>3151</v>
      </c>
      <c r="Q2116" s="39"/>
      <c r="R2116" s="3"/>
      <c r="S2116">
        <f t="shared" si="6566"/>
        <v>12605</v>
      </c>
      <c r="T2116">
        <f t="shared" si="6567"/>
        <v>50421</v>
      </c>
      <c r="U2116">
        <f t="shared" si="6568"/>
        <v>201685</v>
      </c>
      <c r="V2116">
        <f t="shared" si="6569"/>
        <v>806741</v>
      </c>
      <c r="W2116">
        <f t="shared" si="6570"/>
        <v>3226965</v>
      </c>
      <c r="X2116">
        <f t="shared" si="6571"/>
        <v>12907861</v>
      </c>
      <c r="Y2116">
        <f t="shared" si="6572"/>
        <v>51631445</v>
      </c>
      <c r="Z2116">
        <f t="shared" si="6573"/>
        <v>206525781</v>
      </c>
      <c r="AC2116" s="102"/>
      <c r="AD2116" s="45">
        <f t="shared" si="6439"/>
        <v>4185</v>
      </c>
      <c r="AE2116" s="40">
        <f t="shared" si="6453"/>
        <v>12556</v>
      </c>
      <c r="AF2116" s="82">
        <f>AE2116/4</f>
        <v>3139</v>
      </c>
      <c r="AG2116" s="41">
        <v>4</v>
      </c>
      <c r="AH2116" s="76">
        <f t="shared" si="6440"/>
        <v>2</v>
      </c>
      <c r="AI2116" s="103"/>
    </row>
    <row r="2117" spans="15:35" x14ac:dyDescent="0.5">
      <c r="O2117" s="174"/>
      <c r="P2117" s="175"/>
      <c r="R2117" s="3"/>
      <c r="AC2117" s="237"/>
      <c r="AD2117" s="45">
        <f t="shared" si="6439"/>
        <v>4187</v>
      </c>
      <c r="AE2117" s="40">
        <f t="shared" si="6453"/>
        <v>12562</v>
      </c>
      <c r="AF2117" s="80">
        <f t="shared" si="6527"/>
        <v>6281</v>
      </c>
      <c r="AG2117" s="41">
        <v>2</v>
      </c>
      <c r="AH2117" s="76">
        <f t="shared" si="6440"/>
        <v>1</v>
      </c>
      <c r="AI2117" s="103"/>
    </row>
    <row r="2118" spans="15:35" ht="14.7" thickBot="1" x14ac:dyDescent="0.55000000000000004">
      <c r="R2118" s="3"/>
      <c r="AC2118" s="238"/>
      <c r="AD2118" s="45">
        <f t="shared" si="6439"/>
        <v>4189</v>
      </c>
      <c r="AE2118" s="40">
        <f t="shared" si="6453"/>
        <v>12568</v>
      </c>
      <c r="AF2118" s="81">
        <f>AE2118/AG2118</f>
        <v>1571</v>
      </c>
      <c r="AG2118" s="41">
        <v>8</v>
      </c>
      <c r="AH2118" s="76">
        <f t="shared" si="6440"/>
        <v>3</v>
      </c>
      <c r="AI2118" s="103"/>
    </row>
    <row r="2119" spans="15:35" ht="14.7" thickBot="1" x14ac:dyDescent="0.55000000000000004">
      <c r="O2119" s="157">
        <f t="shared" ref="O2119" si="6576">-1+4*(Q2119+1)</f>
        <v>2103</v>
      </c>
      <c r="P2119" s="177">
        <f t="shared" ref="P2119" si="6577">-1+6*(Q2119+1)</f>
        <v>3155</v>
      </c>
      <c r="Q2119" s="2">
        <v>525</v>
      </c>
      <c r="R2119" s="3"/>
      <c r="S2119" s="52">
        <f t="shared" ref="S2119:S2120" si="6578">4*P2119+1</f>
        <v>12621</v>
      </c>
      <c r="T2119">
        <f t="shared" ref="T2119:T2120" si="6579">4*S2119+1</f>
        <v>50485</v>
      </c>
      <c r="U2119">
        <f t="shared" ref="U2119:U2120" si="6580">4*T2119+1</f>
        <v>201941</v>
      </c>
      <c r="V2119">
        <f t="shared" ref="V2119:V2120" si="6581">4*U2119+1</f>
        <v>807765</v>
      </c>
      <c r="W2119">
        <f t="shared" ref="W2119:W2120" si="6582">4*V2119+1</f>
        <v>3231061</v>
      </c>
      <c r="X2119">
        <f t="shared" ref="X2119:X2120" si="6583">4*W2119+1</f>
        <v>12924245</v>
      </c>
      <c r="Y2119">
        <f t="shared" ref="Y2119:Y2120" si="6584">4*X2119+1</f>
        <v>51696981</v>
      </c>
      <c r="Z2119">
        <f t="shared" ref="Z2119:Z2120" si="6585">4*Y2119+1</f>
        <v>206787925</v>
      </c>
      <c r="AC2119" s="237"/>
      <c r="AD2119" s="45">
        <f t="shared" si="6439"/>
        <v>4191</v>
      </c>
      <c r="AE2119" s="40">
        <f t="shared" si="6453"/>
        <v>12574</v>
      </c>
      <c r="AF2119" s="80">
        <f t="shared" si="6524"/>
        <v>6287</v>
      </c>
      <c r="AG2119" s="41">
        <v>2</v>
      </c>
      <c r="AH2119" s="76">
        <f t="shared" si="6440"/>
        <v>1</v>
      </c>
      <c r="AI2119" s="103"/>
    </row>
    <row r="2120" spans="15:35" x14ac:dyDescent="0.5">
      <c r="O2120" s="158">
        <f t="shared" ref="O2120" si="6586">1+8*(Q2119+1)</f>
        <v>4209</v>
      </c>
      <c r="P2120" s="159">
        <f t="shared" ref="P2120" si="6587">P2119+2</f>
        <v>3157</v>
      </c>
      <c r="Q2120" s="39"/>
      <c r="R2120" s="3"/>
      <c r="S2120">
        <f t="shared" si="6578"/>
        <v>12629</v>
      </c>
      <c r="T2120">
        <f t="shared" si="6579"/>
        <v>50517</v>
      </c>
      <c r="U2120">
        <f t="shared" si="6580"/>
        <v>202069</v>
      </c>
      <c r="V2120">
        <f t="shared" si="6581"/>
        <v>808277</v>
      </c>
      <c r="W2120">
        <f t="shared" si="6582"/>
        <v>3233109</v>
      </c>
      <c r="X2120">
        <f t="shared" si="6583"/>
        <v>12932437</v>
      </c>
      <c r="Y2120">
        <f t="shared" si="6584"/>
        <v>51729749</v>
      </c>
      <c r="Z2120">
        <f t="shared" si="6585"/>
        <v>206918997</v>
      </c>
      <c r="AC2120" s="102"/>
      <c r="AD2120" s="45">
        <f t="shared" si="6439"/>
        <v>4193</v>
      </c>
      <c r="AE2120" s="40">
        <f t="shared" si="6453"/>
        <v>12580</v>
      </c>
      <c r="AF2120" s="82">
        <f>AE2120/4</f>
        <v>3145</v>
      </c>
      <c r="AG2120" s="41">
        <v>4</v>
      </c>
      <c r="AH2120" s="76">
        <f t="shared" si="6440"/>
        <v>2</v>
      </c>
      <c r="AI2120" s="103"/>
    </row>
    <row r="2121" spans="15:35" x14ac:dyDescent="0.5">
      <c r="O2121" s="174"/>
      <c r="P2121" s="175"/>
      <c r="R2121" s="3"/>
      <c r="AC2121" s="237"/>
      <c r="AD2121" s="45">
        <f t="shared" si="6439"/>
        <v>4195</v>
      </c>
      <c r="AE2121" s="40">
        <f t="shared" si="6453"/>
        <v>12586</v>
      </c>
      <c r="AF2121" s="80">
        <f t="shared" si="6527"/>
        <v>6293</v>
      </c>
      <c r="AG2121" s="41">
        <v>2</v>
      </c>
      <c r="AH2121" s="76">
        <f t="shared" si="6440"/>
        <v>1</v>
      </c>
      <c r="AI2121" s="103"/>
    </row>
    <row r="2122" spans="15:35" ht="14.7" thickBot="1" x14ac:dyDescent="0.55000000000000004">
      <c r="R2122" s="3"/>
      <c r="AC2122" s="238"/>
      <c r="AD2122" s="45">
        <f t="shared" si="6439"/>
        <v>4197</v>
      </c>
      <c r="AE2122" s="40">
        <f t="shared" si="6453"/>
        <v>12592</v>
      </c>
      <c r="AF2122" s="81">
        <f>AE2122/AG2122</f>
        <v>787</v>
      </c>
      <c r="AG2122" s="41">
        <v>16</v>
      </c>
      <c r="AH2122" s="76">
        <f t="shared" si="6440"/>
        <v>4</v>
      </c>
      <c r="AI2122" s="103"/>
    </row>
    <row r="2123" spans="15:35" ht="14.7" thickBot="1" x14ac:dyDescent="0.55000000000000004">
      <c r="O2123" s="157">
        <f t="shared" ref="O2123" si="6588">-1+4*(Q2123+1)</f>
        <v>2107</v>
      </c>
      <c r="P2123" s="177">
        <f t="shared" ref="P2123" si="6589">-1+6*(Q2123+1)</f>
        <v>3161</v>
      </c>
      <c r="Q2123" s="2">
        <v>526</v>
      </c>
      <c r="R2123" s="3"/>
      <c r="S2123" s="52">
        <f t="shared" ref="S2123:S2124" si="6590">4*P2123+1</f>
        <v>12645</v>
      </c>
      <c r="T2123">
        <f t="shared" ref="T2123:T2124" si="6591">4*S2123+1</f>
        <v>50581</v>
      </c>
      <c r="U2123">
        <f t="shared" ref="U2123:U2124" si="6592">4*T2123+1</f>
        <v>202325</v>
      </c>
      <c r="V2123">
        <f t="shared" ref="V2123:V2124" si="6593">4*U2123+1</f>
        <v>809301</v>
      </c>
      <c r="W2123">
        <f t="shared" ref="W2123:W2124" si="6594">4*V2123+1</f>
        <v>3237205</v>
      </c>
      <c r="X2123">
        <f t="shared" ref="X2123:X2124" si="6595">4*W2123+1</f>
        <v>12948821</v>
      </c>
      <c r="Y2123">
        <f t="shared" ref="Y2123:Y2124" si="6596">4*X2123+1</f>
        <v>51795285</v>
      </c>
      <c r="Z2123">
        <f t="shared" ref="Z2123:Z2124" si="6597">4*Y2123+1</f>
        <v>207181141</v>
      </c>
      <c r="AC2123" s="237"/>
      <c r="AD2123" s="45">
        <f t="shared" si="6439"/>
        <v>4199</v>
      </c>
      <c r="AE2123" s="40">
        <f t="shared" si="6453"/>
        <v>12598</v>
      </c>
      <c r="AF2123" s="80">
        <f t="shared" si="6524"/>
        <v>6299</v>
      </c>
      <c r="AG2123" s="41">
        <v>2</v>
      </c>
      <c r="AH2123" s="76">
        <f t="shared" si="6440"/>
        <v>1</v>
      </c>
      <c r="AI2123" s="103"/>
    </row>
    <row r="2124" spans="15:35" x14ac:dyDescent="0.5">
      <c r="O2124" s="158">
        <f t="shared" ref="O2124" si="6598">1+8*(Q2123+1)</f>
        <v>4217</v>
      </c>
      <c r="P2124" s="159">
        <f t="shared" ref="P2124" si="6599">P2123+2</f>
        <v>3163</v>
      </c>
      <c r="Q2124" s="39"/>
      <c r="R2124" s="3"/>
      <c r="S2124">
        <f t="shared" si="6590"/>
        <v>12653</v>
      </c>
      <c r="T2124">
        <f t="shared" si="6591"/>
        <v>50613</v>
      </c>
      <c r="U2124">
        <f t="shared" si="6592"/>
        <v>202453</v>
      </c>
      <c r="V2124">
        <f t="shared" si="6593"/>
        <v>809813</v>
      </c>
      <c r="W2124">
        <f t="shared" si="6594"/>
        <v>3239253</v>
      </c>
      <c r="X2124">
        <f t="shared" si="6595"/>
        <v>12957013</v>
      </c>
      <c r="Y2124">
        <f t="shared" si="6596"/>
        <v>51828053</v>
      </c>
      <c r="Z2124">
        <f t="shared" si="6597"/>
        <v>207312213</v>
      </c>
      <c r="AC2124" s="102"/>
      <c r="AD2124" s="45">
        <f t="shared" si="6439"/>
        <v>4201</v>
      </c>
      <c r="AE2124" s="40">
        <f t="shared" si="6453"/>
        <v>12604</v>
      </c>
      <c r="AF2124" s="82">
        <f>AE2124/4</f>
        <v>3151</v>
      </c>
      <c r="AG2124" s="41">
        <v>4</v>
      </c>
      <c r="AH2124" s="76">
        <f t="shared" si="6440"/>
        <v>2</v>
      </c>
      <c r="AI2124" s="103"/>
    </row>
    <row r="2125" spans="15:35" x14ac:dyDescent="0.5">
      <c r="O2125" s="174"/>
      <c r="P2125" s="175"/>
      <c r="R2125" s="3"/>
      <c r="AC2125" s="237"/>
      <c r="AD2125" s="45">
        <f t="shared" si="6439"/>
        <v>4203</v>
      </c>
      <c r="AE2125" s="40">
        <f t="shared" si="6453"/>
        <v>12610</v>
      </c>
      <c r="AF2125" s="80">
        <f t="shared" si="6527"/>
        <v>6305</v>
      </c>
      <c r="AG2125" s="41">
        <v>2</v>
      </c>
      <c r="AH2125" s="76">
        <f t="shared" si="6440"/>
        <v>1</v>
      </c>
      <c r="AI2125" s="103"/>
    </row>
    <row r="2126" spans="15:35" ht="14.7" thickBot="1" x14ac:dyDescent="0.55000000000000004">
      <c r="R2126" s="3"/>
      <c r="AC2126" s="238"/>
      <c r="AD2126" s="45">
        <f t="shared" si="6439"/>
        <v>4205</v>
      </c>
      <c r="AE2126" s="40">
        <f t="shared" si="6453"/>
        <v>12616</v>
      </c>
      <c r="AF2126" s="81">
        <f>AE2126/AG2126</f>
        <v>1577</v>
      </c>
      <c r="AG2126" s="41">
        <v>8</v>
      </c>
      <c r="AH2126" s="76">
        <f t="shared" si="6440"/>
        <v>3</v>
      </c>
      <c r="AI2126" s="103"/>
    </row>
    <row r="2127" spans="15:35" ht="14.7" thickBot="1" x14ac:dyDescent="0.55000000000000004">
      <c r="O2127" s="157">
        <f t="shared" ref="O2127" si="6600">-1+4*(Q2127+1)</f>
        <v>2111</v>
      </c>
      <c r="P2127" s="177">
        <f t="shared" ref="P2127" si="6601">-1+6*(Q2127+1)</f>
        <v>3167</v>
      </c>
      <c r="Q2127" s="2">
        <v>527</v>
      </c>
      <c r="R2127" s="3"/>
      <c r="S2127" s="52">
        <f t="shared" ref="S2127:S2128" si="6602">4*P2127+1</f>
        <v>12669</v>
      </c>
      <c r="T2127">
        <f t="shared" ref="T2127:T2128" si="6603">4*S2127+1</f>
        <v>50677</v>
      </c>
      <c r="U2127">
        <f t="shared" ref="U2127:U2128" si="6604">4*T2127+1</f>
        <v>202709</v>
      </c>
      <c r="V2127">
        <f t="shared" ref="V2127:V2128" si="6605">4*U2127+1</f>
        <v>810837</v>
      </c>
      <c r="W2127">
        <f t="shared" ref="W2127:W2128" si="6606">4*V2127+1</f>
        <v>3243349</v>
      </c>
      <c r="X2127">
        <f t="shared" ref="X2127:X2128" si="6607">4*W2127+1</f>
        <v>12973397</v>
      </c>
      <c r="Y2127">
        <f t="shared" ref="Y2127:Y2128" si="6608">4*X2127+1</f>
        <v>51893589</v>
      </c>
      <c r="Z2127">
        <f t="shared" ref="Z2127:Z2128" si="6609">4*Y2127+1</f>
        <v>207574357</v>
      </c>
      <c r="AC2127" s="237"/>
      <c r="AD2127" s="45">
        <f t="shared" si="6439"/>
        <v>4207</v>
      </c>
      <c r="AE2127" s="40">
        <f t="shared" si="6453"/>
        <v>12622</v>
      </c>
      <c r="AF2127" s="80">
        <f t="shared" si="6524"/>
        <v>6311</v>
      </c>
      <c r="AG2127" s="41">
        <v>2</v>
      </c>
      <c r="AH2127" s="76">
        <f t="shared" si="6440"/>
        <v>1</v>
      </c>
      <c r="AI2127" s="103"/>
    </row>
    <row r="2128" spans="15:35" x14ac:dyDescent="0.5">
      <c r="O2128" s="158">
        <f t="shared" ref="O2128" si="6610">1+8*(Q2127+1)</f>
        <v>4225</v>
      </c>
      <c r="P2128" s="159">
        <f t="shared" ref="P2128" si="6611">P2127+2</f>
        <v>3169</v>
      </c>
      <c r="Q2128" s="39"/>
      <c r="R2128" s="3"/>
      <c r="S2128">
        <f t="shared" si="6602"/>
        <v>12677</v>
      </c>
      <c r="T2128">
        <f t="shared" si="6603"/>
        <v>50709</v>
      </c>
      <c r="U2128">
        <f t="shared" si="6604"/>
        <v>202837</v>
      </c>
      <c r="V2128">
        <f t="shared" si="6605"/>
        <v>811349</v>
      </c>
      <c r="W2128">
        <f t="shared" si="6606"/>
        <v>3245397</v>
      </c>
      <c r="X2128">
        <f t="shared" si="6607"/>
        <v>12981589</v>
      </c>
      <c r="Y2128">
        <f t="shared" si="6608"/>
        <v>51926357</v>
      </c>
      <c r="Z2128">
        <f t="shared" si="6609"/>
        <v>207705429</v>
      </c>
      <c r="AC2128" s="102"/>
      <c r="AD2128" s="45">
        <f t="shared" si="6439"/>
        <v>4209</v>
      </c>
      <c r="AE2128" s="40">
        <f t="shared" si="6453"/>
        <v>12628</v>
      </c>
      <c r="AF2128" s="82">
        <f>AE2128/4</f>
        <v>3157</v>
      </c>
      <c r="AG2128" s="41">
        <v>4</v>
      </c>
      <c r="AH2128" s="76">
        <f t="shared" si="6440"/>
        <v>2</v>
      </c>
      <c r="AI2128" s="103"/>
    </row>
    <row r="2129" spans="15:35" x14ac:dyDescent="0.5">
      <c r="O2129" s="174"/>
      <c r="P2129" s="175"/>
      <c r="R2129" s="3"/>
      <c r="AC2129" s="237"/>
      <c r="AD2129" s="45">
        <f t="shared" si="6439"/>
        <v>4211</v>
      </c>
      <c r="AE2129" s="40">
        <f t="shared" si="6453"/>
        <v>12634</v>
      </c>
      <c r="AF2129" s="80">
        <f t="shared" si="6527"/>
        <v>6317</v>
      </c>
      <c r="AG2129" s="41">
        <v>2</v>
      </c>
      <c r="AH2129" s="76">
        <f t="shared" si="6440"/>
        <v>1</v>
      </c>
      <c r="AI2129" s="103"/>
    </row>
    <row r="2130" spans="15:35" ht="14.7" thickBot="1" x14ac:dyDescent="0.55000000000000004">
      <c r="R2130" s="3"/>
      <c r="AC2130" s="238"/>
      <c r="AD2130" s="45">
        <f t="shared" si="6439"/>
        <v>4213</v>
      </c>
      <c r="AE2130" s="40">
        <f t="shared" si="6453"/>
        <v>12640</v>
      </c>
      <c r="AF2130" s="81">
        <f>AE2130/AG2130</f>
        <v>395</v>
      </c>
      <c r="AG2130" s="41">
        <v>32</v>
      </c>
      <c r="AH2130" s="76">
        <f t="shared" si="6440"/>
        <v>5</v>
      </c>
      <c r="AI2130" s="103"/>
    </row>
    <row r="2131" spans="15:35" ht="14.7" thickBot="1" x14ac:dyDescent="0.55000000000000004">
      <c r="O2131" s="157">
        <f t="shared" ref="O2131" si="6612">-1+4*(Q2131+1)</f>
        <v>2115</v>
      </c>
      <c r="P2131" s="177">
        <f t="shared" ref="P2131" si="6613">-1+6*(Q2131+1)</f>
        <v>3173</v>
      </c>
      <c r="Q2131" s="2">
        <v>528</v>
      </c>
      <c r="R2131" s="3"/>
      <c r="S2131" s="52">
        <f t="shared" ref="S2131:S2132" si="6614">4*P2131+1</f>
        <v>12693</v>
      </c>
      <c r="T2131">
        <f t="shared" ref="T2131:T2132" si="6615">4*S2131+1</f>
        <v>50773</v>
      </c>
      <c r="U2131">
        <f t="shared" ref="U2131:U2132" si="6616">4*T2131+1</f>
        <v>203093</v>
      </c>
      <c r="V2131">
        <f t="shared" ref="V2131:V2132" si="6617">4*U2131+1</f>
        <v>812373</v>
      </c>
      <c r="W2131">
        <f t="shared" ref="W2131:W2132" si="6618">4*V2131+1</f>
        <v>3249493</v>
      </c>
      <c r="X2131">
        <f t="shared" ref="X2131:X2132" si="6619">4*W2131+1</f>
        <v>12997973</v>
      </c>
      <c r="Y2131">
        <f t="shared" ref="Y2131:Y2132" si="6620">4*X2131+1</f>
        <v>51991893</v>
      </c>
      <c r="Z2131">
        <f t="shared" ref="Z2131:Z2132" si="6621">4*Y2131+1</f>
        <v>207967573</v>
      </c>
      <c r="AC2131" s="237"/>
      <c r="AD2131" s="45">
        <f t="shared" si="6439"/>
        <v>4215</v>
      </c>
      <c r="AE2131" s="40">
        <f t="shared" si="6453"/>
        <v>12646</v>
      </c>
      <c r="AF2131" s="80">
        <f t="shared" si="6524"/>
        <v>6323</v>
      </c>
      <c r="AG2131" s="41">
        <v>2</v>
      </c>
      <c r="AH2131" s="76">
        <f t="shared" si="6440"/>
        <v>1</v>
      </c>
      <c r="AI2131" s="103"/>
    </row>
    <row r="2132" spans="15:35" x14ac:dyDescent="0.5">
      <c r="O2132" s="158">
        <f t="shared" ref="O2132" si="6622">1+8*(Q2131+1)</f>
        <v>4233</v>
      </c>
      <c r="P2132" s="159">
        <f t="shared" ref="P2132" si="6623">P2131+2</f>
        <v>3175</v>
      </c>
      <c r="Q2132" s="39"/>
      <c r="R2132" s="3"/>
      <c r="S2132">
        <f t="shared" si="6614"/>
        <v>12701</v>
      </c>
      <c r="T2132">
        <f t="shared" si="6615"/>
        <v>50805</v>
      </c>
      <c r="U2132">
        <f t="shared" si="6616"/>
        <v>203221</v>
      </c>
      <c r="V2132">
        <f t="shared" si="6617"/>
        <v>812885</v>
      </c>
      <c r="W2132">
        <f t="shared" si="6618"/>
        <v>3251541</v>
      </c>
      <c r="X2132">
        <f t="shared" si="6619"/>
        <v>13006165</v>
      </c>
      <c r="Y2132">
        <f t="shared" si="6620"/>
        <v>52024661</v>
      </c>
      <c r="Z2132">
        <f t="shared" si="6621"/>
        <v>208098645</v>
      </c>
      <c r="AC2132" s="102"/>
      <c r="AD2132" s="45">
        <f t="shared" si="6439"/>
        <v>4217</v>
      </c>
      <c r="AE2132" s="40">
        <f t="shared" si="6453"/>
        <v>12652</v>
      </c>
      <c r="AF2132" s="82">
        <f>AE2132/4</f>
        <v>3163</v>
      </c>
      <c r="AG2132" s="41">
        <v>4</v>
      </c>
      <c r="AH2132" s="76">
        <f t="shared" si="6440"/>
        <v>2</v>
      </c>
      <c r="AI2132" s="103"/>
    </row>
    <row r="2133" spans="15:35" x14ac:dyDescent="0.5">
      <c r="O2133" s="174"/>
      <c r="P2133" s="175"/>
      <c r="R2133" s="3"/>
      <c r="AC2133" s="237"/>
      <c r="AD2133" s="45">
        <f t="shared" si="6439"/>
        <v>4219</v>
      </c>
      <c r="AE2133" s="40">
        <f t="shared" si="6453"/>
        <v>12658</v>
      </c>
      <c r="AF2133" s="80">
        <f t="shared" si="6527"/>
        <v>6329</v>
      </c>
      <c r="AG2133" s="41">
        <v>2</v>
      </c>
      <c r="AH2133" s="76">
        <f t="shared" si="6440"/>
        <v>1</v>
      </c>
      <c r="AI2133" s="103"/>
    </row>
    <row r="2134" spans="15:35" ht="14.7" thickBot="1" x14ac:dyDescent="0.55000000000000004">
      <c r="R2134" s="3"/>
      <c r="AC2134" s="238"/>
      <c r="AD2134" s="45">
        <f t="shared" si="6439"/>
        <v>4221</v>
      </c>
      <c r="AE2134" s="40">
        <f t="shared" si="6453"/>
        <v>12664</v>
      </c>
      <c r="AF2134" s="81">
        <f>AE2134/AG2134</f>
        <v>1583</v>
      </c>
      <c r="AG2134" s="41">
        <v>8</v>
      </c>
      <c r="AH2134" s="76">
        <f t="shared" si="6440"/>
        <v>3</v>
      </c>
      <c r="AI2134" s="103"/>
    </row>
    <row r="2135" spans="15:35" ht="14.7" thickBot="1" x14ac:dyDescent="0.55000000000000004">
      <c r="O2135" s="157">
        <f t="shared" ref="O2135" si="6624">-1+4*(Q2135+1)</f>
        <v>2119</v>
      </c>
      <c r="P2135" s="177">
        <f t="shared" ref="P2135" si="6625">-1+6*(Q2135+1)</f>
        <v>3179</v>
      </c>
      <c r="Q2135" s="2">
        <v>529</v>
      </c>
      <c r="R2135" s="3"/>
      <c r="S2135" s="52">
        <f t="shared" ref="S2135:S2136" si="6626">4*P2135+1</f>
        <v>12717</v>
      </c>
      <c r="T2135">
        <f t="shared" ref="T2135:T2136" si="6627">4*S2135+1</f>
        <v>50869</v>
      </c>
      <c r="U2135">
        <f t="shared" ref="U2135:U2136" si="6628">4*T2135+1</f>
        <v>203477</v>
      </c>
      <c r="V2135">
        <f t="shared" ref="V2135:V2136" si="6629">4*U2135+1</f>
        <v>813909</v>
      </c>
      <c r="W2135">
        <f t="shared" ref="W2135:W2136" si="6630">4*V2135+1</f>
        <v>3255637</v>
      </c>
      <c r="X2135">
        <f t="shared" ref="X2135:X2136" si="6631">4*W2135+1</f>
        <v>13022549</v>
      </c>
      <c r="Y2135">
        <f t="shared" ref="Y2135:Y2136" si="6632">4*X2135+1</f>
        <v>52090197</v>
      </c>
      <c r="Z2135">
        <f t="shared" ref="Z2135:Z2136" si="6633">4*Y2135+1</f>
        <v>208360789</v>
      </c>
      <c r="AC2135" s="237"/>
      <c r="AD2135" s="45">
        <f t="shared" si="6439"/>
        <v>4223</v>
      </c>
      <c r="AE2135" s="40">
        <f t="shared" si="6453"/>
        <v>12670</v>
      </c>
      <c r="AF2135" s="80">
        <f t="shared" si="6524"/>
        <v>6335</v>
      </c>
      <c r="AG2135" s="41">
        <v>2</v>
      </c>
      <c r="AH2135" s="76">
        <f t="shared" si="6440"/>
        <v>1</v>
      </c>
      <c r="AI2135" s="103"/>
    </row>
    <row r="2136" spans="15:35" x14ac:dyDescent="0.5">
      <c r="O2136" s="158">
        <f t="shared" ref="O2136" si="6634">1+8*(Q2135+1)</f>
        <v>4241</v>
      </c>
      <c r="P2136" s="159">
        <f t="shared" ref="P2136" si="6635">P2135+2</f>
        <v>3181</v>
      </c>
      <c r="Q2136" s="39"/>
      <c r="R2136" s="3"/>
      <c r="S2136">
        <f t="shared" si="6626"/>
        <v>12725</v>
      </c>
      <c r="T2136">
        <f t="shared" si="6627"/>
        <v>50901</v>
      </c>
      <c r="U2136">
        <f t="shared" si="6628"/>
        <v>203605</v>
      </c>
      <c r="V2136">
        <f t="shared" si="6629"/>
        <v>814421</v>
      </c>
      <c r="W2136">
        <f t="shared" si="6630"/>
        <v>3257685</v>
      </c>
      <c r="X2136">
        <f t="shared" si="6631"/>
        <v>13030741</v>
      </c>
      <c r="Y2136">
        <f t="shared" si="6632"/>
        <v>52122965</v>
      </c>
      <c r="Z2136">
        <f t="shared" si="6633"/>
        <v>208491861</v>
      </c>
      <c r="AC2136" s="102"/>
      <c r="AD2136" s="45">
        <f t="shared" si="6439"/>
        <v>4225</v>
      </c>
      <c r="AE2136" s="40">
        <f t="shared" si="6453"/>
        <v>12676</v>
      </c>
      <c r="AF2136" s="82">
        <f>AE2136/4</f>
        <v>3169</v>
      </c>
      <c r="AG2136" s="41">
        <v>4</v>
      </c>
      <c r="AH2136" s="76">
        <f t="shared" si="6440"/>
        <v>2</v>
      </c>
      <c r="AI2136" s="103"/>
    </row>
    <row r="2137" spans="15:35" x14ac:dyDescent="0.5">
      <c r="O2137" s="174"/>
      <c r="P2137" s="175"/>
      <c r="R2137" s="3"/>
      <c r="AC2137" s="237"/>
      <c r="AD2137" s="45">
        <f t="shared" ref="AD2137:AD2200" si="6636">(AE2137-1)/3</f>
        <v>4227</v>
      </c>
      <c r="AE2137" s="40">
        <f t="shared" si="6453"/>
        <v>12682</v>
      </c>
      <c r="AF2137" s="80">
        <f t="shared" si="6527"/>
        <v>6341</v>
      </c>
      <c r="AG2137" s="41">
        <v>2</v>
      </c>
      <c r="AH2137" s="76">
        <f t="shared" ref="AH2137:AH2200" si="6637">LOG(AG2137,2)</f>
        <v>1</v>
      </c>
      <c r="AI2137" s="103"/>
    </row>
    <row r="2138" spans="15:35" ht="14.7" thickBot="1" x14ac:dyDescent="0.55000000000000004">
      <c r="R2138" s="3"/>
      <c r="AC2138" s="238"/>
      <c r="AD2138" s="45">
        <f t="shared" si="6636"/>
        <v>4229</v>
      </c>
      <c r="AE2138" s="40">
        <f t="shared" si="6453"/>
        <v>12688</v>
      </c>
      <c r="AF2138" s="81">
        <f>AE2138/AG2138</f>
        <v>793</v>
      </c>
      <c r="AG2138" s="41">
        <v>16</v>
      </c>
      <c r="AH2138" s="76">
        <f t="shared" si="6637"/>
        <v>4</v>
      </c>
      <c r="AI2138" s="103"/>
    </row>
    <row r="2139" spans="15:35" ht="14.7" thickBot="1" x14ac:dyDescent="0.55000000000000004">
      <c r="O2139" s="157">
        <f t="shared" ref="O2139" si="6638">-1+4*(Q2139+1)</f>
        <v>2123</v>
      </c>
      <c r="P2139" s="177">
        <f t="shared" ref="P2139" si="6639">-1+6*(Q2139+1)</f>
        <v>3185</v>
      </c>
      <c r="Q2139" s="2">
        <v>530</v>
      </c>
      <c r="R2139" s="3"/>
      <c r="S2139" s="52">
        <f t="shared" ref="S2139:S2140" si="6640">4*P2139+1</f>
        <v>12741</v>
      </c>
      <c r="T2139">
        <f t="shared" ref="T2139:T2140" si="6641">4*S2139+1</f>
        <v>50965</v>
      </c>
      <c r="U2139">
        <f t="shared" ref="U2139:U2140" si="6642">4*T2139+1</f>
        <v>203861</v>
      </c>
      <c r="V2139">
        <f t="shared" ref="V2139:V2140" si="6643">4*U2139+1</f>
        <v>815445</v>
      </c>
      <c r="W2139">
        <f t="shared" ref="W2139:W2140" si="6644">4*V2139+1</f>
        <v>3261781</v>
      </c>
      <c r="X2139">
        <f t="shared" ref="X2139:X2140" si="6645">4*W2139+1</f>
        <v>13047125</v>
      </c>
      <c r="Y2139">
        <f t="shared" ref="Y2139:Y2140" si="6646">4*X2139+1</f>
        <v>52188501</v>
      </c>
      <c r="Z2139">
        <f t="shared" ref="Z2139:Z2140" si="6647">4*Y2139+1</f>
        <v>208754005</v>
      </c>
      <c r="AC2139" s="237"/>
      <c r="AD2139" s="45">
        <f t="shared" si="6636"/>
        <v>4231</v>
      </c>
      <c r="AE2139" s="40">
        <f t="shared" si="6453"/>
        <v>12694</v>
      </c>
      <c r="AF2139" s="80">
        <f t="shared" si="6524"/>
        <v>6347</v>
      </c>
      <c r="AG2139" s="41">
        <v>2</v>
      </c>
      <c r="AH2139" s="76">
        <f t="shared" si="6637"/>
        <v>1</v>
      </c>
      <c r="AI2139" s="103"/>
    </row>
    <row r="2140" spans="15:35" x14ac:dyDescent="0.5">
      <c r="O2140" s="158">
        <f t="shared" ref="O2140" si="6648">1+8*(Q2139+1)</f>
        <v>4249</v>
      </c>
      <c r="P2140" s="159">
        <f t="shared" ref="P2140" si="6649">P2139+2</f>
        <v>3187</v>
      </c>
      <c r="Q2140" s="39"/>
      <c r="R2140" s="3"/>
      <c r="S2140">
        <f t="shared" si="6640"/>
        <v>12749</v>
      </c>
      <c r="T2140">
        <f t="shared" si="6641"/>
        <v>50997</v>
      </c>
      <c r="U2140">
        <f t="shared" si="6642"/>
        <v>203989</v>
      </c>
      <c r="V2140">
        <f t="shared" si="6643"/>
        <v>815957</v>
      </c>
      <c r="W2140">
        <f t="shared" si="6644"/>
        <v>3263829</v>
      </c>
      <c r="X2140">
        <f t="shared" si="6645"/>
        <v>13055317</v>
      </c>
      <c r="Y2140">
        <f t="shared" si="6646"/>
        <v>52221269</v>
      </c>
      <c r="Z2140">
        <f t="shared" si="6647"/>
        <v>208885077</v>
      </c>
      <c r="AC2140" s="102"/>
      <c r="AD2140" s="45">
        <f t="shared" si="6636"/>
        <v>4233</v>
      </c>
      <c r="AE2140" s="40">
        <f t="shared" si="6453"/>
        <v>12700</v>
      </c>
      <c r="AF2140" s="82">
        <f>AE2140/4</f>
        <v>3175</v>
      </c>
      <c r="AG2140" s="41">
        <v>4</v>
      </c>
      <c r="AH2140" s="76">
        <f t="shared" si="6637"/>
        <v>2</v>
      </c>
      <c r="AI2140" s="103"/>
    </row>
    <row r="2141" spans="15:35" x14ac:dyDescent="0.5">
      <c r="O2141" s="174"/>
      <c r="P2141" s="175"/>
      <c r="R2141" s="3"/>
      <c r="AC2141" s="237"/>
      <c r="AD2141" s="45">
        <f t="shared" si="6636"/>
        <v>4235</v>
      </c>
      <c r="AE2141" s="40">
        <f t="shared" ref="AE2141:AE2204" si="6650">AE2140+6</f>
        <v>12706</v>
      </c>
      <c r="AF2141" s="80">
        <f t="shared" si="6527"/>
        <v>6353</v>
      </c>
      <c r="AG2141" s="41">
        <v>2</v>
      </c>
      <c r="AH2141" s="76">
        <f t="shared" si="6637"/>
        <v>1</v>
      </c>
      <c r="AI2141" s="103"/>
    </row>
    <row r="2142" spans="15:35" ht="14.7" thickBot="1" x14ac:dyDescent="0.55000000000000004">
      <c r="R2142" s="3"/>
      <c r="AC2142" s="238"/>
      <c r="AD2142" s="45">
        <f t="shared" si="6636"/>
        <v>4237</v>
      </c>
      <c r="AE2142" s="40">
        <f t="shared" si="6650"/>
        <v>12712</v>
      </c>
      <c r="AF2142" s="81">
        <f>AE2142/AG2142</f>
        <v>1589</v>
      </c>
      <c r="AG2142" s="41">
        <v>8</v>
      </c>
      <c r="AH2142" s="76">
        <f t="shared" si="6637"/>
        <v>3</v>
      </c>
      <c r="AI2142" s="103"/>
    </row>
    <row r="2143" spans="15:35" ht="14.7" thickBot="1" x14ac:dyDescent="0.55000000000000004">
      <c r="O2143" s="157">
        <f t="shared" ref="O2143" si="6651">-1+4*(Q2143+1)</f>
        <v>2127</v>
      </c>
      <c r="P2143" s="177">
        <f t="shared" ref="P2143" si="6652">-1+6*(Q2143+1)</f>
        <v>3191</v>
      </c>
      <c r="Q2143" s="2">
        <v>531</v>
      </c>
      <c r="R2143" s="3"/>
      <c r="S2143" s="52">
        <f t="shared" ref="S2143:S2144" si="6653">4*P2143+1</f>
        <v>12765</v>
      </c>
      <c r="T2143">
        <f t="shared" ref="T2143:T2144" si="6654">4*S2143+1</f>
        <v>51061</v>
      </c>
      <c r="U2143">
        <f t="shared" ref="U2143:U2144" si="6655">4*T2143+1</f>
        <v>204245</v>
      </c>
      <c r="V2143">
        <f t="shared" ref="V2143:V2144" si="6656">4*U2143+1</f>
        <v>816981</v>
      </c>
      <c r="W2143">
        <f t="shared" ref="W2143:W2144" si="6657">4*V2143+1</f>
        <v>3267925</v>
      </c>
      <c r="X2143">
        <f t="shared" ref="X2143:X2144" si="6658">4*W2143+1</f>
        <v>13071701</v>
      </c>
      <c r="Y2143">
        <f t="shared" ref="Y2143:Y2144" si="6659">4*X2143+1</f>
        <v>52286805</v>
      </c>
      <c r="Z2143">
        <f t="shared" ref="Z2143:Z2144" si="6660">4*Y2143+1</f>
        <v>209147221</v>
      </c>
      <c r="AC2143" s="237"/>
      <c r="AD2143" s="45">
        <f t="shared" si="6636"/>
        <v>4239</v>
      </c>
      <c r="AE2143" s="40">
        <f t="shared" si="6650"/>
        <v>12718</v>
      </c>
      <c r="AF2143" s="80">
        <f t="shared" si="6524"/>
        <v>6359</v>
      </c>
      <c r="AG2143" s="41">
        <v>2</v>
      </c>
      <c r="AH2143" s="76">
        <f t="shared" si="6637"/>
        <v>1</v>
      </c>
      <c r="AI2143" s="103"/>
    </row>
    <row r="2144" spans="15:35" x14ac:dyDescent="0.5">
      <c r="O2144" s="158">
        <f t="shared" ref="O2144" si="6661">1+8*(Q2143+1)</f>
        <v>4257</v>
      </c>
      <c r="P2144" s="159">
        <f t="shared" ref="P2144" si="6662">P2143+2</f>
        <v>3193</v>
      </c>
      <c r="Q2144" s="39"/>
      <c r="R2144" s="3"/>
      <c r="S2144">
        <f t="shared" si="6653"/>
        <v>12773</v>
      </c>
      <c r="T2144">
        <f t="shared" si="6654"/>
        <v>51093</v>
      </c>
      <c r="U2144">
        <f t="shared" si="6655"/>
        <v>204373</v>
      </c>
      <c r="V2144">
        <f t="shared" si="6656"/>
        <v>817493</v>
      </c>
      <c r="W2144">
        <f t="shared" si="6657"/>
        <v>3269973</v>
      </c>
      <c r="X2144">
        <f t="shared" si="6658"/>
        <v>13079893</v>
      </c>
      <c r="Y2144">
        <f t="shared" si="6659"/>
        <v>52319573</v>
      </c>
      <c r="Z2144">
        <f t="shared" si="6660"/>
        <v>209278293</v>
      </c>
      <c r="AC2144" s="102"/>
      <c r="AD2144" s="45">
        <f t="shared" si="6636"/>
        <v>4241</v>
      </c>
      <c r="AE2144" s="40">
        <f t="shared" si="6650"/>
        <v>12724</v>
      </c>
      <c r="AF2144" s="82">
        <f>AE2144/4</f>
        <v>3181</v>
      </c>
      <c r="AG2144" s="41">
        <v>4</v>
      </c>
      <c r="AH2144" s="76">
        <f t="shared" si="6637"/>
        <v>2</v>
      </c>
      <c r="AI2144" s="103"/>
    </row>
    <row r="2145" spans="15:35" x14ac:dyDescent="0.5">
      <c r="O2145" s="174"/>
      <c r="P2145" s="175"/>
      <c r="R2145" s="3"/>
      <c r="AC2145" s="237"/>
      <c r="AD2145" s="45">
        <f t="shared" si="6636"/>
        <v>4243</v>
      </c>
      <c r="AE2145" s="40">
        <f t="shared" si="6650"/>
        <v>12730</v>
      </c>
      <c r="AF2145" s="80">
        <f t="shared" si="6527"/>
        <v>6365</v>
      </c>
      <c r="AG2145" s="41">
        <v>2</v>
      </c>
      <c r="AH2145" s="76">
        <f t="shared" si="6637"/>
        <v>1</v>
      </c>
      <c r="AI2145" s="103"/>
    </row>
    <row r="2146" spans="15:35" ht="14.7" thickBot="1" x14ac:dyDescent="0.55000000000000004">
      <c r="R2146" s="3"/>
      <c r="AC2146" s="238"/>
      <c r="AD2146" s="45">
        <f t="shared" si="6636"/>
        <v>4245</v>
      </c>
      <c r="AE2146" s="40">
        <f t="shared" si="6650"/>
        <v>12736</v>
      </c>
      <c r="AF2146" s="81">
        <f>AE2146/AG2146</f>
        <v>199</v>
      </c>
      <c r="AG2146" s="41">
        <v>64</v>
      </c>
      <c r="AH2146" s="76">
        <f t="shared" si="6637"/>
        <v>6</v>
      </c>
      <c r="AI2146" s="103"/>
    </row>
    <row r="2147" spans="15:35" ht="14.7" thickBot="1" x14ac:dyDescent="0.55000000000000004">
      <c r="O2147" s="157">
        <f t="shared" ref="O2147" si="6663">-1+4*(Q2147+1)</f>
        <v>2131</v>
      </c>
      <c r="P2147" s="177">
        <f t="shared" ref="P2147" si="6664">-1+6*(Q2147+1)</f>
        <v>3197</v>
      </c>
      <c r="Q2147" s="2">
        <v>532</v>
      </c>
      <c r="R2147" s="3"/>
      <c r="S2147" s="52">
        <f t="shared" ref="S2147:S2148" si="6665">4*P2147+1</f>
        <v>12789</v>
      </c>
      <c r="T2147">
        <f t="shared" ref="T2147:T2148" si="6666">4*S2147+1</f>
        <v>51157</v>
      </c>
      <c r="U2147">
        <f t="shared" ref="U2147:U2148" si="6667">4*T2147+1</f>
        <v>204629</v>
      </c>
      <c r="V2147">
        <f t="shared" ref="V2147:V2148" si="6668">4*U2147+1</f>
        <v>818517</v>
      </c>
      <c r="W2147">
        <f t="shared" ref="W2147:W2148" si="6669">4*V2147+1</f>
        <v>3274069</v>
      </c>
      <c r="X2147">
        <f t="shared" ref="X2147:X2148" si="6670">4*W2147+1</f>
        <v>13096277</v>
      </c>
      <c r="Y2147">
        <f t="shared" ref="Y2147:Y2148" si="6671">4*X2147+1</f>
        <v>52385109</v>
      </c>
      <c r="Z2147">
        <f t="shared" ref="Z2147:Z2148" si="6672">4*Y2147+1</f>
        <v>209540437</v>
      </c>
      <c r="AC2147" s="237"/>
      <c r="AD2147" s="45">
        <f t="shared" si="6636"/>
        <v>4247</v>
      </c>
      <c r="AE2147" s="40">
        <f t="shared" si="6650"/>
        <v>12742</v>
      </c>
      <c r="AF2147" s="80">
        <f t="shared" si="6524"/>
        <v>6371</v>
      </c>
      <c r="AG2147" s="41">
        <v>2</v>
      </c>
      <c r="AH2147" s="76">
        <f t="shared" si="6637"/>
        <v>1</v>
      </c>
      <c r="AI2147" s="103"/>
    </row>
    <row r="2148" spans="15:35" x14ac:dyDescent="0.5">
      <c r="O2148" s="158">
        <f t="shared" ref="O2148" si="6673">1+8*(Q2147+1)</f>
        <v>4265</v>
      </c>
      <c r="P2148" s="159">
        <f t="shared" ref="P2148" si="6674">P2147+2</f>
        <v>3199</v>
      </c>
      <c r="Q2148" s="39"/>
      <c r="R2148" s="3"/>
      <c r="S2148">
        <f t="shared" si="6665"/>
        <v>12797</v>
      </c>
      <c r="T2148">
        <f t="shared" si="6666"/>
        <v>51189</v>
      </c>
      <c r="U2148">
        <f t="shared" si="6667"/>
        <v>204757</v>
      </c>
      <c r="V2148">
        <f t="shared" si="6668"/>
        <v>819029</v>
      </c>
      <c r="W2148">
        <f t="shared" si="6669"/>
        <v>3276117</v>
      </c>
      <c r="X2148">
        <f t="shared" si="6670"/>
        <v>13104469</v>
      </c>
      <c r="Y2148">
        <f t="shared" si="6671"/>
        <v>52417877</v>
      </c>
      <c r="Z2148">
        <f t="shared" si="6672"/>
        <v>209671509</v>
      </c>
      <c r="AC2148" s="102"/>
      <c r="AD2148" s="45">
        <f t="shared" si="6636"/>
        <v>4249</v>
      </c>
      <c r="AE2148" s="40">
        <f t="shared" si="6650"/>
        <v>12748</v>
      </c>
      <c r="AF2148" s="82">
        <f>AE2148/4</f>
        <v>3187</v>
      </c>
      <c r="AG2148" s="41">
        <v>4</v>
      </c>
      <c r="AH2148" s="76">
        <f t="shared" si="6637"/>
        <v>2</v>
      </c>
      <c r="AI2148" s="103"/>
    </row>
    <row r="2149" spans="15:35" x14ac:dyDescent="0.5">
      <c r="O2149" s="174"/>
      <c r="P2149" s="175"/>
      <c r="R2149" s="3"/>
      <c r="AC2149" s="237"/>
      <c r="AD2149" s="45">
        <f t="shared" si="6636"/>
        <v>4251</v>
      </c>
      <c r="AE2149" s="40">
        <f t="shared" si="6650"/>
        <v>12754</v>
      </c>
      <c r="AF2149" s="80">
        <f t="shared" si="6527"/>
        <v>6377</v>
      </c>
      <c r="AG2149" s="41">
        <v>2</v>
      </c>
      <c r="AH2149" s="76">
        <f t="shared" si="6637"/>
        <v>1</v>
      </c>
      <c r="AI2149" s="103"/>
    </row>
    <row r="2150" spans="15:35" ht="14.7" thickBot="1" x14ac:dyDescent="0.55000000000000004">
      <c r="R2150" s="3"/>
      <c r="AC2150" s="238"/>
      <c r="AD2150" s="45">
        <f t="shared" si="6636"/>
        <v>4253</v>
      </c>
      <c r="AE2150" s="40">
        <f t="shared" si="6650"/>
        <v>12760</v>
      </c>
      <c r="AF2150" s="81">
        <f>AE2150/AG2150</f>
        <v>1595</v>
      </c>
      <c r="AG2150" s="41">
        <v>8</v>
      </c>
      <c r="AH2150" s="76">
        <f t="shared" si="6637"/>
        <v>3</v>
      </c>
      <c r="AI2150" s="103"/>
    </row>
    <row r="2151" spans="15:35" ht="14.7" thickBot="1" x14ac:dyDescent="0.55000000000000004">
      <c r="O2151" s="157">
        <f t="shared" ref="O2151" si="6675">-1+4*(Q2151+1)</f>
        <v>2135</v>
      </c>
      <c r="P2151" s="177">
        <f t="shared" ref="P2151" si="6676">-1+6*(Q2151+1)</f>
        <v>3203</v>
      </c>
      <c r="Q2151" s="2">
        <v>533</v>
      </c>
      <c r="R2151" s="3"/>
      <c r="S2151" s="52">
        <f t="shared" ref="S2151:S2152" si="6677">4*P2151+1</f>
        <v>12813</v>
      </c>
      <c r="T2151">
        <f t="shared" ref="T2151:T2152" si="6678">4*S2151+1</f>
        <v>51253</v>
      </c>
      <c r="U2151">
        <f t="shared" ref="U2151:U2152" si="6679">4*T2151+1</f>
        <v>205013</v>
      </c>
      <c r="V2151">
        <f t="shared" ref="V2151:V2152" si="6680">4*U2151+1</f>
        <v>820053</v>
      </c>
      <c r="W2151">
        <f t="shared" ref="W2151:W2152" si="6681">4*V2151+1</f>
        <v>3280213</v>
      </c>
      <c r="X2151">
        <f t="shared" ref="X2151:X2152" si="6682">4*W2151+1</f>
        <v>13120853</v>
      </c>
      <c r="Y2151">
        <f t="shared" ref="Y2151:Y2152" si="6683">4*X2151+1</f>
        <v>52483413</v>
      </c>
      <c r="Z2151">
        <f t="shared" ref="Z2151:Z2152" si="6684">4*Y2151+1</f>
        <v>209933653</v>
      </c>
      <c r="AC2151" s="237"/>
      <c r="AD2151" s="45">
        <f t="shared" si="6636"/>
        <v>4255</v>
      </c>
      <c r="AE2151" s="40">
        <f t="shared" si="6650"/>
        <v>12766</v>
      </c>
      <c r="AF2151" s="80">
        <f t="shared" si="6524"/>
        <v>6383</v>
      </c>
      <c r="AG2151" s="41">
        <v>2</v>
      </c>
      <c r="AH2151" s="76">
        <f t="shared" si="6637"/>
        <v>1</v>
      </c>
      <c r="AI2151" s="103"/>
    </row>
    <row r="2152" spans="15:35" x14ac:dyDescent="0.5">
      <c r="O2152" s="158">
        <f t="shared" ref="O2152" si="6685">1+8*(Q2151+1)</f>
        <v>4273</v>
      </c>
      <c r="P2152" s="159">
        <f t="shared" ref="P2152" si="6686">P2151+2</f>
        <v>3205</v>
      </c>
      <c r="Q2152" s="39"/>
      <c r="R2152" s="3"/>
      <c r="S2152">
        <f t="shared" si="6677"/>
        <v>12821</v>
      </c>
      <c r="T2152">
        <f t="shared" si="6678"/>
        <v>51285</v>
      </c>
      <c r="U2152">
        <f t="shared" si="6679"/>
        <v>205141</v>
      </c>
      <c r="V2152">
        <f t="shared" si="6680"/>
        <v>820565</v>
      </c>
      <c r="W2152">
        <f t="shared" si="6681"/>
        <v>3282261</v>
      </c>
      <c r="X2152">
        <f t="shared" si="6682"/>
        <v>13129045</v>
      </c>
      <c r="Y2152">
        <f t="shared" si="6683"/>
        <v>52516181</v>
      </c>
      <c r="Z2152">
        <f t="shared" si="6684"/>
        <v>210064725</v>
      </c>
      <c r="AC2152" s="102"/>
      <c r="AD2152" s="45">
        <f t="shared" si="6636"/>
        <v>4257</v>
      </c>
      <c r="AE2152" s="40">
        <f t="shared" si="6650"/>
        <v>12772</v>
      </c>
      <c r="AF2152" s="82">
        <f>AE2152/4</f>
        <v>3193</v>
      </c>
      <c r="AG2152" s="41">
        <v>4</v>
      </c>
      <c r="AH2152" s="76">
        <f t="shared" si="6637"/>
        <v>2</v>
      </c>
      <c r="AI2152" s="103"/>
    </row>
    <row r="2153" spans="15:35" x14ac:dyDescent="0.5">
      <c r="O2153" s="174"/>
      <c r="P2153" s="175"/>
      <c r="R2153" s="3"/>
      <c r="AC2153" s="237"/>
      <c r="AD2153" s="45">
        <f t="shared" si="6636"/>
        <v>4259</v>
      </c>
      <c r="AE2153" s="40">
        <f t="shared" si="6650"/>
        <v>12778</v>
      </c>
      <c r="AF2153" s="80">
        <f t="shared" si="6527"/>
        <v>6389</v>
      </c>
      <c r="AG2153" s="41">
        <v>2</v>
      </c>
      <c r="AH2153" s="76">
        <f t="shared" si="6637"/>
        <v>1</v>
      </c>
      <c r="AI2153" s="103"/>
    </row>
    <row r="2154" spans="15:35" ht="14.7" thickBot="1" x14ac:dyDescent="0.55000000000000004">
      <c r="R2154" s="3"/>
      <c r="AC2154" s="238"/>
      <c r="AD2154" s="45">
        <f t="shared" si="6636"/>
        <v>4261</v>
      </c>
      <c r="AE2154" s="40">
        <f t="shared" si="6650"/>
        <v>12784</v>
      </c>
      <c r="AF2154" s="81">
        <f>AE2154/AG2154</f>
        <v>799</v>
      </c>
      <c r="AG2154" s="41">
        <v>16</v>
      </c>
      <c r="AH2154" s="76">
        <f t="shared" si="6637"/>
        <v>4</v>
      </c>
      <c r="AI2154" s="103"/>
    </row>
    <row r="2155" spans="15:35" ht="14.7" thickBot="1" x14ac:dyDescent="0.55000000000000004">
      <c r="O2155" s="157">
        <f t="shared" ref="O2155" si="6687">-1+4*(Q2155+1)</f>
        <v>2139</v>
      </c>
      <c r="P2155" s="177">
        <f t="shared" ref="P2155" si="6688">-1+6*(Q2155+1)</f>
        <v>3209</v>
      </c>
      <c r="Q2155" s="2">
        <v>534</v>
      </c>
      <c r="R2155" s="3"/>
      <c r="S2155" s="52">
        <f t="shared" ref="S2155:S2156" si="6689">4*P2155+1</f>
        <v>12837</v>
      </c>
      <c r="T2155">
        <f t="shared" ref="T2155:T2156" si="6690">4*S2155+1</f>
        <v>51349</v>
      </c>
      <c r="U2155">
        <f t="shared" ref="U2155:U2156" si="6691">4*T2155+1</f>
        <v>205397</v>
      </c>
      <c r="V2155">
        <f t="shared" ref="V2155:V2156" si="6692">4*U2155+1</f>
        <v>821589</v>
      </c>
      <c r="W2155">
        <f t="shared" ref="W2155:W2156" si="6693">4*V2155+1</f>
        <v>3286357</v>
      </c>
      <c r="X2155">
        <f t="shared" ref="X2155:X2156" si="6694">4*W2155+1</f>
        <v>13145429</v>
      </c>
      <c r="Y2155">
        <f t="shared" ref="Y2155:Y2156" si="6695">4*X2155+1</f>
        <v>52581717</v>
      </c>
      <c r="Z2155">
        <f t="shared" ref="Z2155:Z2156" si="6696">4*Y2155+1</f>
        <v>210326869</v>
      </c>
      <c r="AC2155" s="237"/>
      <c r="AD2155" s="45">
        <f t="shared" si="6636"/>
        <v>4263</v>
      </c>
      <c r="AE2155" s="40">
        <f t="shared" si="6650"/>
        <v>12790</v>
      </c>
      <c r="AF2155" s="80">
        <f t="shared" si="6524"/>
        <v>6395</v>
      </c>
      <c r="AG2155" s="41">
        <v>2</v>
      </c>
      <c r="AH2155" s="76">
        <f t="shared" si="6637"/>
        <v>1</v>
      </c>
      <c r="AI2155" s="103"/>
    </row>
    <row r="2156" spans="15:35" x14ac:dyDescent="0.5">
      <c r="O2156" s="158">
        <f t="shared" ref="O2156" si="6697">1+8*(Q2155+1)</f>
        <v>4281</v>
      </c>
      <c r="P2156" s="159">
        <f t="shared" ref="P2156" si="6698">P2155+2</f>
        <v>3211</v>
      </c>
      <c r="Q2156" s="39"/>
      <c r="R2156" s="3"/>
      <c r="S2156">
        <f t="shared" si="6689"/>
        <v>12845</v>
      </c>
      <c r="T2156">
        <f t="shared" si="6690"/>
        <v>51381</v>
      </c>
      <c r="U2156">
        <f t="shared" si="6691"/>
        <v>205525</v>
      </c>
      <c r="V2156">
        <f t="shared" si="6692"/>
        <v>822101</v>
      </c>
      <c r="W2156">
        <f t="shared" si="6693"/>
        <v>3288405</v>
      </c>
      <c r="X2156">
        <f t="shared" si="6694"/>
        <v>13153621</v>
      </c>
      <c r="Y2156">
        <f t="shared" si="6695"/>
        <v>52614485</v>
      </c>
      <c r="Z2156">
        <f t="shared" si="6696"/>
        <v>210457941</v>
      </c>
      <c r="AC2156" s="102"/>
      <c r="AD2156" s="45">
        <f t="shared" si="6636"/>
        <v>4265</v>
      </c>
      <c r="AE2156" s="40">
        <f t="shared" si="6650"/>
        <v>12796</v>
      </c>
      <c r="AF2156" s="82">
        <f>AE2156/4</f>
        <v>3199</v>
      </c>
      <c r="AG2156" s="41">
        <v>4</v>
      </c>
      <c r="AH2156" s="76">
        <f t="shared" si="6637"/>
        <v>2</v>
      </c>
      <c r="AI2156" s="103"/>
    </row>
    <row r="2157" spans="15:35" x14ac:dyDescent="0.5">
      <c r="O2157" s="174"/>
      <c r="P2157" s="175"/>
      <c r="R2157" s="3"/>
      <c r="AC2157" s="237"/>
      <c r="AD2157" s="45">
        <f t="shared" si="6636"/>
        <v>4267</v>
      </c>
      <c r="AE2157" s="40">
        <f t="shared" si="6650"/>
        <v>12802</v>
      </c>
      <c r="AF2157" s="80">
        <f t="shared" si="6527"/>
        <v>6401</v>
      </c>
      <c r="AG2157" s="41">
        <v>2</v>
      </c>
      <c r="AH2157" s="76">
        <f t="shared" si="6637"/>
        <v>1</v>
      </c>
      <c r="AI2157" s="103"/>
    </row>
    <row r="2158" spans="15:35" ht="14.7" thickBot="1" x14ac:dyDescent="0.55000000000000004">
      <c r="R2158" s="3"/>
      <c r="AC2158" s="238"/>
      <c r="AD2158" s="45">
        <f t="shared" si="6636"/>
        <v>4269</v>
      </c>
      <c r="AE2158" s="40">
        <f t="shared" si="6650"/>
        <v>12808</v>
      </c>
      <c r="AF2158" s="81">
        <f>AE2158/AG2158</f>
        <v>1601</v>
      </c>
      <c r="AG2158" s="41">
        <v>8</v>
      </c>
      <c r="AH2158" s="76">
        <f t="shared" si="6637"/>
        <v>3</v>
      </c>
      <c r="AI2158" s="103"/>
    </row>
    <row r="2159" spans="15:35" ht="14.7" thickBot="1" x14ac:dyDescent="0.55000000000000004">
      <c r="O2159" s="157">
        <f t="shared" ref="O2159" si="6699">-1+4*(Q2159+1)</f>
        <v>2143</v>
      </c>
      <c r="P2159" s="177">
        <f t="shared" ref="P2159" si="6700">-1+6*(Q2159+1)</f>
        <v>3215</v>
      </c>
      <c r="Q2159" s="2">
        <v>535</v>
      </c>
      <c r="R2159" s="3"/>
      <c r="S2159" s="52">
        <f t="shared" ref="S2159:S2160" si="6701">4*P2159+1</f>
        <v>12861</v>
      </c>
      <c r="T2159">
        <f t="shared" ref="T2159:T2160" si="6702">4*S2159+1</f>
        <v>51445</v>
      </c>
      <c r="U2159">
        <f t="shared" ref="U2159:U2160" si="6703">4*T2159+1</f>
        <v>205781</v>
      </c>
      <c r="V2159">
        <f t="shared" ref="V2159:V2160" si="6704">4*U2159+1</f>
        <v>823125</v>
      </c>
      <c r="W2159">
        <f t="shared" ref="W2159:W2160" si="6705">4*V2159+1</f>
        <v>3292501</v>
      </c>
      <c r="X2159">
        <f t="shared" ref="X2159:X2160" si="6706">4*W2159+1</f>
        <v>13170005</v>
      </c>
      <c r="Y2159">
        <f t="shared" ref="Y2159:Y2160" si="6707">4*X2159+1</f>
        <v>52680021</v>
      </c>
      <c r="Z2159">
        <f t="shared" ref="Z2159:Z2160" si="6708">4*Y2159+1</f>
        <v>210720085</v>
      </c>
      <c r="AC2159" s="237"/>
      <c r="AD2159" s="45">
        <f t="shared" si="6636"/>
        <v>4271</v>
      </c>
      <c r="AE2159" s="40">
        <f t="shared" si="6650"/>
        <v>12814</v>
      </c>
      <c r="AF2159" s="80">
        <f t="shared" si="6524"/>
        <v>6407</v>
      </c>
      <c r="AG2159" s="41">
        <v>2</v>
      </c>
      <c r="AH2159" s="76">
        <f t="shared" si="6637"/>
        <v>1</v>
      </c>
      <c r="AI2159" s="103"/>
    </row>
    <row r="2160" spans="15:35" x14ac:dyDescent="0.5">
      <c r="O2160" s="158">
        <f t="shared" ref="O2160" si="6709">1+8*(Q2159+1)</f>
        <v>4289</v>
      </c>
      <c r="P2160" s="159">
        <f t="shared" ref="P2160" si="6710">P2159+2</f>
        <v>3217</v>
      </c>
      <c r="Q2160" s="39"/>
      <c r="R2160" s="3"/>
      <c r="S2160">
        <f t="shared" si="6701"/>
        <v>12869</v>
      </c>
      <c r="T2160">
        <f t="shared" si="6702"/>
        <v>51477</v>
      </c>
      <c r="U2160">
        <f t="shared" si="6703"/>
        <v>205909</v>
      </c>
      <c r="V2160">
        <f t="shared" si="6704"/>
        <v>823637</v>
      </c>
      <c r="W2160">
        <f t="shared" si="6705"/>
        <v>3294549</v>
      </c>
      <c r="X2160">
        <f t="shared" si="6706"/>
        <v>13178197</v>
      </c>
      <c r="Y2160">
        <f t="shared" si="6707"/>
        <v>52712789</v>
      </c>
      <c r="Z2160">
        <f t="shared" si="6708"/>
        <v>210851157</v>
      </c>
      <c r="AC2160" s="102"/>
      <c r="AD2160" s="45">
        <f t="shared" si="6636"/>
        <v>4273</v>
      </c>
      <c r="AE2160" s="40">
        <f t="shared" si="6650"/>
        <v>12820</v>
      </c>
      <c r="AF2160" s="82">
        <f>AE2160/4</f>
        <v>3205</v>
      </c>
      <c r="AG2160" s="41">
        <v>4</v>
      </c>
      <c r="AH2160" s="76">
        <f t="shared" si="6637"/>
        <v>2</v>
      </c>
      <c r="AI2160" s="103"/>
    </row>
    <row r="2161" spans="15:35" x14ac:dyDescent="0.5">
      <c r="O2161" s="174"/>
      <c r="P2161" s="175"/>
      <c r="R2161" s="3"/>
      <c r="AC2161" s="237"/>
      <c r="AD2161" s="45">
        <f t="shared" si="6636"/>
        <v>4275</v>
      </c>
      <c r="AE2161" s="40">
        <f t="shared" si="6650"/>
        <v>12826</v>
      </c>
      <c r="AF2161" s="80">
        <f t="shared" si="6527"/>
        <v>6413</v>
      </c>
      <c r="AG2161" s="41">
        <v>2</v>
      </c>
      <c r="AH2161" s="76">
        <f t="shared" si="6637"/>
        <v>1</v>
      </c>
      <c r="AI2161" s="103"/>
    </row>
    <row r="2162" spans="15:35" ht="14.7" thickBot="1" x14ac:dyDescent="0.55000000000000004">
      <c r="R2162" s="3"/>
      <c r="AC2162" s="238"/>
      <c r="AD2162" s="45">
        <f t="shared" si="6636"/>
        <v>4277</v>
      </c>
      <c r="AE2162" s="40">
        <f t="shared" si="6650"/>
        <v>12832</v>
      </c>
      <c r="AF2162" s="81">
        <f>AE2162/AG2162</f>
        <v>401</v>
      </c>
      <c r="AG2162" s="41">
        <v>32</v>
      </c>
      <c r="AH2162" s="76">
        <f t="shared" si="6637"/>
        <v>5</v>
      </c>
      <c r="AI2162" s="103"/>
    </row>
    <row r="2163" spans="15:35" ht="14.7" thickBot="1" x14ac:dyDescent="0.55000000000000004">
      <c r="O2163" s="157">
        <f t="shared" ref="O2163" si="6711">-1+4*(Q2163+1)</f>
        <v>2147</v>
      </c>
      <c r="P2163" s="177">
        <f t="shared" ref="P2163" si="6712">-1+6*(Q2163+1)</f>
        <v>3221</v>
      </c>
      <c r="Q2163" s="2">
        <v>536</v>
      </c>
      <c r="R2163" s="3"/>
      <c r="S2163" s="52">
        <f t="shared" ref="S2163:S2164" si="6713">4*P2163+1</f>
        <v>12885</v>
      </c>
      <c r="T2163">
        <f t="shared" ref="T2163:T2164" si="6714">4*S2163+1</f>
        <v>51541</v>
      </c>
      <c r="U2163">
        <f t="shared" ref="U2163:U2164" si="6715">4*T2163+1</f>
        <v>206165</v>
      </c>
      <c r="V2163">
        <f t="shared" ref="V2163:V2164" si="6716">4*U2163+1</f>
        <v>824661</v>
      </c>
      <c r="W2163">
        <f t="shared" ref="W2163:W2164" si="6717">4*V2163+1</f>
        <v>3298645</v>
      </c>
      <c r="X2163">
        <f t="shared" ref="X2163:X2164" si="6718">4*W2163+1</f>
        <v>13194581</v>
      </c>
      <c r="Y2163">
        <f t="shared" ref="Y2163:Y2164" si="6719">4*X2163+1</f>
        <v>52778325</v>
      </c>
      <c r="Z2163">
        <f t="shared" ref="Z2163:Z2164" si="6720">4*Y2163+1</f>
        <v>211113301</v>
      </c>
      <c r="AC2163" s="237"/>
      <c r="AD2163" s="45">
        <f t="shared" si="6636"/>
        <v>4279</v>
      </c>
      <c r="AE2163" s="40">
        <f t="shared" si="6650"/>
        <v>12838</v>
      </c>
      <c r="AF2163" s="80">
        <f t="shared" ref="AF2163:AF2223" si="6721">AF2161+6</f>
        <v>6419</v>
      </c>
      <c r="AG2163" s="41">
        <v>2</v>
      </c>
      <c r="AH2163" s="76">
        <f t="shared" si="6637"/>
        <v>1</v>
      </c>
      <c r="AI2163" s="103"/>
    </row>
    <row r="2164" spans="15:35" x14ac:dyDescent="0.5">
      <c r="O2164" s="158">
        <f t="shared" ref="O2164" si="6722">1+8*(Q2163+1)</f>
        <v>4297</v>
      </c>
      <c r="P2164" s="159">
        <f t="shared" ref="P2164" si="6723">P2163+2</f>
        <v>3223</v>
      </c>
      <c r="Q2164" s="39"/>
      <c r="R2164" s="3"/>
      <c r="S2164">
        <f t="shared" si="6713"/>
        <v>12893</v>
      </c>
      <c r="T2164">
        <f t="shared" si="6714"/>
        <v>51573</v>
      </c>
      <c r="U2164">
        <f t="shared" si="6715"/>
        <v>206293</v>
      </c>
      <c r="V2164">
        <f t="shared" si="6716"/>
        <v>825173</v>
      </c>
      <c r="W2164">
        <f t="shared" si="6717"/>
        <v>3300693</v>
      </c>
      <c r="X2164">
        <f t="shared" si="6718"/>
        <v>13202773</v>
      </c>
      <c r="Y2164">
        <f t="shared" si="6719"/>
        <v>52811093</v>
      </c>
      <c r="Z2164">
        <f t="shared" si="6720"/>
        <v>211244373</v>
      </c>
      <c r="AC2164" s="102"/>
      <c r="AD2164" s="45">
        <f t="shared" si="6636"/>
        <v>4281</v>
      </c>
      <c r="AE2164" s="40">
        <f t="shared" si="6650"/>
        <v>12844</v>
      </c>
      <c r="AF2164" s="82">
        <f>AE2164/4</f>
        <v>3211</v>
      </c>
      <c r="AG2164" s="41">
        <v>4</v>
      </c>
      <c r="AH2164" s="76">
        <f t="shared" si="6637"/>
        <v>2</v>
      </c>
      <c r="AI2164" s="103"/>
    </row>
    <row r="2165" spans="15:35" x14ac:dyDescent="0.5">
      <c r="O2165" s="174"/>
      <c r="P2165" s="175"/>
      <c r="R2165" s="3"/>
      <c r="AC2165" s="237"/>
      <c r="AD2165" s="45">
        <f t="shared" si="6636"/>
        <v>4283</v>
      </c>
      <c r="AE2165" s="40">
        <f t="shared" si="6650"/>
        <v>12850</v>
      </c>
      <c r="AF2165" s="80">
        <f t="shared" ref="AF2165:AF2225" si="6724">AF2163+6</f>
        <v>6425</v>
      </c>
      <c r="AG2165" s="41">
        <v>2</v>
      </c>
      <c r="AH2165" s="76">
        <f t="shared" si="6637"/>
        <v>1</v>
      </c>
      <c r="AI2165" s="103"/>
    </row>
    <row r="2166" spans="15:35" ht="14.7" thickBot="1" x14ac:dyDescent="0.55000000000000004">
      <c r="R2166" s="3"/>
      <c r="AC2166" s="238"/>
      <c r="AD2166" s="45">
        <f t="shared" si="6636"/>
        <v>4285</v>
      </c>
      <c r="AE2166" s="40">
        <f t="shared" si="6650"/>
        <v>12856</v>
      </c>
      <c r="AF2166" s="81">
        <f>AE2166/AG2166</f>
        <v>1607</v>
      </c>
      <c r="AG2166" s="41">
        <v>8</v>
      </c>
      <c r="AH2166" s="76">
        <f t="shared" si="6637"/>
        <v>3</v>
      </c>
      <c r="AI2166" s="103"/>
    </row>
    <row r="2167" spans="15:35" ht="14.7" thickBot="1" x14ac:dyDescent="0.55000000000000004">
      <c r="O2167" s="157">
        <f t="shared" ref="O2167" si="6725">-1+4*(Q2167+1)</f>
        <v>2151</v>
      </c>
      <c r="P2167" s="177">
        <f t="shared" ref="P2167" si="6726">-1+6*(Q2167+1)</f>
        <v>3227</v>
      </c>
      <c r="Q2167" s="2">
        <v>537</v>
      </c>
      <c r="R2167" s="3"/>
      <c r="S2167" s="52">
        <f t="shared" ref="S2167:S2168" si="6727">4*P2167+1</f>
        <v>12909</v>
      </c>
      <c r="T2167">
        <f t="shared" ref="T2167:T2168" si="6728">4*S2167+1</f>
        <v>51637</v>
      </c>
      <c r="U2167">
        <f t="shared" ref="U2167:U2168" si="6729">4*T2167+1</f>
        <v>206549</v>
      </c>
      <c r="V2167">
        <f t="shared" ref="V2167:V2168" si="6730">4*U2167+1</f>
        <v>826197</v>
      </c>
      <c r="W2167">
        <f t="shared" ref="W2167:W2168" si="6731">4*V2167+1</f>
        <v>3304789</v>
      </c>
      <c r="X2167">
        <f t="shared" ref="X2167:X2168" si="6732">4*W2167+1</f>
        <v>13219157</v>
      </c>
      <c r="Y2167">
        <f t="shared" ref="Y2167:Y2168" si="6733">4*X2167+1</f>
        <v>52876629</v>
      </c>
      <c r="Z2167">
        <f t="shared" ref="Z2167:Z2168" si="6734">4*Y2167+1</f>
        <v>211506517</v>
      </c>
      <c r="AC2167" s="237"/>
      <c r="AD2167" s="45">
        <f t="shared" si="6636"/>
        <v>4287</v>
      </c>
      <c r="AE2167" s="40">
        <f t="shared" si="6650"/>
        <v>12862</v>
      </c>
      <c r="AF2167" s="80">
        <f t="shared" si="6721"/>
        <v>6431</v>
      </c>
      <c r="AG2167" s="41">
        <v>2</v>
      </c>
      <c r="AH2167" s="76">
        <f t="shared" si="6637"/>
        <v>1</v>
      </c>
      <c r="AI2167" s="103"/>
    </row>
    <row r="2168" spans="15:35" x14ac:dyDescent="0.5">
      <c r="O2168" s="158">
        <f t="shared" ref="O2168" si="6735">1+8*(Q2167+1)</f>
        <v>4305</v>
      </c>
      <c r="P2168" s="159">
        <f t="shared" ref="P2168" si="6736">P2167+2</f>
        <v>3229</v>
      </c>
      <c r="Q2168" s="39"/>
      <c r="R2168" s="3"/>
      <c r="S2168">
        <f t="shared" si="6727"/>
        <v>12917</v>
      </c>
      <c r="T2168">
        <f t="shared" si="6728"/>
        <v>51669</v>
      </c>
      <c r="U2168">
        <f t="shared" si="6729"/>
        <v>206677</v>
      </c>
      <c r="V2168">
        <f t="shared" si="6730"/>
        <v>826709</v>
      </c>
      <c r="W2168">
        <f t="shared" si="6731"/>
        <v>3306837</v>
      </c>
      <c r="X2168">
        <f t="shared" si="6732"/>
        <v>13227349</v>
      </c>
      <c r="Y2168">
        <f t="shared" si="6733"/>
        <v>52909397</v>
      </c>
      <c r="Z2168">
        <f t="shared" si="6734"/>
        <v>211637589</v>
      </c>
      <c r="AC2168" s="102"/>
      <c r="AD2168" s="45">
        <f t="shared" si="6636"/>
        <v>4289</v>
      </c>
      <c r="AE2168" s="40">
        <f t="shared" si="6650"/>
        <v>12868</v>
      </c>
      <c r="AF2168" s="82">
        <f>AE2168/4</f>
        <v>3217</v>
      </c>
      <c r="AG2168" s="41">
        <v>4</v>
      </c>
      <c r="AH2168" s="76">
        <f t="shared" si="6637"/>
        <v>2</v>
      </c>
      <c r="AI2168" s="103"/>
    </row>
    <row r="2169" spans="15:35" x14ac:dyDescent="0.5">
      <c r="O2169" s="174"/>
      <c r="P2169" s="175"/>
      <c r="R2169" s="3"/>
      <c r="AC2169" s="237"/>
      <c r="AD2169" s="45">
        <f t="shared" si="6636"/>
        <v>4291</v>
      </c>
      <c r="AE2169" s="40">
        <f t="shared" si="6650"/>
        <v>12874</v>
      </c>
      <c r="AF2169" s="80">
        <f t="shared" si="6724"/>
        <v>6437</v>
      </c>
      <c r="AG2169" s="41">
        <v>2</v>
      </c>
      <c r="AH2169" s="76">
        <f t="shared" si="6637"/>
        <v>1</v>
      </c>
      <c r="AI2169" s="103"/>
    </row>
    <row r="2170" spans="15:35" ht="14.7" thickBot="1" x14ac:dyDescent="0.55000000000000004">
      <c r="R2170" s="3"/>
      <c r="AC2170" s="238"/>
      <c r="AD2170" s="45">
        <f t="shared" si="6636"/>
        <v>4293</v>
      </c>
      <c r="AE2170" s="40">
        <f t="shared" si="6650"/>
        <v>12880</v>
      </c>
      <c r="AF2170" s="81">
        <f>AE2170/AG2170</f>
        <v>805</v>
      </c>
      <c r="AG2170" s="41">
        <v>16</v>
      </c>
      <c r="AH2170" s="76">
        <f t="shared" si="6637"/>
        <v>4</v>
      </c>
      <c r="AI2170" s="103"/>
    </row>
    <row r="2171" spans="15:35" ht="14.7" thickBot="1" x14ac:dyDescent="0.55000000000000004">
      <c r="O2171" s="157">
        <f t="shared" ref="O2171" si="6737">-1+4*(Q2171+1)</f>
        <v>2155</v>
      </c>
      <c r="P2171" s="177">
        <f t="shared" ref="P2171" si="6738">-1+6*(Q2171+1)</f>
        <v>3233</v>
      </c>
      <c r="Q2171" s="2">
        <v>538</v>
      </c>
      <c r="R2171" s="3"/>
      <c r="S2171" s="52">
        <f t="shared" ref="S2171:S2172" si="6739">4*P2171+1</f>
        <v>12933</v>
      </c>
      <c r="T2171">
        <f t="shared" ref="T2171:T2172" si="6740">4*S2171+1</f>
        <v>51733</v>
      </c>
      <c r="U2171">
        <f t="shared" ref="U2171:U2172" si="6741">4*T2171+1</f>
        <v>206933</v>
      </c>
      <c r="V2171">
        <f t="shared" ref="V2171:V2172" si="6742">4*U2171+1</f>
        <v>827733</v>
      </c>
      <c r="W2171">
        <f t="shared" ref="W2171:W2172" si="6743">4*V2171+1</f>
        <v>3310933</v>
      </c>
      <c r="X2171">
        <f t="shared" ref="X2171:X2172" si="6744">4*W2171+1</f>
        <v>13243733</v>
      </c>
      <c r="Y2171">
        <f t="shared" ref="Y2171:Y2172" si="6745">4*X2171+1</f>
        <v>52974933</v>
      </c>
      <c r="Z2171">
        <f t="shared" ref="Z2171:Z2172" si="6746">4*Y2171+1</f>
        <v>211899733</v>
      </c>
      <c r="AC2171" s="237"/>
      <c r="AD2171" s="45">
        <f t="shared" si="6636"/>
        <v>4295</v>
      </c>
      <c r="AE2171" s="40">
        <f t="shared" si="6650"/>
        <v>12886</v>
      </c>
      <c r="AF2171" s="80">
        <f t="shared" si="6721"/>
        <v>6443</v>
      </c>
      <c r="AG2171" s="41">
        <v>2</v>
      </c>
      <c r="AH2171" s="76">
        <f t="shared" si="6637"/>
        <v>1</v>
      </c>
      <c r="AI2171" s="103"/>
    </row>
    <row r="2172" spans="15:35" x14ac:dyDescent="0.5">
      <c r="O2172" s="158">
        <f t="shared" ref="O2172" si="6747">1+8*(Q2171+1)</f>
        <v>4313</v>
      </c>
      <c r="P2172" s="159">
        <f t="shared" ref="P2172" si="6748">P2171+2</f>
        <v>3235</v>
      </c>
      <c r="Q2172" s="39"/>
      <c r="R2172" s="3"/>
      <c r="S2172">
        <f t="shared" si="6739"/>
        <v>12941</v>
      </c>
      <c r="T2172">
        <f t="shared" si="6740"/>
        <v>51765</v>
      </c>
      <c r="U2172">
        <f t="shared" si="6741"/>
        <v>207061</v>
      </c>
      <c r="V2172">
        <f t="shared" si="6742"/>
        <v>828245</v>
      </c>
      <c r="W2172">
        <f t="shared" si="6743"/>
        <v>3312981</v>
      </c>
      <c r="X2172">
        <f t="shared" si="6744"/>
        <v>13251925</v>
      </c>
      <c r="Y2172">
        <f t="shared" si="6745"/>
        <v>53007701</v>
      </c>
      <c r="Z2172">
        <f t="shared" si="6746"/>
        <v>212030805</v>
      </c>
      <c r="AC2172" s="102"/>
      <c r="AD2172" s="45">
        <f t="shared" si="6636"/>
        <v>4297</v>
      </c>
      <c r="AE2172" s="40">
        <f t="shared" si="6650"/>
        <v>12892</v>
      </c>
      <c r="AF2172" s="82">
        <f>AE2172/4</f>
        <v>3223</v>
      </c>
      <c r="AG2172" s="41">
        <v>4</v>
      </c>
      <c r="AH2172" s="76">
        <f t="shared" si="6637"/>
        <v>2</v>
      </c>
      <c r="AI2172" s="103"/>
    </row>
    <row r="2173" spans="15:35" x14ac:dyDescent="0.5">
      <c r="O2173" s="174"/>
      <c r="P2173" s="175"/>
      <c r="R2173" s="3"/>
      <c r="AC2173" s="237"/>
      <c r="AD2173" s="45">
        <f t="shared" si="6636"/>
        <v>4299</v>
      </c>
      <c r="AE2173" s="40">
        <f t="shared" si="6650"/>
        <v>12898</v>
      </c>
      <c r="AF2173" s="80">
        <f t="shared" si="6724"/>
        <v>6449</v>
      </c>
      <c r="AG2173" s="41">
        <v>2</v>
      </c>
      <c r="AH2173" s="76">
        <f t="shared" si="6637"/>
        <v>1</v>
      </c>
      <c r="AI2173" s="103"/>
    </row>
    <row r="2174" spans="15:35" ht="14.7" thickBot="1" x14ac:dyDescent="0.55000000000000004">
      <c r="R2174" s="3"/>
      <c r="AC2174" s="238"/>
      <c r="AD2174" s="45">
        <f t="shared" si="6636"/>
        <v>4301</v>
      </c>
      <c r="AE2174" s="40">
        <f t="shared" si="6650"/>
        <v>12904</v>
      </c>
      <c r="AF2174" s="81">
        <f>AE2174/AG2174</f>
        <v>1613</v>
      </c>
      <c r="AG2174" s="41">
        <v>8</v>
      </c>
      <c r="AH2174" s="76">
        <f t="shared" si="6637"/>
        <v>3</v>
      </c>
      <c r="AI2174" s="103"/>
    </row>
    <row r="2175" spans="15:35" ht="14.7" thickBot="1" x14ac:dyDescent="0.55000000000000004">
      <c r="O2175" s="157">
        <f t="shared" ref="O2175" si="6749">-1+4*(Q2175+1)</f>
        <v>2159</v>
      </c>
      <c r="P2175" s="177">
        <f t="shared" ref="P2175" si="6750">-1+6*(Q2175+1)</f>
        <v>3239</v>
      </c>
      <c r="Q2175" s="2">
        <v>539</v>
      </c>
      <c r="R2175" s="3"/>
      <c r="S2175" s="52">
        <f t="shared" ref="S2175:S2176" si="6751">4*P2175+1</f>
        <v>12957</v>
      </c>
      <c r="T2175">
        <f t="shared" ref="T2175:T2176" si="6752">4*S2175+1</f>
        <v>51829</v>
      </c>
      <c r="U2175">
        <f t="shared" ref="U2175:U2176" si="6753">4*T2175+1</f>
        <v>207317</v>
      </c>
      <c r="V2175">
        <f t="shared" ref="V2175:V2176" si="6754">4*U2175+1</f>
        <v>829269</v>
      </c>
      <c r="W2175">
        <f t="shared" ref="W2175:W2176" si="6755">4*V2175+1</f>
        <v>3317077</v>
      </c>
      <c r="X2175">
        <f t="shared" ref="X2175:X2176" si="6756">4*W2175+1</f>
        <v>13268309</v>
      </c>
      <c r="Y2175">
        <f t="shared" ref="Y2175:Y2176" si="6757">4*X2175+1</f>
        <v>53073237</v>
      </c>
      <c r="Z2175">
        <f t="shared" ref="Z2175:Z2176" si="6758">4*Y2175+1</f>
        <v>212292949</v>
      </c>
      <c r="AC2175" s="237"/>
      <c r="AD2175" s="45">
        <f t="shared" si="6636"/>
        <v>4303</v>
      </c>
      <c r="AE2175" s="40">
        <f t="shared" si="6650"/>
        <v>12910</v>
      </c>
      <c r="AF2175" s="80">
        <f t="shared" si="6721"/>
        <v>6455</v>
      </c>
      <c r="AG2175" s="41">
        <v>2</v>
      </c>
      <c r="AH2175" s="76">
        <f t="shared" si="6637"/>
        <v>1</v>
      </c>
      <c r="AI2175" s="103"/>
    </row>
    <row r="2176" spans="15:35" x14ac:dyDescent="0.5">
      <c r="O2176" s="158">
        <f t="shared" ref="O2176" si="6759">1+8*(Q2175+1)</f>
        <v>4321</v>
      </c>
      <c r="P2176" s="159">
        <f t="shared" ref="P2176" si="6760">P2175+2</f>
        <v>3241</v>
      </c>
      <c r="Q2176" s="39"/>
      <c r="R2176" s="3"/>
      <c r="S2176">
        <f t="shared" si="6751"/>
        <v>12965</v>
      </c>
      <c r="T2176">
        <f t="shared" si="6752"/>
        <v>51861</v>
      </c>
      <c r="U2176">
        <f t="shared" si="6753"/>
        <v>207445</v>
      </c>
      <c r="V2176">
        <f t="shared" si="6754"/>
        <v>829781</v>
      </c>
      <c r="W2176">
        <f t="shared" si="6755"/>
        <v>3319125</v>
      </c>
      <c r="X2176">
        <f t="shared" si="6756"/>
        <v>13276501</v>
      </c>
      <c r="Y2176">
        <f t="shared" si="6757"/>
        <v>53106005</v>
      </c>
      <c r="Z2176">
        <f t="shared" si="6758"/>
        <v>212424021</v>
      </c>
      <c r="AC2176" s="102"/>
      <c r="AD2176" s="45">
        <f t="shared" si="6636"/>
        <v>4305</v>
      </c>
      <c r="AE2176" s="40">
        <f t="shared" si="6650"/>
        <v>12916</v>
      </c>
      <c r="AF2176" s="82">
        <f>AE2176/4</f>
        <v>3229</v>
      </c>
      <c r="AG2176" s="41">
        <v>4</v>
      </c>
      <c r="AH2176" s="76">
        <f t="shared" si="6637"/>
        <v>2</v>
      </c>
      <c r="AI2176" s="103"/>
    </row>
    <row r="2177" spans="15:35" x14ac:dyDescent="0.5">
      <c r="O2177" s="174"/>
      <c r="P2177" s="175"/>
      <c r="R2177" s="3"/>
      <c r="AC2177" s="237"/>
      <c r="AD2177" s="45">
        <f t="shared" si="6636"/>
        <v>4307</v>
      </c>
      <c r="AE2177" s="40">
        <f t="shared" si="6650"/>
        <v>12922</v>
      </c>
      <c r="AF2177" s="80">
        <f t="shared" si="6724"/>
        <v>6461</v>
      </c>
      <c r="AG2177" s="41">
        <v>2</v>
      </c>
      <c r="AH2177" s="76">
        <f t="shared" si="6637"/>
        <v>1</v>
      </c>
      <c r="AI2177" s="103"/>
    </row>
    <row r="2178" spans="15:35" ht="14.7" thickBot="1" x14ac:dyDescent="0.55000000000000004">
      <c r="R2178" s="3"/>
      <c r="AC2178" s="238"/>
      <c r="AD2178" s="45">
        <f t="shared" si="6636"/>
        <v>4309</v>
      </c>
      <c r="AE2178" s="40">
        <f t="shared" si="6650"/>
        <v>12928</v>
      </c>
      <c r="AF2178" s="81">
        <f>AE2178/AG2178</f>
        <v>101</v>
      </c>
      <c r="AG2178" s="41">
        <v>128</v>
      </c>
      <c r="AH2178" s="76">
        <f t="shared" si="6637"/>
        <v>7</v>
      </c>
      <c r="AI2178" s="103"/>
    </row>
    <row r="2179" spans="15:35" ht="14.7" thickBot="1" x14ac:dyDescent="0.55000000000000004">
      <c r="O2179" s="157">
        <f t="shared" ref="O2179" si="6761">-1+4*(Q2179+1)</f>
        <v>2163</v>
      </c>
      <c r="P2179" s="177">
        <f t="shared" ref="P2179" si="6762">-1+6*(Q2179+1)</f>
        <v>3245</v>
      </c>
      <c r="Q2179" s="2">
        <v>540</v>
      </c>
      <c r="R2179" s="3"/>
      <c r="S2179" s="52">
        <f t="shared" ref="S2179:S2180" si="6763">4*P2179+1</f>
        <v>12981</v>
      </c>
      <c r="T2179">
        <f t="shared" ref="T2179:T2180" si="6764">4*S2179+1</f>
        <v>51925</v>
      </c>
      <c r="U2179">
        <f t="shared" ref="U2179:U2180" si="6765">4*T2179+1</f>
        <v>207701</v>
      </c>
      <c r="V2179">
        <f t="shared" ref="V2179:V2180" si="6766">4*U2179+1</f>
        <v>830805</v>
      </c>
      <c r="W2179">
        <f t="shared" ref="W2179:W2180" si="6767">4*V2179+1</f>
        <v>3323221</v>
      </c>
      <c r="X2179">
        <f t="shared" ref="X2179:X2180" si="6768">4*W2179+1</f>
        <v>13292885</v>
      </c>
      <c r="Y2179">
        <f t="shared" ref="Y2179:Y2180" si="6769">4*X2179+1</f>
        <v>53171541</v>
      </c>
      <c r="Z2179">
        <f t="shared" ref="Z2179:Z2180" si="6770">4*Y2179+1</f>
        <v>212686165</v>
      </c>
      <c r="AC2179" s="237"/>
      <c r="AD2179" s="45">
        <f t="shared" si="6636"/>
        <v>4311</v>
      </c>
      <c r="AE2179" s="40">
        <f t="shared" si="6650"/>
        <v>12934</v>
      </c>
      <c r="AF2179" s="80">
        <f t="shared" si="6721"/>
        <v>6467</v>
      </c>
      <c r="AG2179" s="41">
        <v>2</v>
      </c>
      <c r="AH2179" s="76">
        <f t="shared" si="6637"/>
        <v>1</v>
      </c>
      <c r="AI2179" s="103"/>
    </row>
    <row r="2180" spans="15:35" x14ac:dyDescent="0.5">
      <c r="O2180" s="158">
        <f t="shared" ref="O2180" si="6771">1+8*(Q2179+1)</f>
        <v>4329</v>
      </c>
      <c r="P2180" s="159">
        <f t="shared" ref="P2180" si="6772">P2179+2</f>
        <v>3247</v>
      </c>
      <c r="Q2180" s="39"/>
      <c r="R2180" s="3"/>
      <c r="S2180">
        <f t="shared" si="6763"/>
        <v>12989</v>
      </c>
      <c r="T2180">
        <f t="shared" si="6764"/>
        <v>51957</v>
      </c>
      <c r="U2180">
        <f t="shared" si="6765"/>
        <v>207829</v>
      </c>
      <c r="V2180">
        <f t="shared" si="6766"/>
        <v>831317</v>
      </c>
      <c r="W2180">
        <f t="shared" si="6767"/>
        <v>3325269</v>
      </c>
      <c r="X2180">
        <f t="shared" si="6768"/>
        <v>13301077</v>
      </c>
      <c r="Y2180">
        <f t="shared" si="6769"/>
        <v>53204309</v>
      </c>
      <c r="Z2180">
        <f t="shared" si="6770"/>
        <v>212817237</v>
      </c>
      <c r="AC2180" s="102"/>
      <c r="AD2180" s="45">
        <f t="shared" si="6636"/>
        <v>4313</v>
      </c>
      <c r="AE2180" s="40">
        <f t="shared" si="6650"/>
        <v>12940</v>
      </c>
      <c r="AF2180" s="82">
        <f>AE2180/4</f>
        <v>3235</v>
      </c>
      <c r="AG2180" s="41">
        <v>4</v>
      </c>
      <c r="AH2180" s="76">
        <f t="shared" si="6637"/>
        <v>2</v>
      </c>
      <c r="AI2180" s="103"/>
    </row>
    <row r="2181" spans="15:35" x14ac:dyDescent="0.5">
      <c r="O2181" s="174"/>
      <c r="P2181" s="175"/>
      <c r="R2181" s="3"/>
      <c r="AC2181" s="237"/>
      <c r="AD2181" s="45">
        <f t="shared" si="6636"/>
        <v>4315</v>
      </c>
      <c r="AE2181" s="40">
        <f t="shared" si="6650"/>
        <v>12946</v>
      </c>
      <c r="AF2181" s="80">
        <f t="shared" si="6724"/>
        <v>6473</v>
      </c>
      <c r="AG2181" s="41">
        <v>2</v>
      </c>
      <c r="AH2181" s="76">
        <f t="shared" si="6637"/>
        <v>1</v>
      </c>
      <c r="AI2181" s="103"/>
    </row>
    <row r="2182" spans="15:35" ht="14.7" thickBot="1" x14ac:dyDescent="0.55000000000000004">
      <c r="R2182" s="3"/>
      <c r="AC2182" s="238"/>
      <c r="AD2182" s="45">
        <f t="shared" si="6636"/>
        <v>4317</v>
      </c>
      <c r="AE2182" s="40">
        <f t="shared" si="6650"/>
        <v>12952</v>
      </c>
      <c r="AF2182" s="81">
        <f>AE2182/AG2182</f>
        <v>1619</v>
      </c>
      <c r="AG2182" s="41">
        <v>8</v>
      </c>
      <c r="AH2182" s="76">
        <f t="shared" si="6637"/>
        <v>3</v>
      </c>
      <c r="AI2182" s="103"/>
    </row>
    <row r="2183" spans="15:35" ht="14.7" thickBot="1" x14ac:dyDescent="0.55000000000000004">
      <c r="O2183" s="157">
        <f t="shared" ref="O2183" si="6773">-1+4*(Q2183+1)</f>
        <v>2167</v>
      </c>
      <c r="P2183" s="177">
        <f t="shared" ref="P2183" si="6774">-1+6*(Q2183+1)</f>
        <v>3251</v>
      </c>
      <c r="Q2183" s="2">
        <v>541</v>
      </c>
      <c r="R2183" s="3"/>
      <c r="S2183" s="52">
        <f t="shared" ref="S2183:S2184" si="6775">4*P2183+1</f>
        <v>13005</v>
      </c>
      <c r="T2183">
        <f t="shared" ref="T2183:T2184" si="6776">4*S2183+1</f>
        <v>52021</v>
      </c>
      <c r="U2183">
        <f t="shared" ref="U2183:U2184" si="6777">4*T2183+1</f>
        <v>208085</v>
      </c>
      <c r="V2183">
        <f t="shared" ref="V2183:V2184" si="6778">4*U2183+1</f>
        <v>832341</v>
      </c>
      <c r="W2183">
        <f t="shared" ref="W2183:W2184" si="6779">4*V2183+1</f>
        <v>3329365</v>
      </c>
      <c r="X2183">
        <f t="shared" ref="X2183:X2184" si="6780">4*W2183+1</f>
        <v>13317461</v>
      </c>
      <c r="Y2183">
        <f t="shared" ref="Y2183:Y2184" si="6781">4*X2183+1</f>
        <v>53269845</v>
      </c>
      <c r="Z2183">
        <f t="shared" ref="Z2183:Z2184" si="6782">4*Y2183+1</f>
        <v>213079381</v>
      </c>
      <c r="AC2183" s="237"/>
      <c r="AD2183" s="45">
        <f t="shared" si="6636"/>
        <v>4319</v>
      </c>
      <c r="AE2183" s="40">
        <f t="shared" si="6650"/>
        <v>12958</v>
      </c>
      <c r="AF2183" s="80">
        <f t="shared" si="6721"/>
        <v>6479</v>
      </c>
      <c r="AG2183" s="41">
        <v>2</v>
      </c>
      <c r="AH2183" s="76">
        <f t="shared" si="6637"/>
        <v>1</v>
      </c>
      <c r="AI2183" s="103"/>
    </row>
    <row r="2184" spans="15:35" x14ac:dyDescent="0.5">
      <c r="O2184" s="158">
        <f t="shared" ref="O2184" si="6783">1+8*(Q2183+1)</f>
        <v>4337</v>
      </c>
      <c r="P2184" s="159">
        <f t="shared" ref="P2184" si="6784">P2183+2</f>
        <v>3253</v>
      </c>
      <c r="Q2184" s="39"/>
      <c r="R2184" s="3"/>
      <c r="S2184">
        <f t="shared" si="6775"/>
        <v>13013</v>
      </c>
      <c r="T2184">
        <f t="shared" si="6776"/>
        <v>52053</v>
      </c>
      <c r="U2184">
        <f t="shared" si="6777"/>
        <v>208213</v>
      </c>
      <c r="V2184">
        <f t="shared" si="6778"/>
        <v>832853</v>
      </c>
      <c r="W2184">
        <f t="shared" si="6779"/>
        <v>3331413</v>
      </c>
      <c r="X2184">
        <f t="shared" si="6780"/>
        <v>13325653</v>
      </c>
      <c r="Y2184">
        <f t="shared" si="6781"/>
        <v>53302613</v>
      </c>
      <c r="Z2184">
        <f t="shared" si="6782"/>
        <v>213210453</v>
      </c>
      <c r="AC2184" s="102"/>
      <c r="AD2184" s="45">
        <f t="shared" si="6636"/>
        <v>4321</v>
      </c>
      <c r="AE2184" s="40">
        <f t="shared" si="6650"/>
        <v>12964</v>
      </c>
      <c r="AF2184" s="82">
        <f>AE2184/4</f>
        <v>3241</v>
      </c>
      <c r="AG2184" s="41">
        <v>4</v>
      </c>
      <c r="AH2184" s="76">
        <f t="shared" si="6637"/>
        <v>2</v>
      </c>
      <c r="AI2184" s="103"/>
    </row>
    <row r="2185" spans="15:35" x14ac:dyDescent="0.5">
      <c r="O2185" s="174"/>
      <c r="P2185" s="175"/>
      <c r="R2185" s="3"/>
      <c r="AC2185" s="237"/>
      <c r="AD2185" s="45">
        <f t="shared" si="6636"/>
        <v>4323</v>
      </c>
      <c r="AE2185" s="40">
        <f t="shared" si="6650"/>
        <v>12970</v>
      </c>
      <c r="AF2185" s="80">
        <f t="shared" si="6724"/>
        <v>6485</v>
      </c>
      <c r="AG2185" s="41">
        <v>2</v>
      </c>
      <c r="AH2185" s="76">
        <f t="shared" si="6637"/>
        <v>1</v>
      </c>
      <c r="AI2185" s="103"/>
    </row>
    <row r="2186" spans="15:35" ht="14.7" thickBot="1" x14ac:dyDescent="0.55000000000000004">
      <c r="R2186" s="3"/>
      <c r="AC2186" s="238"/>
      <c r="AD2186" s="45">
        <f t="shared" si="6636"/>
        <v>4325</v>
      </c>
      <c r="AE2186" s="40">
        <f t="shared" si="6650"/>
        <v>12976</v>
      </c>
      <c r="AF2186" s="81">
        <f>AE2186/AG2186</f>
        <v>811</v>
      </c>
      <c r="AG2186" s="41">
        <v>16</v>
      </c>
      <c r="AH2186" s="76">
        <f t="shared" si="6637"/>
        <v>4</v>
      </c>
      <c r="AI2186" s="103"/>
    </row>
    <row r="2187" spans="15:35" ht="14.7" thickBot="1" x14ac:dyDescent="0.55000000000000004">
      <c r="O2187" s="157">
        <f t="shared" ref="O2187" si="6785">-1+4*(Q2187+1)</f>
        <v>2171</v>
      </c>
      <c r="P2187" s="177">
        <f t="shared" ref="P2187" si="6786">-1+6*(Q2187+1)</f>
        <v>3257</v>
      </c>
      <c r="Q2187" s="2">
        <v>542</v>
      </c>
      <c r="R2187" s="3"/>
      <c r="S2187" s="52">
        <f t="shared" ref="S2187:S2188" si="6787">4*P2187+1</f>
        <v>13029</v>
      </c>
      <c r="T2187">
        <f t="shared" ref="T2187:T2188" si="6788">4*S2187+1</f>
        <v>52117</v>
      </c>
      <c r="U2187">
        <f t="shared" ref="U2187:U2188" si="6789">4*T2187+1</f>
        <v>208469</v>
      </c>
      <c r="V2187">
        <f t="shared" ref="V2187:V2188" si="6790">4*U2187+1</f>
        <v>833877</v>
      </c>
      <c r="W2187">
        <f t="shared" ref="W2187:W2188" si="6791">4*V2187+1</f>
        <v>3335509</v>
      </c>
      <c r="X2187">
        <f t="shared" ref="X2187:X2188" si="6792">4*W2187+1</f>
        <v>13342037</v>
      </c>
      <c r="Y2187">
        <f t="shared" ref="Y2187:Y2188" si="6793">4*X2187+1</f>
        <v>53368149</v>
      </c>
      <c r="Z2187">
        <f t="shared" ref="Z2187:Z2188" si="6794">4*Y2187+1</f>
        <v>213472597</v>
      </c>
      <c r="AC2187" s="237"/>
      <c r="AD2187" s="45">
        <f t="shared" si="6636"/>
        <v>4327</v>
      </c>
      <c r="AE2187" s="40">
        <f t="shared" si="6650"/>
        <v>12982</v>
      </c>
      <c r="AF2187" s="80">
        <f t="shared" si="6721"/>
        <v>6491</v>
      </c>
      <c r="AG2187" s="41">
        <v>2</v>
      </c>
      <c r="AH2187" s="76">
        <f t="shared" si="6637"/>
        <v>1</v>
      </c>
      <c r="AI2187" s="103"/>
    </row>
    <row r="2188" spans="15:35" x14ac:dyDescent="0.5">
      <c r="O2188" s="158">
        <f t="shared" ref="O2188" si="6795">1+8*(Q2187+1)</f>
        <v>4345</v>
      </c>
      <c r="P2188" s="159">
        <f t="shared" ref="P2188" si="6796">P2187+2</f>
        <v>3259</v>
      </c>
      <c r="Q2188" s="39"/>
      <c r="R2188" s="3"/>
      <c r="S2188">
        <f t="shared" si="6787"/>
        <v>13037</v>
      </c>
      <c r="T2188">
        <f t="shared" si="6788"/>
        <v>52149</v>
      </c>
      <c r="U2188">
        <f t="shared" si="6789"/>
        <v>208597</v>
      </c>
      <c r="V2188">
        <f t="shared" si="6790"/>
        <v>834389</v>
      </c>
      <c r="W2188">
        <f t="shared" si="6791"/>
        <v>3337557</v>
      </c>
      <c r="X2188">
        <f t="shared" si="6792"/>
        <v>13350229</v>
      </c>
      <c r="Y2188">
        <f t="shared" si="6793"/>
        <v>53400917</v>
      </c>
      <c r="Z2188">
        <f t="shared" si="6794"/>
        <v>213603669</v>
      </c>
      <c r="AC2188" s="102"/>
      <c r="AD2188" s="45">
        <f t="shared" si="6636"/>
        <v>4329</v>
      </c>
      <c r="AE2188" s="40">
        <f t="shared" si="6650"/>
        <v>12988</v>
      </c>
      <c r="AF2188" s="82">
        <f>AE2188/4</f>
        <v>3247</v>
      </c>
      <c r="AG2188" s="41">
        <v>4</v>
      </c>
      <c r="AH2188" s="76">
        <f t="shared" si="6637"/>
        <v>2</v>
      </c>
      <c r="AI2188" s="103"/>
    </row>
    <row r="2189" spans="15:35" x14ac:dyDescent="0.5">
      <c r="O2189" s="174"/>
      <c r="P2189" s="175"/>
      <c r="R2189" s="3"/>
      <c r="AC2189" s="237"/>
      <c r="AD2189" s="45">
        <f t="shared" si="6636"/>
        <v>4331</v>
      </c>
      <c r="AE2189" s="40">
        <f t="shared" si="6650"/>
        <v>12994</v>
      </c>
      <c r="AF2189" s="80">
        <f t="shared" si="6724"/>
        <v>6497</v>
      </c>
      <c r="AG2189" s="41">
        <v>2</v>
      </c>
      <c r="AH2189" s="76">
        <f t="shared" si="6637"/>
        <v>1</v>
      </c>
      <c r="AI2189" s="103"/>
    </row>
    <row r="2190" spans="15:35" ht="14.7" thickBot="1" x14ac:dyDescent="0.55000000000000004">
      <c r="R2190" s="3"/>
      <c r="AC2190" s="238"/>
      <c r="AD2190" s="45">
        <f t="shared" si="6636"/>
        <v>4333</v>
      </c>
      <c r="AE2190" s="40">
        <f t="shared" si="6650"/>
        <v>13000</v>
      </c>
      <c r="AF2190" s="81">
        <f>AE2190/AG2190</f>
        <v>1625</v>
      </c>
      <c r="AG2190" s="41">
        <v>8</v>
      </c>
      <c r="AH2190" s="76">
        <f t="shared" si="6637"/>
        <v>3</v>
      </c>
      <c r="AI2190" s="103"/>
    </row>
    <row r="2191" spans="15:35" ht="14.7" thickBot="1" x14ac:dyDescent="0.55000000000000004">
      <c r="O2191" s="157">
        <f t="shared" ref="O2191" si="6797">-1+4*(Q2191+1)</f>
        <v>2175</v>
      </c>
      <c r="P2191" s="177">
        <f t="shared" ref="P2191" si="6798">-1+6*(Q2191+1)</f>
        <v>3263</v>
      </c>
      <c r="Q2191" s="2">
        <v>543</v>
      </c>
      <c r="R2191" s="3"/>
      <c r="S2191" s="52">
        <f t="shared" ref="S2191:S2192" si="6799">4*P2191+1</f>
        <v>13053</v>
      </c>
      <c r="T2191">
        <f t="shared" ref="T2191:T2192" si="6800">4*S2191+1</f>
        <v>52213</v>
      </c>
      <c r="U2191">
        <f t="shared" ref="U2191:U2192" si="6801">4*T2191+1</f>
        <v>208853</v>
      </c>
      <c r="V2191">
        <f t="shared" ref="V2191:V2192" si="6802">4*U2191+1</f>
        <v>835413</v>
      </c>
      <c r="W2191">
        <f t="shared" ref="W2191:W2192" si="6803">4*V2191+1</f>
        <v>3341653</v>
      </c>
      <c r="X2191">
        <f t="shared" ref="X2191:X2192" si="6804">4*W2191+1</f>
        <v>13366613</v>
      </c>
      <c r="Y2191">
        <f t="shared" ref="Y2191:Y2192" si="6805">4*X2191+1</f>
        <v>53466453</v>
      </c>
      <c r="Z2191">
        <f t="shared" ref="Z2191:Z2192" si="6806">4*Y2191+1</f>
        <v>213865813</v>
      </c>
      <c r="AC2191" s="237"/>
      <c r="AD2191" s="45">
        <f t="shared" si="6636"/>
        <v>4335</v>
      </c>
      <c r="AE2191" s="40">
        <f t="shared" si="6650"/>
        <v>13006</v>
      </c>
      <c r="AF2191" s="80">
        <f t="shared" si="6721"/>
        <v>6503</v>
      </c>
      <c r="AG2191" s="41">
        <v>2</v>
      </c>
      <c r="AH2191" s="76">
        <f t="shared" si="6637"/>
        <v>1</v>
      </c>
      <c r="AI2191" s="103"/>
    </row>
    <row r="2192" spans="15:35" x14ac:dyDescent="0.5">
      <c r="O2192" s="158">
        <f t="shared" ref="O2192" si="6807">1+8*(Q2191+1)</f>
        <v>4353</v>
      </c>
      <c r="P2192" s="159">
        <f t="shared" ref="P2192" si="6808">P2191+2</f>
        <v>3265</v>
      </c>
      <c r="Q2192" s="39"/>
      <c r="R2192" s="3"/>
      <c r="S2192">
        <f t="shared" si="6799"/>
        <v>13061</v>
      </c>
      <c r="T2192">
        <f t="shared" si="6800"/>
        <v>52245</v>
      </c>
      <c r="U2192">
        <f t="shared" si="6801"/>
        <v>208981</v>
      </c>
      <c r="V2192">
        <f t="shared" si="6802"/>
        <v>835925</v>
      </c>
      <c r="W2192">
        <f t="shared" si="6803"/>
        <v>3343701</v>
      </c>
      <c r="X2192">
        <f t="shared" si="6804"/>
        <v>13374805</v>
      </c>
      <c r="Y2192">
        <f t="shared" si="6805"/>
        <v>53499221</v>
      </c>
      <c r="Z2192">
        <f t="shared" si="6806"/>
        <v>213996885</v>
      </c>
      <c r="AC2192" s="102"/>
      <c r="AD2192" s="45">
        <f t="shared" si="6636"/>
        <v>4337</v>
      </c>
      <c r="AE2192" s="40">
        <f t="shared" si="6650"/>
        <v>13012</v>
      </c>
      <c r="AF2192" s="82">
        <f>AE2192/4</f>
        <v>3253</v>
      </c>
      <c r="AG2192" s="41">
        <v>4</v>
      </c>
      <c r="AH2192" s="76">
        <f t="shared" si="6637"/>
        <v>2</v>
      </c>
      <c r="AI2192" s="103"/>
    </row>
    <row r="2193" spans="15:35" x14ac:dyDescent="0.5">
      <c r="O2193" s="174"/>
      <c r="P2193" s="175"/>
      <c r="R2193" s="3"/>
      <c r="AC2193" s="237"/>
      <c r="AD2193" s="45">
        <f t="shared" si="6636"/>
        <v>4339</v>
      </c>
      <c r="AE2193" s="40">
        <f t="shared" si="6650"/>
        <v>13018</v>
      </c>
      <c r="AF2193" s="80">
        <f t="shared" si="6724"/>
        <v>6509</v>
      </c>
      <c r="AG2193" s="41">
        <v>2</v>
      </c>
      <c r="AH2193" s="76">
        <f t="shared" si="6637"/>
        <v>1</v>
      </c>
      <c r="AI2193" s="103"/>
    </row>
    <row r="2194" spans="15:35" ht="14.7" thickBot="1" x14ac:dyDescent="0.55000000000000004">
      <c r="R2194" s="3"/>
      <c r="AC2194" s="238"/>
      <c r="AD2194" s="45">
        <f t="shared" si="6636"/>
        <v>4341</v>
      </c>
      <c r="AE2194" s="40">
        <f t="shared" si="6650"/>
        <v>13024</v>
      </c>
      <c r="AF2194" s="81">
        <f>AE2194/AG2194</f>
        <v>407</v>
      </c>
      <c r="AG2194" s="41">
        <v>32</v>
      </c>
      <c r="AH2194" s="76">
        <f t="shared" si="6637"/>
        <v>5</v>
      </c>
      <c r="AI2194" s="103"/>
    </row>
    <row r="2195" spans="15:35" ht="14.7" thickBot="1" x14ac:dyDescent="0.55000000000000004">
      <c r="O2195" s="157">
        <f t="shared" ref="O2195" si="6809">-1+4*(Q2195+1)</f>
        <v>2179</v>
      </c>
      <c r="P2195" s="177">
        <f t="shared" ref="P2195" si="6810">-1+6*(Q2195+1)</f>
        <v>3269</v>
      </c>
      <c r="Q2195" s="2">
        <v>544</v>
      </c>
      <c r="R2195" s="3"/>
      <c r="S2195" s="52">
        <f t="shared" ref="S2195:S2196" si="6811">4*P2195+1</f>
        <v>13077</v>
      </c>
      <c r="T2195">
        <f t="shared" ref="T2195:T2196" si="6812">4*S2195+1</f>
        <v>52309</v>
      </c>
      <c r="U2195">
        <f t="shared" ref="U2195:U2196" si="6813">4*T2195+1</f>
        <v>209237</v>
      </c>
      <c r="V2195">
        <f t="shared" ref="V2195:V2196" si="6814">4*U2195+1</f>
        <v>836949</v>
      </c>
      <c r="W2195">
        <f t="shared" ref="W2195:W2196" si="6815">4*V2195+1</f>
        <v>3347797</v>
      </c>
      <c r="X2195">
        <f t="shared" ref="X2195:X2196" si="6816">4*W2195+1</f>
        <v>13391189</v>
      </c>
      <c r="Y2195">
        <f t="shared" ref="Y2195:Y2196" si="6817">4*X2195+1</f>
        <v>53564757</v>
      </c>
      <c r="Z2195">
        <f t="shared" ref="Z2195:Z2196" si="6818">4*Y2195+1</f>
        <v>214259029</v>
      </c>
      <c r="AC2195" s="237"/>
      <c r="AD2195" s="45">
        <f t="shared" si="6636"/>
        <v>4343</v>
      </c>
      <c r="AE2195" s="40">
        <f t="shared" si="6650"/>
        <v>13030</v>
      </c>
      <c r="AF2195" s="80">
        <f t="shared" si="6721"/>
        <v>6515</v>
      </c>
      <c r="AG2195" s="41">
        <v>2</v>
      </c>
      <c r="AH2195" s="76">
        <f t="shared" si="6637"/>
        <v>1</v>
      </c>
      <c r="AI2195" s="103"/>
    </row>
    <row r="2196" spans="15:35" x14ac:dyDescent="0.5">
      <c r="O2196" s="158">
        <f t="shared" ref="O2196" si="6819">1+8*(Q2195+1)</f>
        <v>4361</v>
      </c>
      <c r="P2196" s="159">
        <f t="shared" ref="P2196" si="6820">P2195+2</f>
        <v>3271</v>
      </c>
      <c r="Q2196" s="39"/>
      <c r="R2196" s="3"/>
      <c r="S2196">
        <f t="shared" si="6811"/>
        <v>13085</v>
      </c>
      <c r="T2196">
        <f t="shared" si="6812"/>
        <v>52341</v>
      </c>
      <c r="U2196">
        <f t="shared" si="6813"/>
        <v>209365</v>
      </c>
      <c r="V2196">
        <f t="shared" si="6814"/>
        <v>837461</v>
      </c>
      <c r="W2196">
        <f t="shared" si="6815"/>
        <v>3349845</v>
      </c>
      <c r="X2196">
        <f t="shared" si="6816"/>
        <v>13399381</v>
      </c>
      <c r="Y2196">
        <f t="shared" si="6817"/>
        <v>53597525</v>
      </c>
      <c r="Z2196">
        <f t="shared" si="6818"/>
        <v>214390101</v>
      </c>
      <c r="AC2196" s="102"/>
      <c r="AD2196" s="45">
        <f t="shared" si="6636"/>
        <v>4345</v>
      </c>
      <c r="AE2196" s="40">
        <f t="shared" si="6650"/>
        <v>13036</v>
      </c>
      <c r="AF2196" s="82">
        <f>AE2196/4</f>
        <v>3259</v>
      </c>
      <c r="AG2196" s="41">
        <v>4</v>
      </c>
      <c r="AH2196" s="76">
        <f t="shared" si="6637"/>
        <v>2</v>
      </c>
      <c r="AI2196" s="103"/>
    </row>
    <row r="2197" spans="15:35" x14ac:dyDescent="0.5">
      <c r="O2197" s="174"/>
      <c r="P2197" s="175"/>
      <c r="R2197" s="3"/>
      <c r="AC2197" s="237"/>
      <c r="AD2197" s="45">
        <f t="shared" si="6636"/>
        <v>4347</v>
      </c>
      <c r="AE2197" s="40">
        <f t="shared" si="6650"/>
        <v>13042</v>
      </c>
      <c r="AF2197" s="80">
        <f t="shared" si="6724"/>
        <v>6521</v>
      </c>
      <c r="AG2197" s="41">
        <v>2</v>
      </c>
      <c r="AH2197" s="76">
        <f t="shared" si="6637"/>
        <v>1</v>
      </c>
      <c r="AI2197" s="103"/>
    </row>
    <row r="2198" spans="15:35" ht="14.7" thickBot="1" x14ac:dyDescent="0.55000000000000004">
      <c r="R2198" s="3"/>
      <c r="AC2198" s="238"/>
      <c r="AD2198" s="45">
        <f t="shared" si="6636"/>
        <v>4349</v>
      </c>
      <c r="AE2198" s="40">
        <f t="shared" si="6650"/>
        <v>13048</v>
      </c>
      <c r="AF2198" s="81">
        <f>AE2198/AG2198</f>
        <v>1631</v>
      </c>
      <c r="AG2198" s="41">
        <v>8</v>
      </c>
      <c r="AH2198" s="76">
        <f t="shared" si="6637"/>
        <v>3</v>
      </c>
      <c r="AI2198" s="103"/>
    </row>
    <row r="2199" spans="15:35" ht="14.7" thickBot="1" x14ac:dyDescent="0.55000000000000004">
      <c r="O2199" s="157">
        <f t="shared" ref="O2199" si="6821">-1+4*(Q2199+1)</f>
        <v>2183</v>
      </c>
      <c r="P2199" s="177">
        <f t="shared" ref="P2199" si="6822">-1+6*(Q2199+1)</f>
        <v>3275</v>
      </c>
      <c r="Q2199" s="2">
        <v>545</v>
      </c>
      <c r="R2199" s="3"/>
      <c r="S2199" s="52">
        <f t="shared" ref="S2199:S2200" si="6823">4*P2199+1</f>
        <v>13101</v>
      </c>
      <c r="T2199">
        <f t="shared" ref="T2199:T2200" si="6824">4*S2199+1</f>
        <v>52405</v>
      </c>
      <c r="U2199">
        <f t="shared" ref="U2199:U2200" si="6825">4*T2199+1</f>
        <v>209621</v>
      </c>
      <c r="V2199">
        <f t="shared" ref="V2199:V2200" si="6826">4*U2199+1</f>
        <v>838485</v>
      </c>
      <c r="W2199">
        <f t="shared" ref="W2199:W2200" si="6827">4*V2199+1</f>
        <v>3353941</v>
      </c>
      <c r="X2199">
        <f t="shared" ref="X2199:X2200" si="6828">4*W2199+1</f>
        <v>13415765</v>
      </c>
      <c r="Y2199">
        <f t="shared" ref="Y2199:Y2200" si="6829">4*X2199+1</f>
        <v>53663061</v>
      </c>
      <c r="Z2199">
        <f t="shared" ref="Z2199:Z2200" si="6830">4*Y2199+1</f>
        <v>214652245</v>
      </c>
      <c r="AC2199" s="237"/>
      <c r="AD2199" s="45">
        <f t="shared" si="6636"/>
        <v>4351</v>
      </c>
      <c r="AE2199" s="40">
        <f t="shared" si="6650"/>
        <v>13054</v>
      </c>
      <c r="AF2199" s="80">
        <f t="shared" si="6721"/>
        <v>6527</v>
      </c>
      <c r="AG2199" s="41">
        <v>2</v>
      </c>
      <c r="AH2199" s="76">
        <f t="shared" si="6637"/>
        <v>1</v>
      </c>
      <c r="AI2199" s="103"/>
    </row>
    <row r="2200" spans="15:35" x14ac:dyDescent="0.5">
      <c r="O2200" s="158">
        <f t="shared" ref="O2200" si="6831">1+8*(Q2199+1)</f>
        <v>4369</v>
      </c>
      <c r="P2200" s="159">
        <f t="shared" ref="P2200" si="6832">P2199+2</f>
        <v>3277</v>
      </c>
      <c r="Q2200" s="39"/>
      <c r="R2200" s="3"/>
      <c r="S2200">
        <f t="shared" si="6823"/>
        <v>13109</v>
      </c>
      <c r="T2200">
        <f t="shared" si="6824"/>
        <v>52437</v>
      </c>
      <c r="U2200">
        <f t="shared" si="6825"/>
        <v>209749</v>
      </c>
      <c r="V2200">
        <f t="shared" si="6826"/>
        <v>838997</v>
      </c>
      <c r="W2200">
        <f t="shared" si="6827"/>
        <v>3355989</v>
      </c>
      <c r="X2200">
        <f t="shared" si="6828"/>
        <v>13423957</v>
      </c>
      <c r="Y2200">
        <f t="shared" si="6829"/>
        <v>53695829</v>
      </c>
      <c r="Z2200">
        <f t="shared" si="6830"/>
        <v>214783317</v>
      </c>
      <c r="AC2200" s="102"/>
      <c r="AD2200" s="45">
        <f t="shared" si="6636"/>
        <v>4353</v>
      </c>
      <c r="AE2200" s="40">
        <f t="shared" si="6650"/>
        <v>13060</v>
      </c>
      <c r="AF2200" s="82">
        <f>AE2200/4</f>
        <v>3265</v>
      </c>
      <c r="AG2200" s="41">
        <v>4</v>
      </c>
      <c r="AH2200" s="76">
        <f t="shared" si="6637"/>
        <v>2</v>
      </c>
      <c r="AI2200" s="103"/>
    </row>
    <row r="2201" spans="15:35" x14ac:dyDescent="0.5">
      <c r="O2201" s="174"/>
      <c r="P2201" s="175"/>
      <c r="R2201" s="3"/>
      <c r="AC2201" s="237"/>
      <c r="AD2201" s="45">
        <f t="shared" ref="AD2201:AD2241" si="6833">(AE2201-1)/3</f>
        <v>4355</v>
      </c>
      <c r="AE2201" s="40">
        <f t="shared" si="6650"/>
        <v>13066</v>
      </c>
      <c r="AF2201" s="80">
        <f t="shared" si="6724"/>
        <v>6533</v>
      </c>
      <c r="AG2201" s="41">
        <v>2</v>
      </c>
      <c r="AH2201" s="76">
        <f t="shared" ref="AH2201:AH2241" si="6834">LOG(AG2201,2)</f>
        <v>1</v>
      </c>
      <c r="AI2201" s="103"/>
    </row>
    <row r="2202" spans="15:35" ht="14.7" thickBot="1" x14ac:dyDescent="0.55000000000000004">
      <c r="R2202" s="3"/>
      <c r="AC2202" s="238"/>
      <c r="AD2202" s="45">
        <f t="shared" si="6833"/>
        <v>4357</v>
      </c>
      <c r="AE2202" s="40">
        <f t="shared" si="6650"/>
        <v>13072</v>
      </c>
      <c r="AF2202" s="81">
        <f>AE2202/AG2202</f>
        <v>817</v>
      </c>
      <c r="AG2202" s="41">
        <v>16</v>
      </c>
      <c r="AH2202" s="76">
        <f t="shared" si="6834"/>
        <v>4</v>
      </c>
      <c r="AI2202" s="103"/>
    </row>
    <row r="2203" spans="15:35" ht="14.7" thickBot="1" x14ac:dyDescent="0.55000000000000004">
      <c r="O2203" s="157">
        <f t="shared" ref="O2203" si="6835">-1+4*(Q2203+1)</f>
        <v>2187</v>
      </c>
      <c r="P2203" s="177">
        <f t="shared" ref="P2203" si="6836">-1+6*(Q2203+1)</f>
        <v>3281</v>
      </c>
      <c r="Q2203" s="2">
        <v>546</v>
      </c>
      <c r="R2203" s="3"/>
      <c r="S2203" s="52">
        <f t="shared" ref="S2203:S2204" si="6837">4*P2203+1</f>
        <v>13125</v>
      </c>
      <c r="T2203">
        <f t="shared" ref="T2203:T2204" si="6838">4*S2203+1</f>
        <v>52501</v>
      </c>
      <c r="U2203">
        <f t="shared" ref="U2203:U2204" si="6839">4*T2203+1</f>
        <v>210005</v>
      </c>
      <c r="V2203">
        <f t="shared" ref="V2203:V2204" si="6840">4*U2203+1</f>
        <v>840021</v>
      </c>
      <c r="W2203">
        <f t="shared" ref="W2203:W2204" si="6841">4*V2203+1</f>
        <v>3360085</v>
      </c>
      <c r="X2203">
        <f t="shared" ref="X2203:X2204" si="6842">4*W2203+1</f>
        <v>13440341</v>
      </c>
      <c r="Y2203">
        <f t="shared" ref="Y2203:Y2204" si="6843">4*X2203+1</f>
        <v>53761365</v>
      </c>
      <c r="Z2203">
        <f t="shared" ref="Z2203:Z2204" si="6844">4*Y2203+1</f>
        <v>215045461</v>
      </c>
      <c r="AC2203" s="237"/>
      <c r="AD2203" s="45">
        <f t="shared" si="6833"/>
        <v>4359</v>
      </c>
      <c r="AE2203" s="40">
        <f t="shared" si="6650"/>
        <v>13078</v>
      </c>
      <c r="AF2203" s="80">
        <f t="shared" si="6721"/>
        <v>6539</v>
      </c>
      <c r="AG2203" s="41">
        <v>2</v>
      </c>
      <c r="AH2203" s="76">
        <f t="shared" si="6834"/>
        <v>1</v>
      </c>
      <c r="AI2203" s="103"/>
    </row>
    <row r="2204" spans="15:35" x14ac:dyDescent="0.5">
      <c r="O2204" s="158">
        <f t="shared" ref="O2204" si="6845">1+8*(Q2203+1)</f>
        <v>4377</v>
      </c>
      <c r="P2204" s="159">
        <f t="shared" ref="P2204" si="6846">P2203+2</f>
        <v>3283</v>
      </c>
      <c r="Q2204" s="39"/>
      <c r="R2204" s="3"/>
      <c r="S2204">
        <f t="shared" si="6837"/>
        <v>13133</v>
      </c>
      <c r="T2204">
        <f t="shared" si="6838"/>
        <v>52533</v>
      </c>
      <c r="U2204">
        <f t="shared" si="6839"/>
        <v>210133</v>
      </c>
      <c r="V2204">
        <f t="shared" si="6840"/>
        <v>840533</v>
      </c>
      <c r="W2204">
        <f t="shared" si="6841"/>
        <v>3362133</v>
      </c>
      <c r="X2204">
        <f t="shared" si="6842"/>
        <v>13448533</v>
      </c>
      <c r="Y2204">
        <f t="shared" si="6843"/>
        <v>53794133</v>
      </c>
      <c r="Z2204">
        <f t="shared" si="6844"/>
        <v>215176533</v>
      </c>
      <c r="AC2204" s="102"/>
      <c r="AD2204" s="45">
        <f t="shared" si="6833"/>
        <v>4361</v>
      </c>
      <c r="AE2204" s="40">
        <f t="shared" si="6650"/>
        <v>13084</v>
      </c>
      <c r="AF2204" s="82">
        <f>AE2204/4</f>
        <v>3271</v>
      </c>
      <c r="AG2204" s="41">
        <v>4</v>
      </c>
      <c r="AH2204" s="76">
        <f t="shared" si="6834"/>
        <v>2</v>
      </c>
      <c r="AI2204" s="103"/>
    </row>
    <row r="2205" spans="15:35" x14ac:dyDescent="0.5">
      <c r="O2205" s="174"/>
      <c r="P2205" s="175"/>
      <c r="R2205" s="3"/>
      <c r="AC2205" s="237"/>
      <c r="AD2205" s="45">
        <f t="shared" si="6833"/>
        <v>4363</v>
      </c>
      <c r="AE2205" s="40">
        <f t="shared" ref="AE2205:AE2241" si="6847">AE2204+6</f>
        <v>13090</v>
      </c>
      <c r="AF2205" s="80">
        <f t="shared" si="6724"/>
        <v>6545</v>
      </c>
      <c r="AG2205" s="41">
        <v>2</v>
      </c>
      <c r="AH2205" s="76">
        <f t="shared" si="6834"/>
        <v>1</v>
      </c>
      <c r="AI2205" s="103"/>
    </row>
    <row r="2206" spans="15:35" ht="14.7" thickBot="1" x14ac:dyDescent="0.55000000000000004">
      <c r="R2206" s="3"/>
      <c r="AC2206" s="238"/>
      <c r="AD2206" s="45">
        <f t="shared" si="6833"/>
        <v>4365</v>
      </c>
      <c r="AE2206" s="40">
        <f t="shared" si="6847"/>
        <v>13096</v>
      </c>
      <c r="AF2206" s="81">
        <f>AE2206/AG2206</f>
        <v>1637</v>
      </c>
      <c r="AG2206" s="41">
        <v>8</v>
      </c>
      <c r="AH2206" s="76">
        <f t="shared" si="6834"/>
        <v>3</v>
      </c>
      <c r="AI2206" s="103"/>
    </row>
    <row r="2207" spans="15:35" ht="14.7" thickBot="1" x14ac:dyDescent="0.55000000000000004">
      <c r="O2207" s="157">
        <f t="shared" ref="O2207" si="6848">-1+4*(Q2207+1)</f>
        <v>2191</v>
      </c>
      <c r="P2207" s="177">
        <f t="shared" ref="P2207" si="6849">-1+6*(Q2207+1)</f>
        <v>3287</v>
      </c>
      <c r="Q2207" s="2">
        <v>547</v>
      </c>
      <c r="R2207" s="3"/>
      <c r="S2207" s="52">
        <f t="shared" ref="S2207:S2208" si="6850">4*P2207+1</f>
        <v>13149</v>
      </c>
      <c r="T2207">
        <f t="shared" ref="T2207:T2208" si="6851">4*S2207+1</f>
        <v>52597</v>
      </c>
      <c r="U2207">
        <f t="shared" ref="U2207:U2208" si="6852">4*T2207+1</f>
        <v>210389</v>
      </c>
      <c r="V2207">
        <f t="shared" ref="V2207:V2208" si="6853">4*U2207+1</f>
        <v>841557</v>
      </c>
      <c r="W2207">
        <f t="shared" ref="W2207:W2208" si="6854">4*V2207+1</f>
        <v>3366229</v>
      </c>
      <c r="X2207">
        <f t="shared" ref="X2207:X2208" si="6855">4*W2207+1</f>
        <v>13464917</v>
      </c>
      <c r="Y2207">
        <f t="shared" ref="Y2207:Y2208" si="6856">4*X2207+1</f>
        <v>53859669</v>
      </c>
      <c r="Z2207">
        <f t="shared" ref="Z2207:Z2208" si="6857">4*Y2207+1</f>
        <v>215438677</v>
      </c>
      <c r="AC2207" s="237"/>
      <c r="AD2207" s="45">
        <f t="shared" si="6833"/>
        <v>4367</v>
      </c>
      <c r="AE2207" s="40">
        <f t="shared" si="6847"/>
        <v>13102</v>
      </c>
      <c r="AF2207" s="80">
        <f t="shared" si="6721"/>
        <v>6551</v>
      </c>
      <c r="AG2207" s="41">
        <v>2</v>
      </c>
      <c r="AH2207" s="76">
        <f t="shared" si="6834"/>
        <v>1</v>
      </c>
      <c r="AI2207" s="103"/>
    </row>
    <row r="2208" spans="15:35" x14ac:dyDescent="0.5">
      <c r="O2208" s="158">
        <f t="shared" ref="O2208" si="6858">1+8*(Q2207+1)</f>
        <v>4385</v>
      </c>
      <c r="P2208" s="159">
        <f t="shared" ref="P2208" si="6859">P2207+2</f>
        <v>3289</v>
      </c>
      <c r="Q2208" s="39"/>
      <c r="R2208" s="3"/>
      <c r="S2208">
        <f t="shared" si="6850"/>
        <v>13157</v>
      </c>
      <c r="T2208">
        <f t="shared" si="6851"/>
        <v>52629</v>
      </c>
      <c r="U2208">
        <f t="shared" si="6852"/>
        <v>210517</v>
      </c>
      <c r="V2208">
        <f t="shared" si="6853"/>
        <v>842069</v>
      </c>
      <c r="W2208">
        <f t="shared" si="6854"/>
        <v>3368277</v>
      </c>
      <c r="X2208">
        <f t="shared" si="6855"/>
        <v>13473109</v>
      </c>
      <c r="Y2208">
        <f t="shared" si="6856"/>
        <v>53892437</v>
      </c>
      <c r="Z2208">
        <f t="shared" si="6857"/>
        <v>215569749</v>
      </c>
      <c r="AC2208" s="102"/>
      <c r="AD2208" s="45">
        <f t="shared" si="6833"/>
        <v>4369</v>
      </c>
      <c r="AE2208" s="40">
        <f t="shared" si="6847"/>
        <v>13108</v>
      </c>
      <c r="AF2208" s="82">
        <f>AE2208/4</f>
        <v>3277</v>
      </c>
      <c r="AG2208" s="41">
        <v>4</v>
      </c>
      <c r="AH2208" s="76">
        <f t="shared" si="6834"/>
        <v>2</v>
      </c>
      <c r="AI2208" s="103"/>
    </row>
    <row r="2209" spans="15:35" x14ac:dyDescent="0.5">
      <c r="O2209" s="174"/>
      <c r="P2209" s="175"/>
      <c r="R2209" s="3"/>
      <c r="AC2209" s="237"/>
      <c r="AD2209" s="45">
        <f t="shared" si="6833"/>
        <v>4371</v>
      </c>
      <c r="AE2209" s="40">
        <f t="shared" si="6847"/>
        <v>13114</v>
      </c>
      <c r="AF2209" s="80">
        <f t="shared" si="6724"/>
        <v>6557</v>
      </c>
      <c r="AG2209" s="41">
        <v>2</v>
      </c>
      <c r="AH2209" s="76">
        <f t="shared" si="6834"/>
        <v>1</v>
      </c>
      <c r="AI2209" s="103"/>
    </row>
    <row r="2210" spans="15:35" ht="14.7" thickBot="1" x14ac:dyDescent="0.55000000000000004">
      <c r="R2210" s="3"/>
      <c r="AC2210" s="238"/>
      <c r="AD2210" s="45">
        <f t="shared" si="6833"/>
        <v>4373</v>
      </c>
      <c r="AE2210" s="40">
        <f t="shared" si="6847"/>
        <v>13120</v>
      </c>
      <c r="AF2210" s="81">
        <f>AE2210/AG2210</f>
        <v>205</v>
      </c>
      <c r="AG2210" s="41">
        <v>64</v>
      </c>
      <c r="AH2210" s="76">
        <f t="shared" si="6834"/>
        <v>6</v>
      </c>
      <c r="AI2210" s="103"/>
    </row>
    <row r="2211" spans="15:35" ht="14.7" thickBot="1" x14ac:dyDescent="0.55000000000000004">
      <c r="O2211" s="157">
        <f t="shared" ref="O2211" si="6860">-1+4*(Q2211+1)</f>
        <v>2195</v>
      </c>
      <c r="P2211" s="177">
        <f t="shared" ref="P2211" si="6861">-1+6*(Q2211+1)</f>
        <v>3293</v>
      </c>
      <c r="Q2211" s="2">
        <v>548</v>
      </c>
      <c r="R2211" s="3"/>
      <c r="S2211" s="52">
        <f t="shared" ref="S2211:S2212" si="6862">4*P2211+1</f>
        <v>13173</v>
      </c>
      <c r="T2211">
        <f t="shared" ref="T2211:T2212" si="6863">4*S2211+1</f>
        <v>52693</v>
      </c>
      <c r="U2211">
        <f t="shared" ref="U2211:U2212" si="6864">4*T2211+1</f>
        <v>210773</v>
      </c>
      <c r="V2211">
        <f t="shared" ref="V2211:V2212" si="6865">4*U2211+1</f>
        <v>843093</v>
      </c>
      <c r="W2211">
        <f t="shared" ref="W2211:W2212" si="6866">4*V2211+1</f>
        <v>3372373</v>
      </c>
      <c r="X2211">
        <f t="shared" ref="X2211:X2212" si="6867">4*W2211+1</f>
        <v>13489493</v>
      </c>
      <c r="Y2211">
        <f t="shared" ref="Y2211:Y2212" si="6868">4*X2211+1</f>
        <v>53957973</v>
      </c>
      <c r="Z2211">
        <f t="shared" ref="Z2211:Z2212" si="6869">4*Y2211+1</f>
        <v>215831893</v>
      </c>
      <c r="AC2211" s="237"/>
      <c r="AD2211" s="45">
        <f t="shared" si="6833"/>
        <v>4375</v>
      </c>
      <c r="AE2211" s="40">
        <f t="shared" si="6847"/>
        <v>13126</v>
      </c>
      <c r="AF2211" s="80">
        <f t="shared" si="6721"/>
        <v>6563</v>
      </c>
      <c r="AG2211" s="41">
        <v>2</v>
      </c>
      <c r="AH2211" s="76">
        <f t="shared" si="6834"/>
        <v>1</v>
      </c>
      <c r="AI2211" s="103"/>
    </row>
    <row r="2212" spans="15:35" x14ac:dyDescent="0.5">
      <c r="O2212" s="158">
        <f t="shared" ref="O2212" si="6870">1+8*(Q2211+1)</f>
        <v>4393</v>
      </c>
      <c r="P2212" s="159">
        <f t="shared" ref="P2212" si="6871">P2211+2</f>
        <v>3295</v>
      </c>
      <c r="Q2212" s="39"/>
      <c r="R2212" s="3"/>
      <c r="S2212">
        <f t="shared" si="6862"/>
        <v>13181</v>
      </c>
      <c r="T2212">
        <f t="shared" si="6863"/>
        <v>52725</v>
      </c>
      <c r="U2212">
        <f t="shared" si="6864"/>
        <v>210901</v>
      </c>
      <c r="V2212">
        <f t="shared" si="6865"/>
        <v>843605</v>
      </c>
      <c r="W2212">
        <f t="shared" si="6866"/>
        <v>3374421</v>
      </c>
      <c r="X2212">
        <f t="shared" si="6867"/>
        <v>13497685</v>
      </c>
      <c r="Y2212">
        <f t="shared" si="6868"/>
        <v>53990741</v>
      </c>
      <c r="Z2212">
        <f t="shared" si="6869"/>
        <v>215962965</v>
      </c>
      <c r="AC2212" s="102"/>
      <c r="AD2212" s="45">
        <f t="shared" si="6833"/>
        <v>4377</v>
      </c>
      <c r="AE2212" s="40">
        <f t="shared" si="6847"/>
        <v>13132</v>
      </c>
      <c r="AF2212" s="82">
        <f>AE2212/4</f>
        <v>3283</v>
      </c>
      <c r="AG2212" s="41">
        <v>4</v>
      </c>
      <c r="AH2212" s="76">
        <f t="shared" si="6834"/>
        <v>2</v>
      </c>
      <c r="AI2212" s="103"/>
    </row>
    <row r="2213" spans="15:35" x14ac:dyDescent="0.5">
      <c r="O2213" s="174"/>
      <c r="P2213" s="175"/>
      <c r="R2213" s="3"/>
      <c r="AC2213" s="237"/>
      <c r="AD2213" s="45">
        <f t="shared" si="6833"/>
        <v>4379</v>
      </c>
      <c r="AE2213" s="40">
        <f t="shared" si="6847"/>
        <v>13138</v>
      </c>
      <c r="AF2213" s="80">
        <f t="shared" si="6724"/>
        <v>6569</v>
      </c>
      <c r="AG2213" s="41">
        <v>2</v>
      </c>
      <c r="AH2213" s="76">
        <f t="shared" si="6834"/>
        <v>1</v>
      </c>
      <c r="AI2213" s="103"/>
    </row>
    <row r="2214" spans="15:35" ht="14.7" thickBot="1" x14ac:dyDescent="0.55000000000000004">
      <c r="R2214" s="3"/>
      <c r="AC2214" s="238"/>
      <c r="AD2214" s="45">
        <f t="shared" si="6833"/>
        <v>4381</v>
      </c>
      <c r="AE2214" s="40">
        <f t="shared" si="6847"/>
        <v>13144</v>
      </c>
      <c r="AF2214" s="81">
        <f>AE2214/AG2214</f>
        <v>1643</v>
      </c>
      <c r="AG2214" s="41">
        <v>8</v>
      </c>
      <c r="AH2214" s="76">
        <f t="shared" si="6834"/>
        <v>3</v>
      </c>
      <c r="AI2214" s="103"/>
    </row>
    <row r="2215" spans="15:35" ht="14.7" thickBot="1" x14ac:dyDescent="0.55000000000000004">
      <c r="O2215" s="157">
        <f t="shared" ref="O2215" si="6872">-1+4*(Q2215+1)</f>
        <v>2199</v>
      </c>
      <c r="P2215" s="177">
        <f t="shared" ref="P2215" si="6873">-1+6*(Q2215+1)</f>
        <v>3299</v>
      </c>
      <c r="Q2215" s="2">
        <v>549</v>
      </c>
      <c r="R2215" s="3"/>
      <c r="S2215" s="52">
        <f t="shared" ref="S2215:S2216" si="6874">4*P2215+1</f>
        <v>13197</v>
      </c>
      <c r="T2215">
        <f t="shared" ref="T2215:T2216" si="6875">4*S2215+1</f>
        <v>52789</v>
      </c>
      <c r="U2215">
        <f t="shared" ref="U2215:U2216" si="6876">4*T2215+1</f>
        <v>211157</v>
      </c>
      <c r="V2215">
        <f t="shared" ref="V2215:V2216" si="6877">4*U2215+1</f>
        <v>844629</v>
      </c>
      <c r="W2215">
        <f t="shared" ref="W2215:W2216" si="6878">4*V2215+1</f>
        <v>3378517</v>
      </c>
      <c r="X2215">
        <f t="shared" ref="X2215:X2216" si="6879">4*W2215+1</f>
        <v>13514069</v>
      </c>
      <c r="Y2215">
        <f t="shared" ref="Y2215:Y2216" si="6880">4*X2215+1</f>
        <v>54056277</v>
      </c>
      <c r="Z2215">
        <f t="shared" ref="Z2215:Z2216" si="6881">4*Y2215+1</f>
        <v>216225109</v>
      </c>
      <c r="AC2215" s="237"/>
      <c r="AD2215" s="45">
        <f t="shared" si="6833"/>
        <v>4383</v>
      </c>
      <c r="AE2215" s="40">
        <f t="shared" si="6847"/>
        <v>13150</v>
      </c>
      <c r="AF2215" s="80">
        <f t="shared" si="6721"/>
        <v>6575</v>
      </c>
      <c r="AG2215" s="41">
        <v>2</v>
      </c>
      <c r="AH2215" s="76">
        <f t="shared" si="6834"/>
        <v>1</v>
      </c>
      <c r="AI2215" s="103"/>
    </row>
    <row r="2216" spans="15:35" x14ac:dyDescent="0.5">
      <c r="O2216" s="158">
        <f t="shared" ref="O2216" si="6882">1+8*(Q2215+1)</f>
        <v>4401</v>
      </c>
      <c r="P2216" s="159">
        <f t="shared" ref="P2216" si="6883">P2215+2</f>
        <v>3301</v>
      </c>
      <c r="Q2216" s="39"/>
      <c r="R2216" s="3"/>
      <c r="S2216">
        <f t="shared" si="6874"/>
        <v>13205</v>
      </c>
      <c r="T2216">
        <f t="shared" si="6875"/>
        <v>52821</v>
      </c>
      <c r="U2216">
        <f t="shared" si="6876"/>
        <v>211285</v>
      </c>
      <c r="V2216">
        <f t="shared" si="6877"/>
        <v>845141</v>
      </c>
      <c r="W2216">
        <f t="shared" si="6878"/>
        <v>3380565</v>
      </c>
      <c r="X2216">
        <f t="shared" si="6879"/>
        <v>13522261</v>
      </c>
      <c r="Y2216">
        <f t="shared" si="6880"/>
        <v>54089045</v>
      </c>
      <c r="Z2216">
        <f t="shared" si="6881"/>
        <v>216356181</v>
      </c>
      <c r="AC2216" s="102"/>
      <c r="AD2216" s="45">
        <f t="shared" si="6833"/>
        <v>4385</v>
      </c>
      <c r="AE2216" s="40">
        <f t="shared" si="6847"/>
        <v>13156</v>
      </c>
      <c r="AF2216" s="82">
        <f>AE2216/4</f>
        <v>3289</v>
      </c>
      <c r="AG2216" s="41">
        <v>4</v>
      </c>
      <c r="AH2216" s="76">
        <f t="shared" si="6834"/>
        <v>2</v>
      </c>
      <c r="AI2216" s="103"/>
    </row>
    <row r="2217" spans="15:35" x14ac:dyDescent="0.5">
      <c r="O2217" s="174"/>
      <c r="P2217" s="175"/>
      <c r="R2217" s="3"/>
      <c r="AC2217" s="237"/>
      <c r="AD2217" s="45">
        <f t="shared" si="6833"/>
        <v>4387</v>
      </c>
      <c r="AE2217" s="40">
        <f t="shared" si="6847"/>
        <v>13162</v>
      </c>
      <c r="AF2217" s="80">
        <f t="shared" si="6724"/>
        <v>6581</v>
      </c>
      <c r="AG2217" s="41">
        <v>2</v>
      </c>
      <c r="AH2217" s="76">
        <f t="shared" si="6834"/>
        <v>1</v>
      </c>
      <c r="AI2217" s="103"/>
    </row>
    <row r="2218" spans="15:35" ht="14.7" thickBot="1" x14ac:dyDescent="0.55000000000000004">
      <c r="R2218" s="3"/>
      <c r="AC2218" s="238"/>
      <c r="AD2218" s="45">
        <f t="shared" si="6833"/>
        <v>4389</v>
      </c>
      <c r="AE2218" s="40">
        <f t="shared" si="6847"/>
        <v>13168</v>
      </c>
      <c r="AF2218" s="81">
        <f>AE2218/AG2218</f>
        <v>823</v>
      </c>
      <c r="AG2218" s="41">
        <v>16</v>
      </c>
      <c r="AH2218" s="76">
        <f t="shared" si="6834"/>
        <v>4</v>
      </c>
      <c r="AI2218" s="103"/>
    </row>
    <row r="2219" spans="15:35" ht="14.7" thickBot="1" x14ac:dyDescent="0.55000000000000004">
      <c r="O2219" s="157">
        <f t="shared" ref="O2219" si="6884">-1+4*(Q2219+1)</f>
        <v>2203</v>
      </c>
      <c r="P2219" s="177">
        <f t="shared" ref="P2219" si="6885">-1+6*(Q2219+1)</f>
        <v>3305</v>
      </c>
      <c r="Q2219" s="2">
        <v>550</v>
      </c>
      <c r="R2219" s="3"/>
      <c r="S2219" s="52">
        <f t="shared" ref="S2219:S2220" si="6886">4*P2219+1</f>
        <v>13221</v>
      </c>
      <c r="T2219">
        <f t="shared" ref="T2219:T2220" si="6887">4*S2219+1</f>
        <v>52885</v>
      </c>
      <c r="U2219">
        <f t="shared" ref="U2219:U2220" si="6888">4*T2219+1</f>
        <v>211541</v>
      </c>
      <c r="V2219">
        <f t="shared" ref="V2219:V2220" si="6889">4*U2219+1</f>
        <v>846165</v>
      </c>
      <c r="W2219">
        <f t="shared" ref="W2219:W2220" si="6890">4*V2219+1</f>
        <v>3384661</v>
      </c>
      <c r="X2219">
        <f t="shared" ref="X2219:X2220" si="6891">4*W2219+1</f>
        <v>13538645</v>
      </c>
      <c r="Y2219">
        <f t="shared" ref="Y2219:Y2220" si="6892">4*X2219+1</f>
        <v>54154581</v>
      </c>
      <c r="Z2219">
        <f t="shared" ref="Z2219:Z2220" si="6893">4*Y2219+1</f>
        <v>216618325</v>
      </c>
      <c r="AC2219" s="237"/>
      <c r="AD2219" s="45">
        <f t="shared" si="6833"/>
        <v>4391</v>
      </c>
      <c r="AE2219" s="40">
        <f t="shared" si="6847"/>
        <v>13174</v>
      </c>
      <c r="AF2219" s="80">
        <f t="shared" si="6721"/>
        <v>6587</v>
      </c>
      <c r="AG2219" s="41">
        <v>2</v>
      </c>
      <c r="AH2219" s="76">
        <f t="shared" si="6834"/>
        <v>1</v>
      </c>
      <c r="AI2219" s="103"/>
    </row>
    <row r="2220" spans="15:35" x14ac:dyDescent="0.5">
      <c r="O2220" s="158">
        <f t="shared" ref="O2220" si="6894">1+8*(Q2219+1)</f>
        <v>4409</v>
      </c>
      <c r="P2220" s="159">
        <f t="shared" ref="P2220" si="6895">P2219+2</f>
        <v>3307</v>
      </c>
      <c r="Q2220" s="39"/>
      <c r="R2220" s="3"/>
      <c r="S2220">
        <f t="shared" si="6886"/>
        <v>13229</v>
      </c>
      <c r="T2220">
        <f t="shared" si="6887"/>
        <v>52917</v>
      </c>
      <c r="U2220">
        <f t="shared" si="6888"/>
        <v>211669</v>
      </c>
      <c r="V2220">
        <f t="shared" si="6889"/>
        <v>846677</v>
      </c>
      <c r="W2220">
        <f t="shared" si="6890"/>
        <v>3386709</v>
      </c>
      <c r="X2220">
        <f t="shared" si="6891"/>
        <v>13546837</v>
      </c>
      <c r="Y2220">
        <f t="shared" si="6892"/>
        <v>54187349</v>
      </c>
      <c r="Z2220">
        <f t="shared" si="6893"/>
        <v>216749397</v>
      </c>
      <c r="AC2220" s="102"/>
      <c r="AD2220" s="45">
        <f t="shared" si="6833"/>
        <v>4393</v>
      </c>
      <c r="AE2220" s="40">
        <f t="shared" si="6847"/>
        <v>13180</v>
      </c>
      <c r="AF2220" s="82">
        <f>AE2220/4</f>
        <v>3295</v>
      </c>
      <c r="AG2220" s="41">
        <v>4</v>
      </c>
      <c r="AH2220" s="76">
        <f t="shared" si="6834"/>
        <v>2</v>
      </c>
      <c r="AI2220" s="103"/>
    </row>
    <row r="2221" spans="15:35" x14ac:dyDescent="0.5">
      <c r="O2221" s="174"/>
      <c r="P2221" s="175"/>
      <c r="R2221" s="3"/>
      <c r="AC2221" s="237"/>
      <c r="AD2221" s="45">
        <f t="shared" si="6833"/>
        <v>4395</v>
      </c>
      <c r="AE2221" s="40">
        <f t="shared" si="6847"/>
        <v>13186</v>
      </c>
      <c r="AF2221" s="80">
        <f t="shared" si="6724"/>
        <v>6593</v>
      </c>
      <c r="AG2221" s="41">
        <v>2</v>
      </c>
      <c r="AH2221" s="76">
        <f t="shared" si="6834"/>
        <v>1</v>
      </c>
      <c r="AI2221" s="103"/>
    </row>
    <row r="2222" spans="15:35" ht="14.7" thickBot="1" x14ac:dyDescent="0.55000000000000004">
      <c r="R2222" s="3"/>
      <c r="AC2222" s="238"/>
      <c r="AD2222" s="45">
        <f t="shared" si="6833"/>
        <v>4397</v>
      </c>
      <c r="AE2222" s="40">
        <f t="shared" si="6847"/>
        <v>13192</v>
      </c>
      <c r="AF2222" s="81">
        <f>AE2222/AG2222</f>
        <v>1649</v>
      </c>
      <c r="AG2222" s="41">
        <v>8</v>
      </c>
      <c r="AH2222" s="76">
        <f t="shared" si="6834"/>
        <v>3</v>
      </c>
      <c r="AI2222" s="103"/>
    </row>
    <row r="2223" spans="15:35" ht="14.7" thickBot="1" x14ac:dyDescent="0.55000000000000004">
      <c r="O2223" s="157">
        <f t="shared" ref="O2223" si="6896">-1+4*(Q2223+1)</f>
        <v>2207</v>
      </c>
      <c r="P2223" s="177">
        <f t="shared" ref="P2223" si="6897">-1+6*(Q2223+1)</f>
        <v>3311</v>
      </c>
      <c r="Q2223" s="2">
        <v>551</v>
      </c>
      <c r="R2223" s="3"/>
      <c r="S2223" s="52">
        <f t="shared" ref="S2223:S2224" si="6898">4*P2223+1</f>
        <v>13245</v>
      </c>
      <c r="T2223">
        <f t="shared" ref="T2223:T2224" si="6899">4*S2223+1</f>
        <v>52981</v>
      </c>
      <c r="U2223">
        <f t="shared" ref="U2223:U2224" si="6900">4*T2223+1</f>
        <v>211925</v>
      </c>
      <c r="V2223">
        <f t="shared" ref="V2223:V2224" si="6901">4*U2223+1</f>
        <v>847701</v>
      </c>
      <c r="W2223">
        <f t="shared" ref="W2223:W2224" si="6902">4*V2223+1</f>
        <v>3390805</v>
      </c>
      <c r="X2223">
        <f t="shared" ref="X2223:X2224" si="6903">4*W2223+1</f>
        <v>13563221</v>
      </c>
      <c r="Y2223">
        <f t="shared" ref="Y2223:Y2224" si="6904">4*X2223+1</f>
        <v>54252885</v>
      </c>
      <c r="Z2223">
        <f t="shared" ref="Z2223:Z2224" si="6905">4*Y2223+1</f>
        <v>217011541</v>
      </c>
      <c r="AC2223" s="237"/>
      <c r="AD2223" s="45">
        <f t="shared" si="6833"/>
        <v>4399</v>
      </c>
      <c r="AE2223" s="40">
        <f t="shared" si="6847"/>
        <v>13198</v>
      </c>
      <c r="AF2223" s="80">
        <f t="shared" si="6721"/>
        <v>6599</v>
      </c>
      <c r="AG2223" s="41">
        <v>2</v>
      </c>
      <c r="AH2223" s="76">
        <f t="shared" si="6834"/>
        <v>1</v>
      </c>
      <c r="AI2223" s="103"/>
    </row>
    <row r="2224" spans="15:35" x14ac:dyDescent="0.5">
      <c r="O2224" s="158">
        <f t="shared" ref="O2224" si="6906">1+8*(Q2223+1)</f>
        <v>4417</v>
      </c>
      <c r="P2224" s="159">
        <f t="shared" ref="P2224" si="6907">P2223+2</f>
        <v>3313</v>
      </c>
      <c r="Q2224" s="39"/>
      <c r="R2224" s="3"/>
      <c r="S2224">
        <f t="shared" si="6898"/>
        <v>13253</v>
      </c>
      <c r="T2224">
        <f t="shared" si="6899"/>
        <v>53013</v>
      </c>
      <c r="U2224">
        <f t="shared" si="6900"/>
        <v>212053</v>
      </c>
      <c r="V2224">
        <f t="shared" si="6901"/>
        <v>848213</v>
      </c>
      <c r="W2224">
        <f t="shared" si="6902"/>
        <v>3392853</v>
      </c>
      <c r="X2224">
        <f t="shared" si="6903"/>
        <v>13571413</v>
      </c>
      <c r="Y2224">
        <f t="shared" si="6904"/>
        <v>54285653</v>
      </c>
      <c r="Z2224">
        <f t="shared" si="6905"/>
        <v>217142613</v>
      </c>
      <c r="AC2224" s="102"/>
      <c r="AD2224" s="45">
        <f t="shared" si="6833"/>
        <v>4401</v>
      </c>
      <c r="AE2224" s="40">
        <f t="shared" si="6847"/>
        <v>13204</v>
      </c>
      <c r="AF2224" s="82">
        <f>AE2224/4</f>
        <v>3301</v>
      </c>
      <c r="AG2224" s="41">
        <v>4</v>
      </c>
      <c r="AH2224" s="76">
        <f t="shared" si="6834"/>
        <v>2</v>
      </c>
      <c r="AI2224" s="103"/>
    </row>
    <row r="2225" spans="15:35" x14ac:dyDescent="0.5">
      <c r="O2225" s="174"/>
      <c r="P2225" s="175"/>
      <c r="R2225" s="3"/>
      <c r="AC2225" s="237"/>
      <c r="AD2225" s="45">
        <f t="shared" si="6833"/>
        <v>4403</v>
      </c>
      <c r="AE2225" s="40">
        <f t="shared" si="6847"/>
        <v>13210</v>
      </c>
      <c r="AF2225" s="80">
        <f t="shared" si="6724"/>
        <v>6605</v>
      </c>
      <c r="AG2225" s="41">
        <v>2</v>
      </c>
      <c r="AH2225" s="76">
        <f t="shared" si="6834"/>
        <v>1</v>
      </c>
      <c r="AI2225" s="103"/>
    </row>
    <row r="2226" spans="15:35" ht="14.7" thickBot="1" x14ac:dyDescent="0.55000000000000004">
      <c r="R2226" s="3"/>
      <c r="AC2226" s="238"/>
      <c r="AD2226" s="45">
        <f t="shared" si="6833"/>
        <v>4405</v>
      </c>
      <c r="AE2226" s="40">
        <f t="shared" si="6847"/>
        <v>13216</v>
      </c>
      <c r="AF2226" s="81">
        <f>AE2226/AG2226</f>
        <v>413</v>
      </c>
      <c r="AG2226" s="41">
        <v>32</v>
      </c>
      <c r="AH2226" s="76">
        <f t="shared" si="6834"/>
        <v>5</v>
      </c>
      <c r="AI2226" s="103"/>
    </row>
    <row r="2227" spans="15:35" ht="14.7" thickBot="1" x14ac:dyDescent="0.55000000000000004">
      <c r="O2227" s="157">
        <f t="shared" ref="O2227" si="6908">-1+4*(Q2227+1)</f>
        <v>2211</v>
      </c>
      <c r="P2227" s="177">
        <f t="shared" ref="P2227" si="6909">-1+6*(Q2227+1)</f>
        <v>3317</v>
      </c>
      <c r="Q2227" s="2">
        <v>552</v>
      </c>
      <c r="R2227" s="3"/>
      <c r="S2227" s="52">
        <f t="shared" ref="S2227:S2228" si="6910">4*P2227+1</f>
        <v>13269</v>
      </c>
      <c r="T2227">
        <f t="shared" ref="T2227:T2228" si="6911">4*S2227+1</f>
        <v>53077</v>
      </c>
      <c r="U2227">
        <f t="shared" ref="U2227:U2228" si="6912">4*T2227+1</f>
        <v>212309</v>
      </c>
      <c r="V2227">
        <f t="shared" ref="V2227:V2228" si="6913">4*U2227+1</f>
        <v>849237</v>
      </c>
      <c r="W2227">
        <f t="shared" ref="W2227:W2228" si="6914">4*V2227+1</f>
        <v>3396949</v>
      </c>
      <c r="X2227">
        <f t="shared" ref="X2227:X2228" si="6915">4*W2227+1</f>
        <v>13587797</v>
      </c>
      <c r="Y2227">
        <f t="shared" ref="Y2227:Y2228" si="6916">4*X2227+1</f>
        <v>54351189</v>
      </c>
      <c r="Z2227">
        <f t="shared" ref="Z2227:Z2228" si="6917">4*Y2227+1</f>
        <v>217404757</v>
      </c>
      <c r="AC2227" s="237"/>
      <c r="AD2227" s="45">
        <f t="shared" si="6833"/>
        <v>4407</v>
      </c>
      <c r="AE2227" s="40">
        <f t="shared" si="6847"/>
        <v>13222</v>
      </c>
      <c r="AF2227" s="80">
        <f t="shared" ref="AF2227:AF2239" si="6918">AF2225+6</f>
        <v>6611</v>
      </c>
      <c r="AG2227" s="41">
        <v>2</v>
      </c>
      <c r="AH2227" s="76">
        <f t="shared" si="6834"/>
        <v>1</v>
      </c>
      <c r="AI2227" s="103"/>
    </row>
    <row r="2228" spans="15:35" x14ac:dyDescent="0.5">
      <c r="O2228" s="158">
        <f t="shared" ref="O2228" si="6919">1+8*(Q2227+1)</f>
        <v>4425</v>
      </c>
      <c r="P2228" s="159">
        <f t="shared" ref="P2228" si="6920">P2227+2</f>
        <v>3319</v>
      </c>
      <c r="Q2228" s="39"/>
      <c r="R2228" s="3"/>
      <c r="S2228">
        <f t="shared" si="6910"/>
        <v>13277</v>
      </c>
      <c r="T2228">
        <f t="shared" si="6911"/>
        <v>53109</v>
      </c>
      <c r="U2228">
        <f t="shared" si="6912"/>
        <v>212437</v>
      </c>
      <c r="V2228">
        <f t="shared" si="6913"/>
        <v>849749</v>
      </c>
      <c r="W2228">
        <f t="shared" si="6914"/>
        <v>3398997</v>
      </c>
      <c r="X2228">
        <f t="shared" si="6915"/>
        <v>13595989</v>
      </c>
      <c r="Y2228">
        <f t="shared" si="6916"/>
        <v>54383957</v>
      </c>
      <c r="Z2228">
        <f t="shared" si="6917"/>
        <v>217535829</v>
      </c>
      <c r="AC2228" s="102"/>
      <c r="AD2228" s="45">
        <f t="shared" si="6833"/>
        <v>4409</v>
      </c>
      <c r="AE2228" s="40">
        <f t="shared" si="6847"/>
        <v>13228</v>
      </c>
      <c r="AF2228" s="82">
        <f>AE2228/4</f>
        <v>3307</v>
      </c>
      <c r="AG2228" s="41">
        <v>4</v>
      </c>
      <c r="AH2228" s="76">
        <f t="shared" si="6834"/>
        <v>2</v>
      </c>
      <c r="AI2228" s="103"/>
    </row>
    <row r="2229" spans="15:35" x14ac:dyDescent="0.5">
      <c r="O2229" s="174"/>
      <c r="P2229" s="175"/>
      <c r="R2229" s="3"/>
      <c r="AC2229" s="237"/>
      <c r="AD2229" s="45">
        <f t="shared" si="6833"/>
        <v>4411</v>
      </c>
      <c r="AE2229" s="40">
        <f t="shared" si="6847"/>
        <v>13234</v>
      </c>
      <c r="AF2229" s="80">
        <f t="shared" ref="AF2229:AF2241" si="6921">AF2227+6</f>
        <v>6617</v>
      </c>
      <c r="AG2229" s="41">
        <v>2</v>
      </c>
      <c r="AH2229" s="76">
        <f t="shared" si="6834"/>
        <v>1</v>
      </c>
      <c r="AI2229" s="103"/>
    </row>
    <row r="2230" spans="15:35" ht="14.7" thickBot="1" x14ac:dyDescent="0.55000000000000004">
      <c r="R2230" s="3"/>
      <c r="AC2230" s="238"/>
      <c r="AD2230" s="45">
        <f t="shared" si="6833"/>
        <v>4413</v>
      </c>
      <c r="AE2230" s="40">
        <f t="shared" si="6847"/>
        <v>13240</v>
      </c>
      <c r="AF2230" s="81">
        <f>AE2230/AG2230</f>
        <v>1655</v>
      </c>
      <c r="AG2230" s="41">
        <v>8</v>
      </c>
      <c r="AH2230" s="76">
        <f t="shared" si="6834"/>
        <v>3</v>
      </c>
      <c r="AI2230" s="103"/>
    </row>
    <row r="2231" spans="15:35" ht="14.7" thickBot="1" x14ac:dyDescent="0.55000000000000004">
      <c r="O2231" s="157">
        <f t="shared" ref="O2231" si="6922">-1+4*(Q2231+1)</f>
        <v>2215</v>
      </c>
      <c r="P2231" s="177">
        <f t="shared" ref="P2231" si="6923">-1+6*(Q2231+1)</f>
        <v>3323</v>
      </c>
      <c r="Q2231" s="2">
        <v>553</v>
      </c>
      <c r="R2231" s="3"/>
      <c r="S2231" s="52">
        <f t="shared" ref="S2231:S2232" si="6924">4*P2231+1</f>
        <v>13293</v>
      </c>
      <c r="T2231">
        <f t="shared" ref="T2231:T2232" si="6925">4*S2231+1</f>
        <v>53173</v>
      </c>
      <c r="U2231">
        <f t="shared" ref="U2231:U2232" si="6926">4*T2231+1</f>
        <v>212693</v>
      </c>
      <c r="V2231">
        <f t="shared" ref="V2231:V2232" si="6927">4*U2231+1</f>
        <v>850773</v>
      </c>
      <c r="W2231">
        <f t="shared" ref="W2231:W2232" si="6928">4*V2231+1</f>
        <v>3403093</v>
      </c>
      <c r="X2231">
        <f t="shared" ref="X2231:X2232" si="6929">4*W2231+1</f>
        <v>13612373</v>
      </c>
      <c r="Y2231">
        <f t="shared" ref="Y2231:Y2232" si="6930">4*X2231+1</f>
        <v>54449493</v>
      </c>
      <c r="Z2231">
        <f t="shared" ref="Z2231:Z2232" si="6931">4*Y2231+1</f>
        <v>217797973</v>
      </c>
      <c r="AC2231" s="237"/>
      <c r="AD2231" s="45">
        <f t="shared" si="6833"/>
        <v>4415</v>
      </c>
      <c r="AE2231" s="40">
        <f t="shared" si="6847"/>
        <v>13246</v>
      </c>
      <c r="AF2231" s="80">
        <f t="shared" si="6918"/>
        <v>6623</v>
      </c>
      <c r="AG2231" s="41">
        <v>2</v>
      </c>
      <c r="AH2231" s="76">
        <f t="shared" si="6834"/>
        <v>1</v>
      </c>
      <c r="AI2231" s="103"/>
    </row>
    <row r="2232" spans="15:35" x14ac:dyDescent="0.5">
      <c r="O2232" s="158">
        <f t="shared" ref="O2232" si="6932">1+8*(Q2231+1)</f>
        <v>4433</v>
      </c>
      <c r="P2232" s="159">
        <f t="shared" ref="P2232" si="6933">P2231+2</f>
        <v>3325</v>
      </c>
      <c r="Q2232" s="39"/>
      <c r="R2232" s="3"/>
      <c r="S2232">
        <f t="shared" si="6924"/>
        <v>13301</v>
      </c>
      <c r="T2232">
        <f t="shared" si="6925"/>
        <v>53205</v>
      </c>
      <c r="U2232">
        <f t="shared" si="6926"/>
        <v>212821</v>
      </c>
      <c r="V2232">
        <f t="shared" si="6927"/>
        <v>851285</v>
      </c>
      <c r="W2232">
        <f t="shared" si="6928"/>
        <v>3405141</v>
      </c>
      <c r="X2232">
        <f t="shared" si="6929"/>
        <v>13620565</v>
      </c>
      <c r="Y2232">
        <f t="shared" si="6930"/>
        <v>54482261</v>
      </c>
      <c r="Z2232">
        <f t="shared" si="6931"/>
        <v>217929045</v>
      </c>
      <c r="AC2232" s="102"/>
      <c r="AD2232" s="45">
        <f t="shared" si="6833"/>
        <v>4417</v>
      </c>
      <c r="AE2232" s="40">
        <f t="shared" si="6847"/>
        <v>13252</v>
      </c>
      <c r="AF2232" s="82">
        <f>AE2232/4</f>
        <v>3313</v>
      </c>
      <c r="AG2232" s="41">
        <v>4</v>
      </c>
      <c r="AH2232" s="76">
        <f t="shared" si="6834"/>
        <v>2</v>
      </c>
      <c r="AI2232" s="103"/>
    </row>
    <row r="2233" spans="15:35" x14ac:dyDescent="0.5">
      <c r="O2233" s="174"/>
      <c r="P2233" s="175"/>
      <c r="R2233" s="3"/>
      <c r="AC2233" s="237"/>
      <c r="AD2233" s="45">
        <f t="shared" si="6833"/>
        <v>4419</v>
      </c>
      <c r="AE2233" s="40">
        <f t="shared" si="6847"/>
        <v>13258</v>
      </c>
      <c r="AF2233" s="80">
        <f t="shared" si="6921"/>
        <v>6629</v>
      </c>
      <c r="AG2233" s="41">
        <v>2</v>
      </c>
      <c r="AH2233" s="76">
        <f t="shared" si="6834"/>
        <v>1</v>
      </c>
      <c r="AI2233" s="103"/>
    </row>
    <row r="2234" spans="15:35" ht="14.7" thickBot="1" x14ac:dyDescent="0.55000000000000004">
      <c r="R2234" s="3"/>
      <c r="AC2234" s="238"/>
      <c r="AD2234" s="45">
        <f t="shared" si="6833"/>
        <v>4421</v>
      </c>
      <c r="AE2234" s="40">
        <f t="shared" si="6847"/>
        <v>13264</v>
      </c>
      <c r="AF2234" s="81">
        <f>AE2234/AG2234</f>
        <v>829</v>
      </c>
      <c r="AG2234" s="41">
        <v>16</v>
      </c>
      <c r="AH2234" s="76">
        <f t="shared" si="6834"/>
        <v>4</v>
      </c>
      <c r="AI2234" s="103"/>
    </row>
    <row r="2235" spans="15:35" ht="14.7" thickBot="1" x14ac:dyDescent="0.55000000000000004">
      <c r="O2235" s="157">
        <f t="shared" ref="O2235" si="6934">-1+4*(Q2235+1)</f>
        <v>2219</v>
      </c>
      <c r="P2235" s="177">
        <f t="shared" ref="P2235" si="6935">-1+6*(Q2235+1)</f>
        <v>3329</v>
      </c>
      <c r="Q2235" s="2">
        <v>554</v>
      </c>
      <c r="R2235" s="3"/>
      <c r="S2235" s="52">
        <f t="shared" ref="S2235:S2236" si="6936">4*P2235+1</f>
        <v>13317</v>
      </c>
      <c r="T2235">
        <f t="shared" ref="T2235:T2236" si="6937">4*S2235+1</f>
        <v>53269</v>
      </c>
      <c r="U2235">
        <f t="shared" ref="U2235:U2236" si="6938">4*T2235+1</f>
        <v>213077</v>
      </c>
      <c r="V2235">
        <f t="shared" ref="V2235:V2236" si="6939">4*U2235+1</f>
        <v>852309</v>
      </c>
      <c r="W2235">
        <f t="shared" ref="W2235:W2236" si="6940">4*V2235+1</f>
        <v>3409237</v>
      </c>
      <c r="X2235">
        <f t="shared" ref="X2235:X2236" si="6941">4*W2235+1</f>
        <v>13636949</v>
      </c>
      <c r="Y2235">
        <f t="shared" ref="Y2235:Y2236" si="6942">4*X2235+1</f>
        <v>54547797</v>
      </c>
      <c r="Z2235">
        <f t="shared" ref="Z2235:Z2236" si="6943">4*Y2235+1</f>
        <v>218191189</v>
      </c>
      <c r="AC2235" s="237"/>
      <c r="AD2235" s="45">
        <f t="shared" si="6833"/>
        <v>4423</v>
      </c>
      <c r="AE2235" s="40">
        <f t="shared" si="6847"/>
        <v>13270</v>
      </c>
      <c r="AF2235" s="80">
        <f t="shared" si="6918"/>
        <v>6635</v>
      </c>
      <c r="AG2235" s="41">
        <v>2</v>
      </c>
      <c r="AH2235" s="76">
        <f t="shared" si="6834"/>
        <v>1</v>
      </c>
      <c r="AI2235" s="103"/>
    </row>
    <row r="2236" spans="15:35" x14ac:dyDescent="0.5">
      <c r="O2236" s="158">
        <f t="shared" ref="O2236" si="6944">1+8*(Q2235+1)</f>
        <v>4441</v>
      </c>
      <c r="P2236" s="159">
        <f t="shared" ref="P2236" si="6945">P2235+2</f>
        <v>3331</v>
      </c>
      <c r="Q2236" s="39"/>
      <c r="R2236" s="3"/>
      <c r="S2236">
        <f t="shared" si="6936"/>
        <v>13325</v>
      </c>
      <c r="T2236">
        <f t="shared" si="6937"/>
        <v>53301</v>
      </c>
      <c r="U2236">
        <f t="shared" si="6938"/>
        <v>213205</v>
      </c>
      <c r="V2236">
        <f t="shared" si="6939"/>
        <v>852821</v>
      </c>
      <c r="W2236">
        <f t="shared" si="6940"/>
        <v>3411285</v>
      </c>
      <c r="X2236">
        <f t="shared" si="6941"/>
        <v>13645141</v>
      </c>
      <c r="Y2236">
        <f t="shared" si="6942"/>
        <v>54580565</v>
      </c>
      <c r="Z2236">
        <f t="shared" si="6943"/>
        <v>218322261</v>
      </c>
      <c r="AC2236" s="102"/>
      <c r="AD2236" s="45">
        <f t="shared" si="6833"/>
        <v>4425</v>
      </c>
      <c r="AE2236" s="40">
        <f t="shared" si="6847"/>
        <v>13276</v>
      </c>
      <c r="AF2236" s="82">
        <f>AE2236/4</f>
        <v>3319</v>
      </c>
      <c r="AG2236" s="41">
        <v>4</v>
      </c>
      <c r="AH2236" s="76">
        <f t="shared" si="6834"/>
        <v>2</v>
      </c>
      <c r="AI2236" s="103"/>
    </row>
    <row r="2237" spans="15:35" x14ac:dyDescent="0.5">
      <c r="O2237" s="174"/>
      <c r="P2237" s="175"/>
      <c r="R2237" s="3"/>
      <c r="AC2237" s="237"/>
      <c r="AD2237" s="45">
        <f t="shared" si="6833"/>
        <v>4427</v>
      </c>
      <c r="AE2237" s="40">
        <f t="shared" si="6847"/>
        <v>13282</v>
      </c>
      <c r="AF2237" s="80">
        <f t="shared" si="6921"/>
        <v>6641</v>
      </c>
      <c r="AG2237" s="41">
        <v>2</v>
      </c>
      <c r="AH2237" s="76">
        <f t="shared" si="6834"/>
        <v>1</v>
      </c>
      <c r="AI2237" s="103"/>
    </row>
    <row r="2238" spans="15:35" ht="14.7" thickBot="1" x14ac:dyDescent="0.55000000000000004">
      <c r="R2238" s="3"/>
      <c r="AC2238" s="238"/>
      <c r="AD2238" s="45">
        <f t="shared" si="6833"/>
        <v>4429</v>
      </c>
      <c r="AE2238" s="40">
        <f t="shared" si="6847"/>
        <v>13288</v>
      </c>
      <c r="AF2238" s="81">
        <f>AE2238/AG2238</f>
        <v>1661</v>
      </c>
      <c r="AG2238" s="41">
        <v>8</v>
      </c>
      <c r="AH2238" s="76">
        <f t="shared" si="6834"/>
        <v>3</v>
      </c>
      <c r="AI2238" s="103"/>
    </row>
    <row r="2239" spans="15:35" ht="14.7" thickBot="1" x14ac:dyDescent="0.55000000000000004">
      <c r="O2239" s="157">
        <f t="shared" ref="O2239" si="6946">-1+4*(Q2239+1)</f>
        <v>2223</v>
      </c>
      <c r="P2239" s="177">
        <f t="shared" ref="P2239" si="6947">-1+6*(Q2239+1)</f>
        <v>3335</v>
      </c>
      <c r="Q2239" s="2">
        <v>555</v>
      </c>
      <c r="R2239" s="3"/>
      <c r="S2239" s="52">
        <f t="shared" ref="S2239:S2240" si="6948">4*P2239+1</f>
        <v>13341</v>
      </c>
      <c r="T2239">
        <f t="shared" ref="T2239:T2240" si="6949">4*S2239+1</f>
        <v>53365</v>
      </c>
      <c r="U2239">
        <f t="shared" ref="U2239:U2240" si="6950">4*T2239+1</f>
        <v>213461</v>
      </c>
      <c r="V2239">
        <f t="shared" ref="V2239:V2240" si="6951">4*U2239+1</f>
        <v>853845</v>
      </c>
      <c r="W2239">
        <f t="shared" ref="W2239:W2240" si="6952">4*V2239+1</f>
        <v>3415381</v>
      </c>
      <c r="X2239">
        <f t="shared" ref="X2239:X2240" si="6953">4*W2239+1</f>
        <v>13661525</v>
      </c>
      <c r="Y2239">
        <f t="shared" ref="Y2239:Y2240" si="6954">4*X2239+1</f>
        <v>54646101</v>
      </c>
      <c r="Z2239">
        <f t="shared" ref="Z2239:Z2240" si="6955">4*Y2239+1</f>
        <v>218584405</v>
      </c>
      <c r="AC2239" s="237"/>
      <c r="AD2239" s="45">
        <f t="shared" si="6833"/>
        <v>4431</v>
      </c>
      <c r="AE2239" s="40">
        <f t="shared" si="6847"/>
        <v>13294</v>
      </c>
      <c r="AF2239" s="80">
        <f t="shared" si="6918"/>
        <v>6647</v>
      </c>
      <c r="AG2239" s="41">
        <v>2</v>
      </c>
      <c r="AH2239" s="76">
        <f t="shared" si="6834"/>
        <v>1</v>
      </c>
      <c r="AI2239" s="103"/>
    </row>
    <row r="2240" spans="15:35" x14ac:dyDescent="0.5">
      <c r="O2240" s="158">
        <f t="shared" ref="O2240" si="6956">1+8*(Q2239+1)</f>
        <v>4449</v>
      </c>
      <c r="P2240" s="159">
        <f t="shared" ref="P2240" si="6957">P2239+2</f>
        <v>3337</v>
      </c>
      <c r="Q2240" s="39"/>
      <c r="R2240" s="3"/>
      <c r="S2240">
        <f t="shared" si="6948"/>
        <v>13349</v>
      </c>
      <c r="T2240">
        <f t="shared" si="6949"/>
        <v>53397</v>
      </c>
      <c r="U2240">
        <f t="shared" si="6950"/>
        <v>213589</v>
      </c>
      <c r="V2240">
        <f t="shared" si="6951"/>
        <v>854357</v>
      </c>
      <c r="W2240">
        <f t="shared" si="6952"/>
        <v>3417429</v>
      </c>
      <c r="X2240">
        <f t="shared" si="6953"/>
        <v>13669717</v>
      </c>
      <c r="Y2240">
        <f t="shared" si="6954"/>
        <v>54678869</v>
      </c>
      <c r="Z2240">
        <f t="shared" si="6955"/>
        <v>218715477</v>
      </c>
      <c r="AC2240" s="102"/>
      <c r="AD2240" s="45">
        <f t="shared" si="6833"/>
        <v>4433</v>
      </c>
      <c r="AE2240" s="40">
        <f t="shared" si="6847"/>
        <v>13300</v>
      </c>
      <c r="AF2240" s="82">
        <f>AE2240/4</f>
        <v>3325</v>
      </c>
      <c r="AG2240" s="41">
        <v>4</v>
      </c>
      <c r="AH2240" s="76">
        <f t="shared" si="6834"/>
        <v>2</v>
      </c>
      <c r="AI2240" s="103"/>
    </row>
    <row r="2241" spans="11:38" x14ac:dyDescent="0.5">
      <c r="AC2241" s="237"/>
      <c r="AD2241" s="45">
        <f t="shared" si="6833"/>
        <v>4435</v>
      </c>
      <c r="AE2241" s="40">
        <f t="shared" si="6847"/>
        <v>13306</v>
      </c>
      <c r="AF2241" s="80">
        <f t="shared" si="6921"/>
        <v>6653</v>
      </c>
      <c r="AG2241" s="41">
        <v>2</v>
      </c>
      <c r="AH2241" s="76">
        <f t="shared" si="6834"/>
        <v>1</v>
      </c>
      <c r="AI2241" s="103"/>
    </row>
    <row r="2242" spans="11:38" x14ac:dyDescent="0.5">
      <c r="K2242" s="50"/>
      <c r="L2242" s="50"/>
      <c r="M2242" s="50"/>
      <c r="N2242" s="50"/>
      <c r="O2242" s="182"/>
      <c r="P2242" s="182"/>
      <c r="Q2242" s="50"/>
      <c r="R2242" s="50"/>
      <c r="S2242" s="50"/>
      <c r="T2242" s="50"/>
      <c r="U2242" s="50"/>
      <c r="V2242" s="50"/>
      <c r="W2242" s="50"/>
      <c r="X2242" s="50"/>
      <c r="Y2242" s="50"/>
      <c r="Z2242" s="50"/>
      <c r="AA2242" s="50"/>
      <c r="AB2242" s="50"/>
      <c r="AC2242" s="102"/>
      <c r="AD2242" s="45"/>
      <c r="AI2242" s="103"/>
      <c r="AJ2242" s="250"/>
      <c r="AK2242" s="50"/>
      <c r="AL2242" s="50"/>
    </row>
    <row r="2243" spans="11:38" x14ac:dyDescent="0.5">
      <c r="K2243" s="50"/>
      <c r="L2243" s="50"/>
      <c r="M2243" s="50"/>
      <c r="N2243" s="50"/>
      <c r="O2243" s="182"/>
      <c r="P2243" s="27"/>
      <c r="Q2243" s="50"/>
      <c r="R2243" s="50"/>
      <c r="S2243" s="50"/>
      <c r="T2243" s="50"/>
      <c r="U2243" s="50"/>
      <c r="V2243" s="50"/>
      <c r="W2243" s="50"/>
      <c r="X2243" s="50"/>
      <c r="Y2243" s="50"/>
      <c r="Z2243" s="50"/>
      <c r="AA2243" s="50"/>
      <c r="AB2243" s="50"/>
      <c r="AJ2243" s="250"/>
      <c r="AK2243" s="50"/>
      <c r="AL2243" s="50"/>
    </row>
    <row r="2244" spans="11:38" x14ac:dyDescent="0.5">
      <c r="K2244" s="50"/>
      <c r="L2244" s="50"/>
      <c r="M2244" s="50"/>
      <c r="N2244" s="50"/>
      <c r="O2244" s="182"/>
      <c r="P2244" s="59"/>
      <c r="Q2244" s="50"/>
      <c r="R2244" s="50"/>
      <c r="S2244" s="50"/>
      <c r="T2244" s="50"/>
      <c r="U2244" s="50"/>
      <c r="V2244" s="50"/>
      <c r="W2244" s="50"/>
      <c r="X2244" s="50"/>
      <c r="Y2244" s="50"/>
      <c r="Z2244" s="50"/>
      <c r="AA2244" s="50"/>
      <c r="AB2244" s="50"/>
      <c r="AJ2244" s="250"/>
      <c r="AK2244" s="50"/>
      <c r="AL2244" s="50"/>
    </row>
    <row r="2245" spans="11:38" x14ac:dyDescent="0.5">
      <c r="K2245" s="50"/>
      <c r="L2245" s="50"/>
      <c r="M2245" s="50"/>
      <c r="N2245" s="50"/>
      <c r="O2245" s="182"/>
      <c r="P2245" s="182"/>
      <c r="Q2245" s="50"/>
      <c r="R2245" s="50"/>
      <c r="S2245" s="50"/>
      <c r="T2245" s="50"/>
      <c r="U2245" s="50"/>
      <c r="V2245" s="50"/>
      <c r="W2245" s="50"/>
      <c r="X2245" s="50"/>
      <c r="Y2245" s="50"/>
      <c r="Z2245" s="50"/>
      <c r="AA2245" s="50"/>
      <c r="AB2245" s="50"/>
      <c r="AJ2245" s="250"/>
      <c r="AK2245" s="50"/>
      <c r="AL2245" s="50"/>
    </row>
    <row r="2246" spans="11:38" x14ac:dyDescent="0.5">
      <c r="K2246" s="50"/>
      <c r="L2246" s="50"/>
      <c r="M2246" s="50"/>
      <c r="N2246" s="50"/>
      <c r="O2246" s="182"/>
      <c r="P2246" s="182"/>
      <c r="Q2246" s="50"/>
      <c r="R2246" s="50"/>
      <c r="S2246" s="50"/>
      <c r="T2246" s="50"/>
      <c r="U2246" s="50"/>
      <c r="V2246" s="50"/>
      <c r="W2246" s="50"/>
      <c r="X2246" s="50"/>
      <c r="Y2246" s="50"/>
      <c r="Z2246" s="50"/>
      <c r="AA2246" s="50"/>
      <c r="AB2246" s="50"/>
      <c r="AJ2246" s="250"/>
      <c r="AK2246" s="50"/>
      <c r="AL2246" s="50"/>
    </row>
    <row r="2247" spans="11:38" x14ac:dyDescent="0.5">
      <c r="K2247" s="50"/>
      <c r="L2247" s="50"/>
      <c r="M2247" s="50"/>
      <c r="N2247" s="50"/>
      <c r="O2247" s="225"/>
      <c r="P2247" s="239"/>
      <c r="Q2247" s="50"/>
      <c r="R2247" s="50"/>
      <c r="S2247" s="50"/>
      <c r="T2247" s="50"/>
      <c r="U2247" s="50"/>
      <c r="V2247" s="50"/>
      <c r="W2247" s="50"/>
      <c r="X2247" s="50"/>
      <c r="Y2247" s="50"/>
      <c r="Z2247" s="50"/>
      <c r="AA2247" s="50"/>
      <c r="AB2247" s="50"/>
      <c r="AJ2247" s="250"/>
      <c r="AK2247" s="50"/>
      <c r="AL2247" s="50"/>
    </row>
    <row r="2248" spans="11:38" x14ac:dyDescent="0.5">
      <c r="K2248" s="50"/>
      <c r="L2248" s="50"/>
      <c r="M2248" s="50"/>
      <c r="N2248" s="50"/>
      <c r="O2248" s="225"/>
      <c r="P2248" s="240"/>
      <c r="Q2248" s="50"/>
      <c r="R2248" s="50"/>
      <c r="S2248" s="50"/>
      <c r="T2248" s="50"/>
      <c r="U2248" s="50"/>
      <c r="V2248" s="50"/>
      <c r="W2248" s="50"/>
      <c r="X2248" s="50"/>
      <c r="Y2248" s="50"/>
      <c r="Z2248" s="50"/>
      <c r="AA2248" s="50"/>
      <c r="AB2248" s="50"/>
      <c r="AJ2248" s="250"/>
      <c r="AK2248" s="50"/>
      <c r="AL2248" s="50"/>
    </row>
    <row r="2249" spans="11:38" x14ac:dyDescent="0.5">
      <c r="K2249" s="50"/>
      <c r="L2249" s="50"/>
      <c r="M2249" s="50"/>
      <c r="N2249" s="50"/>
      <c r="O2249" s="241"/>
      <c r="P2249" s="241"/>
      <c r="Q2249" s="50"/>
      <c r="R2249" s="50"/>
      <c r="S2249" s="50"/>
      <c r="T2249" s="50"/>
      <c r="U2249" s="50"/>
      <c r="V2249" s="50"/>
      <c r="W2249" s="50"/>
      <c r="X2249" s="50"/>
      <c r="Y2249" s="50"/>
      <c r="Z2249" s="50"/>
      <c r="AA2249" s="50"/>
      <c r="AB2249" s="50"/>
      <c r="AJ2249" s="250"/>
      <c r="AK2249" s="50"/>
      <c r="AL2249" s="50"/>
    </row>
    <row r="2250" spans="11:38" x14ac:dyDescent="0.5">
      <c r="K2250" s="50"/>
      <c r="L2250" s="50"/>
      <c r="M2250" s="50"/>
      <c r="N2250" s="50"/>
      <c r="O2250" s="182"/>
      <c r="P2250" s="182"/>
      <c r="Q2250" s="50"/>
      <c r="R2250" s="50"/>
      <c r="S2250" s="50"/>
      <c r="T2250" s="50"/>
      <c r="U2250" s="50"/>
      <c r="V2250" s="50"/>
      <c r="W2250" s="50"/>
      <c r="X2250" s="50"/>
      <c r="Y2250" s="50"/>
      <c r="Z2250" s="50"/>
      <c r="AA2250" s="50"/>
      <c r="AB2250" s="50"/>
      <c r="AJ2250" s="250"/>
      <c r="AK2250" s="50"/>
      <c r="AL2250" s="50"/>
    </row>
    <row r="2251" spans="11:38" x14ac:dyDescent="0.5">
      <c r="K2251" s="50"/>
      <c r="L2251" s="50"/>
      <c r="M2251" s="50"/>
      <c r="N2251" s="50"/>
      <c r="O2251" s="182"/>
      <c r="P2251" s="27"/>
      <c r="Q2251" s="50"/>
      <c r="R2251" s="50"/>
      <c r="S2251" s="50"/>
      <c r="T2251" s="50"/>
      <c r="U2251" s="50"/>
      <c r="V2251" s="50"/>
      <c r="W2251" s="50"/>
      <c r="X2251" s="50"/>
      <c r="Y2251" s="50"/>
      <c r="Z2251" s="50"/>
      <c r="AA2251" s="50"/>
      <c r="AB2251" s="50"/>
      <c r="AC2251" s="50"/>
      <c r="AD2251" s="32"/>
      <c r="AE2251" s="50"/>
      <c r="AF2251" s="84"/>
      <c r="AG2251" s="50"/>
      <c r="AH2251" s="50"/>
      <c r="AI2251" s="50"/>
      <c r="AJ2251" s="250"/>
      <c r="AK2251" s="50"/>
      <c r="AL2251" s="50"/>
    </row>
    <row r="2252" spans="11:38" x14ac:dyDescent="0.5">
      <c r="K2252" s="50"/>
      <c r="L2252" s="50"/>
      <c r="M2252" s="50"/>
      <c r="N2252" s="50"/>
      <c r="O2252" s="182"/>
      <c r="P2252" s="59"/>
      <c r="Q2252" s="50"/>
      <c r="R2252" s="50"/>
      <c r="S2252" s="50"/>
      <c r="T2252" s="50"/>
      <c r="U2252" s="50"/>
      <c r="V2252" s="50"/>
      <c r="W2252" s="50"/>
      <c r="X2252" s="50"/>
      <c r="Y2252" s="50"/>
      <c r="Z2252" s="50"/>
      <c r="AA2252" s="50"/>
      <c r="AB2252" s="50"/>
      <c r="AC2252" s="50"/>
      <c r="AD2252" s="32"/>
      <c r="AE2252" s="50"/>
      <c r="AF2252" s="84"/>
      <c r="AG2252" s="50"/>
      <c r="AH2252" s="50"/>
      <c r="AI2252" s="50"/>
      <c r="AJ2252" s="250"/>
      <c r="AK2252" s="50"/>
      <c r="AL2252" s="50"/>
    </row>
    <row r="2253" spans="11:38" x14ac:dyDescent="0.5">
      <c r="K2253" s="50"/>
      <c r="L2253" s="50"/>
      <c r="M2253" s="50"/>
      <c r="N2253" s="50"/>
      <c r="O2253" s="182"/>
      <c r="P2253" s="182"/>
      <c r="Q2253" s="50"/>
      <c r="R2253" s="50"/>
      <c r="S2253" s="50"/>
      <c r="T2253" s="50"/>
      <c r="U2253" s="50"/>
      <c r="V2253" s="50"/>
      <c r="W2253" s="50"/>
      <c r="X2253" s="50"/>
      <c r="Y2253" s="50"/>
      <c r="Z2253" s="50"/>
      <c r="AA2253" s="50"/>
      <c r="AB2253" s="50"/>
      <c r="AC2253" s="50"/>
      <c r="AD2253" s="32"/>
      <c r="AE2253" s="50"/>
      <c r="AF2253" s="84"/>
      <c r="AG2253" s="50"/>
      <c r="AH2253" s="50"/>
      <c r="AI2253" s="50"/>
      <c r="AJ2253" s="250"/>
      <c r="AK2253" s="50"/>
      <c r="AL2253" s="50"/>
    </row>
    <row r="2254" spans="11:38" x14ac:dyDescent="0.5">
      <c r="K2254" s="50"/>
      <c r="L2254" s="50"/>
      <c r="M2254" s="50"/>
      <c r="N2254" s="50"/>
      <c r="O2254" s="182"/>
      <c r="P2254" s="182"/>
      <c r="Q2254" s="50"/>
      <c r="R2254" s="50"/>
      <c r="S2254" s="50"/>
      <c r="T2254" s="50"/>
      <c r="U2254" s="50"/>
      <c r="V2254" s="50"/>
      <c r="W2254" s="50"/>
      <c r="X2254" s="50"/>
      <c r="Y2254" s="50"/>
      <c r="Z2254" s="50"/>
      <c r="AA2254" s="50"/>
      <c r="AB2254" s="50"/>
      <c r="AC2254" s="50"/>
      <c r="AD2254" s="32"/>
      <c r="AE2254" s="50"/>
      <c r="AF2254" s="84"/>
      <c r="AG2254" s="50"/>
      <c r="AH2254" s="50"/>
      <c r="AI2254" s="50"/>
      <c r="AJ2254" s="250"/>
      <c r="AK2254" s="50"/>
      <c r="AL2254" s="50"/>
    </row>
    <row r="2255" spans="11:38" x14ac:dyDescent="0.5">
      <c r="K2255" s="50"/>
      <c r="L2255" s="50"/>
      <c r="M2255" s="50"/>
      <c r="N2255" s="50"/>
      <c r="O2255" s="182"/>
      <c r="P2255" s="27"/>
      <c r="Q2255" s="50"/>
      <c r="R2255" s="50"/>
      <c r="S2255" s="50"/>
      <c r="T2255" s="50"/>
      <c r="U2255" s="50"/>
      <c r="V2255" s="50"/>
      <c r="W2255" s="50"/>
      <c r="X2255" s="50"/>
      <c r="Y2255" s="50"/>
      <c r="Z2255" s="50"/>
      <c r="AA2255" s="50"/>
      <c r="AB2255" s="50"/>
      <c r="AC2255" s="50"/>
      <c r="AD2255" s="32"/>
      <c r="AE2255" s="50"/>
      <c r="AF2255" s="84"/>
      <c r="AG2255" s="50"/>
      <c r="AH2255" s="50"/>
      <c r="AI2255" s="50"/>
      <c r="AJ2255" s="250"/>
      <c r="AK2255" s="50"/>
      <c r="AL2255" s="50"/>
    </row>
    <row r="2256" spans="11:38" x14ac:dyDescent="0.5">
      <c r="K2256" s="50"/>
      <c r="L2256" s="50"/>
      <c r="M2256" s="50"/>
      <c r="N2256" s="50"/>
      <c r="O2256" s="182"/>
      <c r="P2256" s="59"/>
      <c r="Q2256" s="50"/>
      <c r="R2256" s="50"/>
      <c r="S2256" s="50"/>
      <c r="T2256" s="50"/>
      <c r="U2256" s="50"/>
      <c r="V2256" s="50"/>
      <c r="W2256" s="50"/>
      <c r="X2256" s="50"/>
      <c r="Y2256" s="50"/>
      <c r="Z2256" s="50"/>
      <c r="AA2256" s="50"/>
      <c r="AB2256" s="50"/>
      <c r="AC2256" s="50"/>
      <c r="AD2256" s="32"/>
      <c r="AE2256" s="50"/>
      <c r="AF2256" s="84"/>
      <c r="AG2256" s="50"/>
      <c r="AH2256" s="50"/>
      <c r="AI2256" s="50"/>
      <c r="AJ2256" s="250"/>
      <c r="AK2256" s="50"/>
      <c r="AL2256" s="50"/>
    </row>
    <row r="2257" spans="11:38" x14ac:dyDescent="0.5">
      <c r="K2257" s="50"/>
      <c r="L2257" s="50"/>
      <c r="M2257" s="50"/>
      <c r="N2257" s="50"/>
      <c r="O2257" s="182"/>
      <c r="P2257" s="182"/>
      <c r="Q2257" s="50"/>
      <c r="R2257" s="50"/>
      <c r="S2257" s="50"/>
      <c r="T2257" s="50"/>
      <c r="U2257" s="50"/>
      <c r="V2257" s="50"/>
      <c r="W2257" s="50"/>
      <c r="X2257" s="50"/>
      <c r="Y2257" s="50"/>
      <c r="Z2257" s="50"/>
      <c r="AA2257" s="50"/>
      <c r="AB2257" s="50"/>
      <c r="AC2257" s="50"/>
      <c r="AD2257" s="32"/>
      <c r="AE2257" s="50"/>
      <c r="AF2257" s="84"/>
      <c r="AG2257" s="50"/>
      <c r="AH2257" s="50"/>
      <c r="AI2257" s="50"/>
      <c r="AJ2257" s="250"/>
      <c r="AK2257" s="50"/>
      <c r="AL2257" s="50"/>
    </row>
    <row r="2258" spans="11:38" x14ac:dyDescent="0.5">
      <c r="K2258" s="50"/>
      <c r="L2258" s="50"/>
      <c r="M2258" s="50"/>
      <c r="N2258" s="50"/>
      <c r="O2258" s="182"/>
      <c r="P2258" s="182"/>
      <c r="Q2258" s="50"/>
      <c r="R2258" s="50"/>
      <c r="S2258" s="50"/>
      <c r="T2258" s="50"/>
      <c r="U2258" s="50"/>
      <c r="V2258" s="50"/>
      <c r="W2258" s="50"/>
      <c r="X2258" s="50"/>
      <c r="Y2258" s="50"/>
      <c r="Z2258" s="50"/>
      <c r="AA2258" s="50"/>
      <c r="AB2258" s="50"/>
      <c r="AC2258" s="50"/>
      <c r="AD2258" s="32"/>
      <c r="AE2258" s="50"/>
      <c r="AF2258" s="84"/>
      <c r="AG2258" s="50"/>
      <c r="AH2258" s="50"/>
      <c r="AI2258" s="50"/>
      <c r="AJ2258" s="250"/>
      <c r="AK2258" s="50"/>
      <c r="AL2258" s="50"/>
    </row>
    <row r="2259" spans="11:38" x14ac:dyDescent="0.5">
      <c r="K2259" s="50"/>
      <c r="L2259" s="50"/>
      <c r="M2259" s="50"/>
      <c r="N2259" s="50"/>
      <c r="O2259" s="182"/>
      <c r="P2259" s="182"/>
      <c r="Q2259" s="50"/>
      <c r="R2259" s="50"/>
      <c r="S2259" s="50"/>
      <c r="T2259" s="50"/>
      <c r="U2259" s="50"/>
      <c r="V2259" s="50"/>
      <c r="W2259" s="50"/>
      <c r="X2259" s="50"/>
      <c r="Y2259" s="50"/>
      <c r="Z2259" s="50"/>
      <c r="AA2259" s="50"/>
      <c r="AB2259" s="50"/>
      <c r="AC2259" s="50"/>
      <c r="AD2259" s="32"/>
      <c r="AE2259" s="50"/>
      <c r="AF2259" s="84"/>
      <c r="AG2259" s="50"/>
      <c r="AH2259" s="50"/>
      <c r="AI2259" s="50"/>
      <c r="AJ2259" s="250"/>
      <c r="AK2259" s="50"/>
      <c r="AL2259" s="50"/>
    </row>
    <row r="2260" spans="11:38" x14ac:dyDescent="0.5">
      <c r="K2260" s="50"/>
      <c r="L2260" s="50"/>
      <c r="M2260" s="50"/>
      <c r="N2260" s="50"/>
      <c r="O2260" s="182"/>
      <c r="P2260" s="182"/>
      <c r="Q2260" s="50"/>
      <c r="R2260" s="50"/>
      <c r="S2260" s="50"/>
      <c r="T2260" s="50"/>
      <c r="U2260" s="50"/>
      <c r="V2260" s="50"/>
      <c r="W2260" s="50"/>
      <c r="X2260" s="50"/>
      <c r="Y2260" s="50"/>
      <c r="Z2260" s="50"/>
      <c r="AA2260" s="50"/>
      <c r="AB2260" s="50"/>
      <c r="AC2260" s="50"/>
      <c r="AD2260" s="32"/>
      <c r="AE2260" s="50"/>
      <c r="AF2260" s="84"/>
      <c r="AG2260" s="50"/>
      <c r="AH2260" s="50"/>
      <c r="AI2260" s="50"/>
      <c r="AJ2260" s="250"/>
      <c r="AK2260" s="50"/>
      <c r="AL2260" s="50"/>
    </row>
    <row r="2261" spans="11:38" x14ac:dyDescent="0.5">
      <c r="K2261" s="50"/>
      <c r="L2261" s="50"/>
      <c r="M2261" s="50"/>
      <c r="N2261" s="50"/>
      <c r="O2261" s="182"/>
      <c r="P2261" s="182"/>
      <c r="Q2261" s="50"/>
      <c r="R2261" s="50"/>
      <c r="S2261" s="50"/>
      <c r="T2261" s="50"/>
      <c r="U2261" s="50"/>
      <c r="V2261" s="50"/>
      <c r="W2261" s="50"/>
      <c r="X2261" s="50"/>
      <c r="Y2261" s="50"/>
      <c r="Z2261" s="50"/>
      <c r="AA2261" s="50"/>
      <c r="AB2261" s="50"/>
      <c r="AC2261" s="50"/>
      <c r="AD2261" s="32"/>
      <c r="AE2261" s="50"/>
      <c r="AF2261" s="84"/>
      <c r="AG2261" s="50"/>
      <c r="AH2261" s="50"/>
      <c r="AI2261" s="50"/>
      <c r="AJ2261" s="250"/>
      <c r="AK2261" s="50"/>
      <c r="AL2261" s="50"/>
    </row>
    <row r="2262" spans="11:38" x14ac:dyDescent="0.5">
      <c r="K2262" s="50"/>
      <c r="L2262" s="50"/>
      <c r="M2262" s="50"/>
      <c r="N2262" s="50"/>
      <c r="O2262" s="182"/>
      <c r="P2262" s="182"/>
      <c r="Q2262" s="50"/>
      <c r="R2262" s="50"/>
      <c r="S2262" s="50"/>
      <c r="T2262" s="50"/>
      <c r="U2262" s="50"/>
      <c r="V2262" s="50"/>
      <c r="W2262" s="50"/>
      <c r="X2262" s="50"/>
      <c r="Y2262" s="50"/>
      <c r="Z2262" s="50"/>
      <c r="AA2262" s="50"/>
      <c r="AB2262" s="50"/>
      <c r="AC2262" s="50"/>
      <c r="AD2262" s="32"/>
      <c r="AE2262" s="50"/>
      <c r="AF2262" s="84"/>
      <c r="AG2262" s="50"/>
      <c r="AH2262" s="50"/>
      <c r="AI2262" s="50"/>
      <c r="AJ2262" s="250"/>
      <c r="AK2262" s="50"/>
      <c r="AL2262" s="50"/>
    </row>
    <row r="2263" spans="11:38" x14ac:dyDescent="0.5">
      <c r="K2263" s="50"/>
      <c r="L2263" s="50"/>
      <c r="M2263" s="50"/>
      <c r="N2263" s="50"/>
      <c r="O2263" s="182"/>
      <c r="P2263" s="182"/>
      <c r="Q2263" s="50"/>
      <c r="R2263" s="50"/>
      <c r="S2263" s="50"/>
      <c r="T2263" s="50"/>
      <c r="U2263" s="50"/>
      <c r="V2263" s="50"/>
      <c r="W2263" s="50"/>
      <c r="X2263" s="50"/>
      <c r="Y2263" s="50"/>
      <c r="Z2263" s="50"/>
      <c r="AA2263" s="50"/>
      <c r="AB2263" s="50"/>
      <c r="AC2263" s="50"/>
      <c r="AD2263" s="32"/>
      <c r="AE2263" s="50"/>
      <c r="AF2263" s="84"/>
      <c r="AG2263" s="50"/>
      <c r="AH2263" s="50"/>
      <c r="AI2263" s="50"/>
      <c r="AJ2263" s="250"/>
      <c r="AK2263" s="50"/>
      <c r="AL2263" s="50"/>
    </row>
    <row r="2264" spans="11:38" x14ac:dyDescent="0.5">
      <c r="K2264" s="50"/>
      <c r="L2264" s="50"/>
      <c r="M2264" s="50"/>
      <c r="N2264" s="50"/>
      <c r="O2264" s="182"/>
      <c r="P2264" s="182"/>
      <c r="Q2264" s="50"/>
      <c r="R2264" s="50"/>
      <c r="S2264" s="50"/>
      <c r="T2264" s="50"/>
      <c r="U2264" s="50"/>
      <c r="V2264" s="50"/>
      <c r="W2264" s="50"/>
      <c r="X2264" s="50"/>
      <c r="Y2264" s="50"/>
      <c r="Z2264" s="50"/>
      <c r="AA2264" s="50"/>
      <c r="AB2264" s="50"/>
      <c r="AC2264" s="50"/>
      <c r="AD2264" s="32"/>
      <c r="AE2264" s="50"/>
      <c r="AF2264" s="84"/>
      <c r="AG2264" s="50"/>
      <c r="AH2264" s="50"/>
      <c r="AI2264" s="50"/>
      <c r="AJ2264" s="250"/>
      <c r="AK2264" s="50"/>
      <c r="AL2264" s="50"/>
    </row>
    <row r="2265" spans="11:38" x14ac:dyDescent="0.5">
      <c r="K2265" s="50"/>
      <c r="L2265" s="50"/>
      <c r="M2265" s="50"/>
      <c r="N2265" s="50"/>
      <c r="O2265" s="182"/>
      <c r="P2265" s="182"/>
      <c r="Q2265" s="50"/>
      <c r="R2265" s="50"/>
      <c r="S2265" s="50"/>
      <c r="T2265" s="50"/>
      <c r="U2265" s="50"/>
      <c r="V2265" s="50"/>
      <c r="W2265" s="50"/>
      <c r="X2265" s="50"/>
      <c r="Y2265" s="50"/>
      <c r="Z2265" s="50"/>
      <c r="AA2265" s="50"/>
      <c r="AB2265" s="50"/>
      <c r="AC2265" s="50"/>
      <c r="AD2265" s="32"/>
      <c r="AE2265" s="50"/>
      <c r="AF2265" s="84"/>
      <c r="AG2265" s="50"/>
      <c r="AH2265" s="50"/>
      <c r="AI2265" s="50"/>
      <c r="AJ2265" s="250"/>
      <c r="AK2265" s="50"/>
      <c r="AL2265" s="50"/>
    </row>
    <row r="2266" spans="11:38" x14ac:dyDescent="0.5">
      <c r="K2266" s="50"/>
      <c r="L2266" s="50"/>
      <c r="M2266" s="50"/>
      <c r="N2266" s="50"/>
      <c r="O2266" s="182"/>
      <c r="P2266" s="182"/>
      <c r="Q2266" s="50"/>
      <c r="R2266" s="50"/>
      <c r="S2266" s="50"/>
      <c r="T2266" s="50"/>
      <c r="U2266" s="50"/>
      <c r="V2266" s="50"/>
      <c r="W2266" s="50"/>
      <c r="X2266" s="50"/>
      <c r="Y2266" s="50"/>
      <c r="Z2266" s="50"/>
      <c r="AA2266" s="50"/>
      <c r="AB2266" s="50"/>
      <c r="AC2266" s="50"/>
      <c r="AD2266" s="32"/>
      <c r="AE2266" s="50"/>
      <c r="AF2266" s="84"/>
      <c r="AG2266" s="50"/>
      <c r="AH2266" s="50"/>
      <c r="AI2266" s="50"/>
      <c r="AJ2266" s="250"/>
      <c r="AK2266" s="50"/>
      <c r="AL2266" s="50"/>
    </row>
    <row r="2267" spans="11:38" x14ac:dyDescent="0.5">
      <c r="K2267" s="50"/>
      <c r="L2267" s="50"/>
      <c r="M2267" s="50"/>
      <c r="N2267" s="50"/>
      <c r="O2267" s="182"/>
      <c r="P2267" s="182"/>
      <c r="Q2267" s="50"/>
      <c r="R2267" s="50"/>
      <c r="S2267" s="50"/>
      <c r="T2267" s="50"/>
      <c r="U2267" s="50"/>
      <c r="V2267" s="50"/>
      <c r="W2267" s="50"/>
      <c r="X2267" s="50"/>
      <c r="Y2267" s="50"/>
      <c r="Z2267" s="50"/>
      <c r="AA2267" s="50"/>
      <c r="AB2267" s="50"/>
      <c r="AC2267" s="50"/>
      <c r="AD2267" s="32"/>
      <c r="AE2267" s="50"/>
      <c r="AF2267" s="84"/>
      <c r="AG2267" s="50"/>
      <c r="AH2267" s="50"/>
      <c r="AI2267" s="50"/>
      <c r="AJ2267" s="250"/>
      <c r="AK2267" s="50"/>
      <c r="AL2267" s="50"/>
    </row>
    <row r="2268" spans="11:38" x14ac:dyDescent="0.5">
      <c r="K2268" s="50"/>
      <c r="L2268" s="50"/>
      <c r="M2268" s="50"/>
      <c r="N2268" s="50"/>
      <c r="O2268" s="182"/>
      <c r="P2268" s="182"/>
      <c r="Q2268" s="50"/>
      <c r="R2268" s="50"/>
      <c r="S2268" s="50"/>
      <c r="T2268" s="50"/>
      <c r="U2268" s="50"/>
      <c r="V2268" s="50"/>
      <c r="W2268" s="50"/>
      <c r="X2268" s="50"/>
      <c r="Y2268" s="50"/>
      <c r="Z2268" s="50"/>
      <c r="AA2268" s="50"/>
      <c r="AB2268" s="50"/>
      <c r="AC2268" s="50"/>
      <c r="AD2268" s="32"/>
      <c r="AE2268" s="50"/>
      <c r="AF2268" s="84"/>
      <c r="AG2268" s="50"/>
      <c r="AH2268" s="50"/>
      <c r="AI2268" s="50"/>
      <c r="AJ2268" s="250"/>
      <c r="AK2268" s="50"/>
      <c r="AL2268" s="50"/>
    </row>
    <row r="2269" spans="11:38" x14ac:dyDescent="0.5">
      <c r="K2269" s="50"/>
      <c r="L2269" s="50"/>
      <c r="M2269" s="50"/>
      <c r="N2269" s="50"/>
      <c r="O2269" s="182"/>
      <c r="P2269" s="182"/>
      <c r="Q2269" s="50"/>
      <c r="R2269" s="50"/>
      <c r="S2269" s="50"/>
      <c r="T2269" s="50"/>
      <c r="U2269" s="50"/>
      <c r="V2269" s="50"/>
      <c r="W2269" s="50"/>
      <c r="X2269" s="50"/>
      <c r="Y2269" s="50"/>
      <c r="Z2269" s="50"/>
      <c r="AA2269" s="50"/>
      <c r="AB2269" s="50"/>
      <c r="AC2269" s="50"/>
      <c r="AD2269" s="32"/>
      <c r="AE2269" s="50"/>
      <c r="AF2269" s="84"/>
      <c r="AG2269" s="50"/>
      <c r="AH2269" s="50"/>
      <c r="AI2269" s="50"/>
      <c r="AJ2269" s="250"/>
      <c r="AK2269" s="50"/>
      <c r="AL2269" s="50"/>
    </row>
    <row r="2270" spans="11:38" x14ac:dyDescent="0.5">
      <c r="K2270" s="50"/>
      <c r="L2270" s="50"/>
      <c r="M2270" s="50"/>
      <c r="N2270" s="50"/>
      <c r="O2270" s="182"/>
      <c r="P2270" s="182"/>
      <c r="Q2270" s="50"/>
      <c r="R2270" s="50"/>
      <c r="S2270" s="50"/>
      <c r="T2270" s="50"/>
      <c r="U2270" s="50"/>
      <c r="V2270" s="50"/>
      <c r="W2270" s="50"/>
      <c r="X2270" s="50"/>
      <c r="Y2270" s="50"/>
      <c r="Z2270" s="50"/>
      <c r="AA2270" s="50"/>
      <c r="AB2270" s="50"/>
      <c r="AC2270" s="50"/>
      <c r="AD2270" s="32"/>
      <c r="AE2270" s="50"/>
      <c r="AF2270" s="84"/>
      <c r="AG2270" s="50"/>
      <c r="AH2270" s="50"/>
      <c r="AI2270" s="50"/>
      <c r="AJ2270" s="250"/>
      <c r="AK2270" s="50"/>
      <c r="AL2270" s="50"/>
    </row>
    <row r="2271" spans="11:38" x14ac:dyDescent="0.5">
      <c r="K2271" s="50"/>
      <c r="L2271" s="50"/>
      <c r="M2271" s="50"/>
      <c r="N2271" s="50"/>
      <c r="O2271" s="182"/>
      <c r="P2271" s="182"/>
      <c r="Q2271" s="50"/>
      <c r="R2271" s="50"/>
      <c r="S2271" s="50"/>
      <c r="T2271" s="50"/>
      <c r="U2271" s="50"/>
      <c r="V2271" s="50"/>
      <c r="W2271" s="50"/>
      <c r="X2271" s="50"/>
      <c r="Y2271" s="50"/>
      <c r="Z2271" s="50"/>
      <c r="AA2271" s="50"/>
      <c r="AB2271" s="50"/>
      <c r="AC2271" s="50"/>
      <c r="AD2271" s="32"/>
      <c r="AE2271" s="50"/>
      <c r="AF2271" s="84"/>
      <c r="AG2271" s="50"/>
      <c r="AH2271" s="50"/>
      <c r="AI2271" s="50"/>
      <c r="AJ2271" s="250"/>
      <c r="AK2271" s="50"/>
      <c r="AL2271" s="50"/>
    </row>
    <row r="2272" spans="11:38" x14ac:dyDescent="0.5">
      <c r="K2272" s="50"/>
      <c r="L2272" s="50"/>
      <c r="M2272" s="50"/>
      <c r="N2272" s="50"/>
      <c r="O2272" s="182"/>
      <c r="P2272" s="182"/>
      <c r="Q2272" s="50"/>
      <c r="R2272" s="50"/>
      <c r="S2272" s="50"/>
      <c r="T2272" s="50"/>
      <c r="U2272" s="50"/>
      <c r="V2272" s="50"/>
      <c r="W2272" s="50"/>
      <c r="X2272" s="50"/>
      <c r="Y2272" s="50"/>
      <c r="Z2272" s="50"/>
      <c r="AA2272" s="50"/>
      <c r="AB2272" s="50"/>
      <c r="AC2272" s="50"/>
      <c r="AD2272" s="32"/>
      <c r="AE2272" s="50"/>
      <c r="AF2272" s="84"/>
      <c r="AG2272" s="50"/>
      <c r="AH2272" s="50"/>
      <c r="AI2272" s="50"/>
      <c r="AJ2272" s="250"/>
      <c r="AK2272" s="50"/>
      <c r="AL2272" s="50"/>
    </row>
    <row r="2273" spans="11:38" x14ac:dyDescent="0.5">
      <c r="K2273" s="50"/>
      <c r="L2273" s="50"/>
      <c r="M2273" s="50"/>
      <c r="N2273" s="50"/>
      <c r="O2273" s="182"/>
      <c r="P2273" s="182"/>
      <c r="Q2273" s="50"/>
      <c r="R2273" s="50"/>
      <c r="S2273" s="50"/>
      <c r="T2273" s="50"/>
      <c r="U2273" s="50"/>
      <c r="V2273" s="50"/>
      <c r="W2273" s="50"/>
      <c r="X2273" s="50"/>
      <c r="Y2273" s="50"/>
      <c r="Z2273" s="50"/>
      <c r="AA2273" s="50"/>
      <c r="AB2273" s="50"/>
      <c r="AC2273" s="50"/>
      <c r="AD2273" s="32"/>
      <c r="AE2273" s="50"/>
      <c r="AF2273" s="84"/>
      <c r="AG2273" s="50"/>
      <c r="AH2273" s="50"/>
      <c r="AI2273" s="50"/>
      <c r="AJ2273" s="250"/>
      <c r="AK2273" s="50"/>
      <c r="AL2273" s="50"/>
    </row>
    <row r="2274" spans="11:38" x14ac:dyDescent="0.5">
      <c r="K2274" s="50"/>
      <c r="L2274" s="50"/>
      <c r="M2274" s="50"/>
      <c r="N2274" s="50"/>
      <c r="O2274" s="182"/>
      <c r="P2274" s="182"/>
      <c r="Q2274" s="50"/>
      <c r="R2274" s="50"/>
      <c r="S2274" s="50"/>
      <c r="T2274" s="50"/>
      <c r="U2274" s="50"/>
      <c r="V2274" s="50"/>
      <c r="W2274" s="50"/>
      <c r="X2274" s="50"/>
      <c r="Y2274" s="50"/>
      <c r="Z2274" s="50"/>
      <c r="AA2274" s="50"/>
      <c r="AB2274" s="50"/>
      <c r="AC2274" s="50"/>
      <c r="AD2274" s="32"/>
      <c r="AE2274" s="50"/>
      <c r="AF2274" s="84"/>
      <c r="AG2274" s="50"/>
      <c r="AH2274" s="50"/>
      <c r="AI2274" s="50"/>
      <c r="AJ2274" s="250"/>
      <c r="AK2274" s="50"/>
      <c r="AL2274" s="50"/>
    </row>
    <row r="2275" spans="11:38" x14ac:dyDescent="0.5">
      <c r="K2275" s="50"/>
      <c r="L2275" s="50"/>
      <c r="M2275" s="50"/>
      <c r="N2275" s="50"/>
      <c r="O2275" s="182"/>
      <c r="P2275" s="182"/>
      <c r="Q2275" s="50"/>
      <c r="R2275" s="50"/>
      <c r="S2275" s="50"/>
      <c r="T2275" s="50"/>
      <c r="U2275" s="50"/>
      <c r="V2275" s="50"/>
      <c r="W2275" s="50"/>
      <c r="X2275" s="50"/>
      <c r="Y2275" s="50"/>
      <c r="Z2275" s="50"/>
      <c r="AA2275" s="50"/>
      <c r="AB2275" s="50"/>
      <c r="AC2275" s="50"/>
      <c r="AD2275" s="32"/>
      <c r="AE2275" s="50"/>
      <c r="AF2275" s="84"/>
      <c r="AG2275" s="50"/>
      <c r="AH2275" s="50"/>
      <c r="AI2275" s="50"/>
      <c r="AJ2275" s="250"/>
      <c r="AK2275" s="50"/>
      <c r="AL2275" s="50"/>
    </row>
    <row r="2276" spans="11:38" x14ac:dyDescent="0.5">
      <c r="K2276" s="50"/>
      <c r="L2276" s="50"/>
      <c r="M2276" s="50"/>
      <c r="N2276" s="50"/>
      <c r="O2276" s="182"/>
      <c r="P2276" s="182"/>
      <c r="Q2276" s="50"/>
      <c r="R2276" s="50"/>
      <c r="S2276" s="50"/>
      <c r="T2276" s="50"/>
      <c r="U2276" s="50"/>
      <c r="V2276" s="50"/>
      <c r="W2276" s="50"/>
      <c r="X2276" s="50"/>
      <c r="Y2276" s="50"/>
      <c r="Z2276" s="50"/>
      <c r="AA2276" s="50"/>
      <c r="AB2276" s="50"/>
      <c r="AC2276" s="50"/>
      <c r="AD2276" s="32"/>
      <c r="AE2276" s="50"/>
      <c r="AF2276" s="84"/>
      <c r="AG2276" s="50"/>
      <c r="AH2276" s="50"/>
      <c r="AI2276" s="50"/>
      <c r="AJ2276" s="250"/>
      <c r="AK2276" s="50"/>
      <c r="AL2276" s="50"/>
    </row>
    <row r="2277" spans="11:38" x14ac:dyDescent="0.5">
      <c r="K2277" s="50"/>
      <c r="L2277" s="50"/>
      <c r="M2277" s="50"/>
      <c r="N2277" s="50"/>
      <c r="O2277" s="182"/>
      <c r="P2277" s="182"/>
      <c r="Q2277" s="50"/>
      <c r="R2277" s="50"/>
      <c r="S2277" s="50"/>
      <c r="T2277" s="50"/>
      <c r="U2277" s="50"/>
      <c r="V2277" s="50"/>
      <c r="W2277" s="50"/>
      <c r="X2277" s="50"/>
      <c r="Y2277" s="50"/>
      <c r="Z2277" s="50"/>
      <c r="AA2277" s="50"/>
      <c r="AB2277" s="50"/>
      <c r="AC2277" s="50"/>
      <c r="AD2277" s="32"/>
      <c r="AE2277" s="50"/>
      <c r="AF2277" s="84"/>
      <c r="AG2277" s="50"/>
      <c r="AH2277" s="50"/>
      <c r="AI2277" s="50"/>
      <c r="AJ2277" s="250"/>
      <c r="AK2277" s="50"/>
      <c r="AL2277" s="50"/>
    </row>
    <row r="2278" spans="11:38" x14ac:dyDescent="0.5">
      <c r="K2278" s="50"/>
      <c r="L2278" s="50"/>
      <c r="M2278" s="50"/>
      <c r="N2278" s="50"/>
      <c r="O2278" s="182"/>
      <c r="P2278" s="182"/>
      <c r="Q2278" s="50"/>
      <c r="R2278" s="50"/>
      <c r="S2278" s="50"/>
      <c r="T2278" s="50"/>
      <c r="U2278" s="50"/>
      <c r="V2278" s="50"/>
      <c r="W2278" s="50"/>
      <c r="X2278" s="50"/>
      <c r="Y2278" s="50"/>
      <c r="Z2278" s="50"/>
      <c r="AA2278" s="50"/>
      <c r="AB2278" s="50"/>
      <c r="AC2278" s="50"/>
      <c r="AD2278" s="32"/>
      <c r="AE2278" s="50"/>
      <c r="AF2278" s="84"/>
      <c r="AG2278" s="50"/>
      <c r="AH2278" s="50"/>
      <c r="AI2278" s="50"/>
      <c r="AJ2278" s="250"/>
      <c r="AK2278" s="50"/>
      <c r="AL2278" s="50"/>
    </row>
    <row r="2279" spans="11:38" x14ac:dyDescent="0.5">
      <c r="K2279" s="50"/>
      <c r="L2279" s="50"/>
      <c r="M2279" s="50"/>
      <c r="N2279" s="50"/>
      <c r="O2279" s="182"/>
      <c r="P2279" s="182"/>
      <c r="Q2279" s="50"/>
      <c r="R2279" s="50"/>
      <c r="S2279" s="50"/>
      <c r="T2279" s="50"/>
      <c r="U2279" s="50"/>
      <c r="V2279" s="50"/>
      <c r="W2279" s="50"/>
      <c r="X2279" s="50"/>
      <c r="Y2279" s="50"/>
      <c r="Z2279" s="50"/>
      <c r="AA2279" s="50"/>
      <c r="AB2279" s="50"/>
      <c r="AC2279" s="50"/>
      <c r="AD2279" s="32"/>
      <c r="AE2279" s="50"/>
      <c r="AF2279" s="84"/>
      <c r="AG2279" s="50"/>
      <c r="AH2279" s="50"/>
      <c r="AI2279" s="50"/>
      <c r="AJ2279" s="250"/>
      <c r="AK2279" s="50"/>
      <c r="AL2279" s="50"/>
    </row>
    <row r="2280" spans="11:38" x14ac:dyDescent="0.5">
      <c r="K2280" s="50"/>
      <c r="L2280" s="50"/>
      <c r="M2280" s="50"/>
      <c r="N2280" s="50"/>
      <c r="O2280" s="182"/>
      <c r="P2280" s="182"/>
      <c r="Q2280" s="50"/>
      <c r="R2280" s="50"/>
      <c r="S2280" s="50"/>
      <c r="T2280" s="50"/>
      <c r="U2280" s="50"/>
      <c r="V2280" s="50"/>
      <c r="W2280" s="50"/>
      <c r="X2280" s="50"/>
      <c r="Y2280" s="50"/>
      <c r="Z2280" s="50"/>
      <c r="AA2280" s="50"/>
      <c r="AB2280" s="50"/>
      <c r="AC2280" s="50"/>
      <c r="AD2280" s="32"/>
      <c r="AE2280" s="50"/>
      <c r="AF2280" s="84"/>
      <c r="AG2280" s="50"/>
      <c r="AH2280" s="50"/>
      <c r="AI2280" s="50"/>
      <c r="AJ2280" s="250"/>
      <c r="AK2280" s="50"/>
      <c r="AL2280" s="50"/>
    </row>
    <row r="2281" spans="11:38" x14ac:dyDescent="0.5">
      <c r="K2281" s="50"/>
      <c r="L2281" s="50"/>
      <c r="M2281" s="50"/>
      <c r="N2281" s="50"/>
      <c r="O2281" s="182"/>
      <c r="P2281" s="182"/>
      <c r="Q2281" s="50"/>
      <c r="R2281" s="50"/>
      <c r="S2281" s="50"/>
      <c r="T2281" s="50"/>
      <c r="U2281" s="50"/>
      <c r="V2281" s="50"/>
      <c r="W2281" s="50"/>
      <c r="X2281" s="50"/>
      <c r="Y2281" s="50"/>
      <c r="Z2281" s="50"/>
      <c r="AA2281" s="50"/>
      <c r="AB2281" s="50"/>
      <c r="AC2281" s="50"/>
      <c r="AD2281" s="32"/>
      <c r="AE2281" s="50"/>
      <c r="AF2281" s="84"/>
      <c r="AG2281" s="50"/>
      <c r="AH2281" s="50"/>
      <c r="AI2281" s="50"/>
      <c r="AJ2281" s="250"/>
      <c r="AK2281" s="50"/>
      <c r="AL2281" s="50"/>
    </row>
    <row r="2282" spans="11:38" x14ac:dyDescent="0.5">
      <c r="K2282" s="50"/>
      <c r="L2282" s="50"/>
      <c r="M2282" s="50"/>
      <c r="N2282" s="50"/>
      <c r="O2282" s="182"/>
      <c r="P2282" s="182"/>
      <c r="Q2282" s="50"/>
      <c r="R2282" s="50"/>
      <c r="S2282" s="50"/>
      <c r="T2282" s="50"/>
      <c r="U2282" s="50"/>
      <c r="V2282" s="50"/>
      <c r="W2282" s="50"/>
      <c r="X2282" s="50"/>
      <c r="Y2282" s="50"/>
      <c r="Z2282" s="50"/>
      <c r="AA2282" s="50"/>
      <c r="AB2282" s="50"/>
      <c r="AC2282" s="50"/>
      <c r="AD2282" s="32"/>
      <c r="AE2282" s="50"/>
      <c r="AF2282" s="84"/>
      <c r="AG2282" s="50"/>
      <c r="AH2282" s="50"/>
      <c r="AI2282" s="50"/>
      <c r="AJ2282" s="250"/>
      <c r="AK2282" s="50"/>
      <c r="AL2282" s="50"/>
    </row>
    <row r="2283" spans="11:38" x14ac:dyDescent="0.5">
      <c r="K2283" s="50"/>
      <c r="L2283" s="50"/>
      <c r="M2283" s="50"/>
      <c r="N2283" s="50"/>
      <c r="O2283" s="182"/>
      <c r="P2283" s="182"/>
      <c r="Q2283" s="50"/>
      <c r="R2283" s="50"/>
      <c r="S2283" s="50"/>
      <c r="T2283" s="50"/>
      <c r="U2283" s="50"/>
      <c r="V2283" s="50"/>
      <c r="W2283" s="50"/>
      <c r="X2283" s="50"/>
      <c r="Y2283" s="50"/>
      <c r="Z2283" s="50"/>
      <c r="AA2283" s="50"/>
      <c r="AB2283" s="50"/>
      <c r="AC2283" s="50"/>
      <c r="AD2283" s="32"/>
      <c r="AE2283" s="50"/>
      <c r="AF2283" s="84"/>
      <c r="AG2283" s="50"/>
      <c r="AH2283" s="50"/>
      <c r="AI2283" s="50"/>
      <c r="AJ2283" s="250"/>
      <c r="AK2283" s="50"/>
      <c r="AL2283" s="50"/>
    </row>
    <row r="2284" spans="11:38" x14ac:dyDescent="0.5">
      <c r="K2284" s="50"/>
      <c r="L2284" s="50"/>
      <c r="M2284" s="50"/>
      <c r="N2284" s="50"/>
      <c r="O2284" s="182"/>
      <c r="P2284" s="182"/>
      <c r="Q2284" s="50"/>
      <c r="R2284" s="50"/>
      <c r="S2284" s="50"/>
      <c r="T2284" s="50"/>
      <c r="U2284" s="50"/>
      <c r="V2284" s="50"/>
      <c r="W2284" s="50"/>
      <c r="X2284" s="50"/>
      <c r="Y2284" s="50"/>
      <c r="Z2284" s="50"/>
      <c r="AA2284" s="50"/>
      <c r="AB2284" s="50"/>
      <c r="AC2284" s="50"/>
      <c r="AD2284" s="32"/>
      <c r="AE2284" s="50"/>
      <c r="AF2284" s="84"/>
      <c r="AG2284" s="50"/>
      <c r="AH2284" s="50"/>
      <c r="AI2284" s="50"/>
      <c r="AJ2284" s="250"/>
      <c r="AK2284" s="50"/>
      <c r="AL2284" s="50"/>
    </row>
    <row r="2285" spans="11:38" x14ac:dyDescent="0.5">
      <c r="K2285" s="50"/>
      <c r="L2285" s="50"/>
      <c r="M2285" s="50"/>
      <c r="N2285" s="50"/>
      <c r="O2285" s="182"/>
      <c r="P2285" s="182"/>
      <c r="Q2285" s="50"/>
      <c r="R2285" s="50"/>
      <c r="S2285" s="50"/>
      <c r="T2285" s="50"/>
      <c r="U2285" s="50"/>
      <c r="V2285" s="50"/>
      <c r="W2285" s="50"/>
      <c r="X2285" s="50"/>
      <c r="Y2285" s="50"/>
      <c r="Z2285" s="50"/>
      <c r="AA2285" s="50"/>
      <c r="AB2285" s="50"/>
      <c r="AC2285" s="50"/>
      <c r="AD2285" s="32"/>
      <c r="AE2285" s="50"/>
      <c r="AF2285" s="84"/>
      <c r="AG2285" s="50"/>
      <c r="AH2285" s="50"/>
      <c r="AI2285" s="50"/>
      <c r="AJ2285" s="250"/>
      <c r="AK2285" s="50"/>
      <c r="AL2285" s="50"/>
    </row>
    <row r="2286" spans="11:38" x14ac:dyDescent="0.5">
      <c r="K2286" s="50"/>
      <c r="L2286" s="50"/>
      <c r="M2286" s="50"/>
      <c r="N2286" s="50"/>
      <c r="O2286" s="182"/>
      <c r="P2286" s="182"/>
      <c r="Q2286" s="50"/>
      <c r="R2286" s="50"/>
      <c r="S2286" s="50"/>
      <c r="T2286" s="50"/>
      <c r="U2286" s="50"/>
      <c r="V2286" s="50"/>
      <c r="W2286" s="50"/>
      <c r="X2286" s="50"/>
      <c r="Y2286" s="50"/>
      <c r="Z2286" s="50"/>
      <c r="AA2286" s="50"/>
      <c r="AB2286" s="50"/>
      <c r="AC2286" s="50"/>
      <c r="AD2286" s="32"/>
      <c r="AE2286" s="50"/>
      <c r="AF2286" s="84"/>
      <c r="AG2286" s="50"/>
      <c r="AH2286" s="50"/>
      <c r="AI2286" s="50"/>
      <c r="AJ2286" s="250"/>
      <c r="AK2286" s="50"/>
      <c r="AL2286" s="50"/>
    </row>
    <row r="2287" spans="11:38" x14ac:dyDescent="0.5">
      <c r="K2287" s="50"/>
      <c r="L2287" s="50"/>
      <c r="M2287" s="50"/>
      <c r="N2287" s="50"/>
      <c r="O2287" s="182"/>
      <c r="P2287" s="182"/>
      <c r="Q2287" s="50"/>
      <c r="R2287" s="50"/>
      <c r="S2287" s="50"/>
      <c r="T2287" s="50"/>
      <c r="U2287" s="50"/>
      <c r="V2287" s="50"/>
      <c r="W2287" s="50"/>
      <c r="X2287" s="50"/>
      <c r="Y2287" s="50"/>
      <c r="Z2287" s="50"/>
      <c r="AA2287" s="50"/>
      <c r="AB2287" s="50"/>
      <c r="AC2287" s="50"/>
      <c r="AD2287" s="32"/>
      <c r="AE2287" s="50"/>
      <c r="AF2287" s="84"/>
      <c r="AG2287" s="50"/>
      <c r="AH2287" s="50"/>
      <c r="AI2287" s="50"/>
      <c r="AJ2287" s="250"/>
      <c r="AK2287" s="50"/>
      <c r="AL2287" s="50"/>
    </row>
    <row r="2288" spans="11:38" x14ac:dyDescent="0.5">
      <c r="K2288" s="50"/>
      <c r="L2288" s="50"/>
      <c r="M2288" s="50"/>
      <c r="N2288" s="50"/>
      <c r="O2288" s="182"/>
      <c r="P2288" s="182"/>
      <c r="Q2288" s="50"/>
      <c r="R2288" s="50"/>
      <c r="S2288" s="50"/>
      <c r="T2288" s="50"/>
      <c r="U2288" s="50"/>
      <c r="V2288" s="50"/>
      <c r="W2288" s="50"/>
      <c r="X2288" s="50"/>
      <c r="Y2288" s="50"/>
      <c r="Z2288" s="50"/>
      <c r="AA2288" s="50"/>
      <c r="AB2288" s="50"/>
      <c r="AC2288" s="50"/>
      <c r="AD2288" s="32"/>
      <c r="AE2288" s="50"/>
      <c r="AF2288" s="84"/>
      <c r="AG2288" s="50"/>
      <c r="AH2288" s="50"/>
      <c r="AI2288" s="50"/>
      <c r="AJ2288" s="250"/>
      <c r="AK2288" s="50"/>
      <c r="AL2288" s="50"/>
    </row>
    <row r="2289" spans="11:38" x14ac:dyDescent="0.5">
      <c r="K2289" s="50"/>
      <c r="L2289" s="50"/>
      <c r="M2289" s="50"/>
      <c r="N2289" s="50"/>
      <c r="O2289" s="182"/>
      <c r="P2289" s="182"/>
      <c r="Q2289" s="50"/>
      <c r="R2289" s="50"/>
      <c r="S2289" s="50"/>
      <c r="T2289" s="50"/>
      <c r="U2289" s="50"/>
      <c r="V2289" s="50"/>
      <c r="W2289" s="50"/>
      <c r="X2289" s="50"/>
      <c r="Y2289" s="50"/>
      <c r="Z2289" s="50"/>
      <c r="AA2289" s="50"/>
      <c r="AB2289" s="50"/>
      <c r="AC2289" s="50"/>
      <c r="AD2289" s="32"/>
      <c r="AE2289" s="50"/>
      <c r="AF2289" s="84"/>
      <c r="AG2289" s="50"/>
      <c r="AH2289" s="50"/>
      <c r="AI2289" s="50"/>
      <c r="AJ2289" s="250"/>
      <c r="AK2289" s="50"/>
      <c r="AL2289" s="50"/>
    </row>
    <row r="2290" spans="11:38" x14ac:dyDescent="0.5">
      <c r="K2290" s="50"/>
      <c r="L2290" s="50"/>
      <c r="M2290" s="50"/>
      <c r="N2290" s="50"/>
      <c r="O2290" s="182"/>
      <c r="P2290" s="182"/>
      <c r="Q2290" s="50"/>
      <c r="R2290" s="50"/>
      <c r="S2290" s="50"/>
      <c r="T2290" s="50"/>
      <c r="U2290" s="50"/>
      <c r="V2290" s="50"/>
      <c r="W2290" s="50"/>
      <c r="X2290" s="50"/>
      <c r="Y2290" s="50"/>
      <c r="Z2290" s="50"/>
      <c r="AA2290" s="50"/>
      <c r="AB2290" s="50"/>
      <c r="AC2290" s="50"/>
      <c r="AD2290" s="32"/>
      <c r="AE2290" s="50"/>
      <c r="AF2290" s="84"/>
      <c r="AG2290" s="50"/>
      <c r="AH2290" s="50"/>
      <c r="AI2290" s="50"/>
      <c r="AJ2290" s="250"/>
      <c r="AK2290" s="50"/>
      <c r="AL2290" s="50"/>
    </row>
    <row r="2291" spans="11:38" x14ac:dyDescent="0.5">
      <c r="K2291" s="50"/>
      <c r="L2291" s="50"/>
      <c r="M2291" s="50"/>
      <c r="N2291" s="50"/>
      <c r="O2291" s="182"/>
      <c r="P2291" s="182"/>
      <c r="Q2291" s="50"/>
      <c r="R2291" s="50"/>
      <c r="S2291" s="50"/>
      <c r="T2291" s="50"/>
      <c r="U2291" s="50"/>
      <c r="V2291" s="50"/>
      <c r="W2291" s="50"/>
      <c r="X2291" s="50"/>
      <c r="Y2291" s="50"/>
      <c r="Z2291" s="50"/>
      <c r="AA2291" s="50"/>
      <c r="AB2291" s="50"/>
      <c r="AC2291" s="50"/>
      <c r="AD2291" s="32"/>
      <c r="AE2291" s="50"/>
      <c r="AF2291" s="84"/>
      <c r="AG2291" s="50"/>
      <c r="AH2291" s="50"/>
      <c r="AI2291" s="50"/>
      <c r="AJ2291" s="250"/>
      <c r="AK2291" s="50"/>
      <c r="AL2291" s="50"/>
    </row>
    <row r="2292" spans="11:38" x14ac:dyDescent="0.5">
      <c r="K2292" s="50"/>
      <c r="L2292" s="50"/>
      <c r="M2292" s="50"/>
      <c r="N2292" s="50"/>
      <c r="O2292" s="182"/>
      <c r="P2292" s="182"/>
      <c r="Q2292" s="50"/>
      <c r="R2292" s="50"/>
      <c r="S2292" s="50"/>
      <c r="T2292" s="50"/>
      <c r="U2292" s="50"/>
      <c r="V2292" s="50"/>
      <c r="W2292" s="50"/>
      <c r="X2292" s="50"/>
      <c r="Y2292" s="50"/>
      <c r="Z2292" s="50"/>
      <c r="AA2292" s="50"/>
      <c r="AB2292" s="50"/>
      <c r="AC2292" s="50"/>
      <c r="AD2292" s="32"/>
      <c r="AE2292" s="50"/>
      <c r="AF2292" s="84"/>
      <c r="AG2292" s="50"/>
      <c r="AH2292" s="50"/>
      <c r="AI2292" s="50"/>
      <c r="AJ2292" s="250"/>
      <c r="AK2292" s="50"/>
      <c r="AL2292" s="50"/>
    </row>
    <row r="2293" spans="11:38" x14ac:dyDescent="0.5">
      <c r="K2293" s="50"/>
      <c r="L2293" s="50"/>
      <c r="M2293" s="50"/>
      <c r="N2293" s="50"/>
      <c r="O2293" s="182"/>
      <c r="P2293" s="182"/>
      <c r="Q2293" s="50"/>
      <c r="R2293" s="50"/>
      <c r="S2293" s="50"/>
      <c r="T2293" s="50"/>
      <c r="U2293" s="50"/>
      <c r="V2293" s="50"/>
      <c r="W2293" s="50"/>
      <c r="X2293" s="50"/>
      <c r="Y2293" s="50"/>
      <c r="Z2293" s="50"/>
      <c r="AA2293" s="50"/>
      <c r="AB2293" s="50"/>
      <c r="AC2293" s="50"/>
      <c r="AD2293" s="32"/>
      <c r="AE2293" s="50"/>
      <c r="AF2293" s="84"/>
      <c r="AG2293" s="50"/>
      <c r="AH2293" s="50"/>
      <c r="AI2293" s="50"/>
      <c r="AJ2293" s="250"/>
      <c r="AK2293" s="50"/>
      <c r="AL2293" s="50"/>
    </row>
    <row r="2294" spans="11:38" x14ac:dyDescent="0.5">
      <c r="K2294" s="50"/>
      <c r="L2294" s="50"/>
      <c r="M2294" s="50"/>
      <c r="N2294" s="50"/>
      <c r="O2294" s="182"/>
      <c r="P2294" s="182"/>
      <c r="Q2294" s="50"/>
      <c r="R2294" s="50"/>
      <c r="S2294" s="50"/>
      <c r="T2294" s="50"/>
      <c r="U2294" s="50"/>
      <c r="V2294" s="50"/>
      <c r="W2294" s="50"/>
      <c r="X2294" s="50"/>
      <c r="Y2294" s="50"/>
      <c r="Z2294" s="50"/>
      <c r="AA2294" s="50"/>
      <c r="AB2294" s="50"/>
      <c r="AC2294" s="50"/>
      <c r="AD2294" s="32"/>
      <c r="AE2294" s="50"/>
      <c r="AF2294" s="84"/>
      <c r="AG2294" s="50"/>
      <c r="AH2294" s="50"/>
      <c r="AI2294" s="50"/>
      <c r="AJ2294" s="250"/>
      <c r="AK2294" s="50"/>
      <c r="AL2294" s="50"/>
    </row>
    <row r="2295" spans="11:38" x14ac:dyDescent="0.5">
      <c r="K2295" s="50"/>
      <c r="L2295" s="50"/>
      <c r="M2295" s="50"/>
      <c r="N2295" s="50"/>
      <c r="O2295" s="182"/>
      <c r="P2295" s="182"/>
      <c r="Q2295" s="50"/>
      <c r="R2295" s="50"/>
      <c r="S2295" s="50"/>
      <c r="T2295" s="50"/>
      <c r="U2295" s="50"/>
      <c r="V2295" s="50"/>
      <c r="W2295" s="50"/>
      <c r="X2295" s="50"/>
      <c r="Y2295" s="50"/>
      <c r="Z2295" s="50"/>
      <c r="AA2295" s="50"/>
      <c r="AB2295" s="50"/>
      <c r="AC2295" s="50"/>
      <c r="AD2295" s="32"/>
      <c r="AE2295" s="50"/>
      <c r="AF2295" s="84"/>
      <c r="AG2295" s="50"/>
      <c r="AH2295" s="50"/>
      <c r="AI2295" s="50"/>
      <c r="AJ2295" s="250"/>
      <c r="AK2295" s="50"/>
      <c r="AL2295" s="50"/>
    </row>
    <row r="2296" spans="11:38" x14ac:dyDescent="0.5">
      <c r="K2296" s="50"/>
      <c r="L2296" s="50"/>
      <c r="M2296" s="50"/>
      <c r="N2296" s="50"/>
      <c r="O2296" s="182"/>
      <c r="P2296" s="182"/>
      <c r="Q2296" s="50"/>
      <c r="R2296" s="50"/>
      <c r="S2296" s="50"/>
      <c r="T2296" s="50"/>
      <c r="U2296" s="50"/>
      <c r="V2296" s="50"/>
      <c r="W2296" s="50"/>
      <c r="X2296" s="50"/>
      <c r="Y2296" s="50"/>
      <c r="Z2296" s="50"/>
      <c r="AA2296" s="50"/>
      <c r="AB2296" s="50"/>
      <c r="AC2296" s="50"/>
      <c r="AD2296" s="32"/>
      <c r="AE2296" s="50"/>
      <c r="AF2296" s="84"/>
      <c r="AG2296" s="50"/>
      <c r="AH2296" s="50"/>
      <c r="AI2296" s="50"/>
      <c r="AJ2296" s="250"/>
      <c r="AK2296" s="50"/>
      <c r="AL2296" s="50"/>
    </row>
    <row r="2297" spans="11:38" x14ac:dyDescent="0.5">
      <c r="K2297" s="50"/>
      <c r="L2297" s="50"/>
      <c r="M2297" s="50"/>
      <c r="N2297" s="50"/>
      <c r="O2297" s="182"/>
      <c r="P2297" s="182"/>
      <c r="Q2297" s="50"/>
      <c r="R2297" s="50"/>
      <c r="S2297" s="50"/>
      <c r="T2297" s="50"/>
      <c r="U2297" s="50"/>
      <c r="V2297" s="50"/>
      <c r="W2297" s="50"/>
      <c r="X2297" s="50"/>
      <c r="Y2297" s="50"/>
      <c r="Z2297" s="50"/>
      <c r="AA2297" s="50"/>
      <c r="AB2297" s="50"/>
      <c r="AC2297" s="50"/>
      <c r="AD2297" s="32"/>
      <c r="AE2297" s="50"/>
      <c r="AF2297" s="84"/>
      <c r="AG2297" s="50"/>
      <c r="AH2297" s="50"/>
      <c r="AI2297" s="50"/>
      <c r="AJ2297" s="250"/>
      <c r="AK2297" s="50"/>
      <c r="AL2297" s="50"/>
    </row>
    <row r="2298" spans="11:38" x14ac:dyDescent="0.5">
      <c r="K2298" s="50"/>
      <c r="L2298" s="50"/>
      <c r="M2298" s="50"/>
      <c r="N2298" s="50"/>
      <c r="O2298" s="182"/>
      <c r="P2298" s="182"/>
      <c r="Q2298" s="50"/>
      <c r="R2298" s="50"/>
      <c r="S2298" s="50"/>
      <c r="T2298" s="50"/>
      <c r="U2298" s="50"/>
      <c r="V2298" s="50"/>
      <c r="W2298" s="50"/>
      <c r="X2298" s="50"/>
      <c r="Y2298" s="50"/>
      <c r="Z2298" s="50"/>
      <c r="AA2298" s="50"/>
      <c r="AB2298" s="50"/>
      <c r="AC2298" s="50"/>
      <c r="AD2298" s="32"/>
      <c r="AE2298" s="50"/>
      <c r="AF2298" s="84"/>
      <c r="AG2298" s="50"/>
      <c r="AH2298" s="50"/>
      <c r="AI2298" s="50"/>
      <c r="AJ2298" s="250"/>
      <c r="AK2298" s="50"/>
      <c r="AL2298" s="50"/>
    </row>
    <row r="2299" spans="11:38" x14ac:dyDescent="0.5">
      <c r="K2299" s="50"/>
      <c r="L2299" s="50"/>
      <c r="M2299" s="50"/>
      <c r="N2299" s="50"/>
      <c r="O2299" s="182"/>
      <c r="P2299" s="182"/>
      <c r="Q2299" s="50"/>
      <c r="R2299" s="50"/>
      <c r="S2299" s="50"/>
      <c r="T2299" s="50"/>
      <c r="U2299" s="50"/>
      <c r="V2299" s="50"/>
      <c r="W2299" s="50"/>
      <c r="X2299" s="50"/>
      <c r="Y2299" s="50"/>
      <c r="Z2299" s="50"/>
      <c r="AA2299" s="50"/>
      <c r="AB2299" s="50"/>
      <c r="AC2299" s="50"/>
      <c r="AD2299" s="32"/>
      <c r="AE2299" s="50"/>
      <c r="AF2299" s="84"/>
      <c r="AG2299" s="50"/>
      <c r="AH2299" s="50"/>
      <c r="AI2299" s="50"/>
      <c r="AJ2299" s="250"/>
      <c r="AK2299" s="50"/>
      <c r="AL2299" s="50"/>
    </row>
    <row r="2300" spans="11:38" x14ac:dyDescent="0.5">
      <c r="K2300" s="50"/>
      <c r="L2300" s="50"/>
      <c r="M2300" s="50"/>
      <c r="N2300" s="50"/>
      <c r="O2300" s="182"/>
      <c r="P2300" s="182"/>
      <c r="Q2300" s="50"/>
      <c r="R2300" s="50"/>
      <c r="S2300" s="50"/>
      <c r="T2300" s="50"/>
      <c r="U2300" s="50"/>
      <c r="V2300" s="50"/>
      <c r="W2300" s="50"/>
      <c r="X2300" s="50"/>
      <c r="Y2300" s="50"/>
      <c r="Z2300" s="50"/>
      <c r="AA2300" s="50"/>
      <c r="AB2300" s="50"/>
      <c r="AC2300" s="50"/>
      <c r="AD2300" s="32"/>
      <c r="AE2300" s="50"/>
      <c r="AF2300" s="84"/>
      <c r="AG2300" s="50"/>
      <c r="AH2300" s="50"/>
      <c r="AI2300" s="50"/>
      <c r="AJ2300" s="250"/>
      <c r="AK2300" s="50"/>
      <c r="AL2300" s="50"/>
    </row>
    <row r="2301" spans="11:38" x14ac:dyDescent="0.5">
      <c r="K2301" s="50"/>
      <c r="L2301" s="50"/>
      <c r="M2301" s="50"/>
      <c r="N2301" s="50"/>
      <c r="O2301" s="182"/>
      <c r="P2301" s="182"/>
      <c r="Q2301" s="50"/>
      <c r="R2301" s="50"/>
      <c r="S2301" s="50"/>
      <c r="T2301" s="50"/>
      <c r="U2301" s="50"/>
      <c r="V2301" s="50"/>
      <c r="W2301" s="50"/>
      <c r="X2301" s="50"/>
      <c r="Y2301" s="50"/>
      <c r="Z2301" s="50"/>
      <c r="AA2301" s="50"/>
      <c r="AB2301" s="50"/>
      <c r="AC2301" s="50"/>
      <c r="AD2301" s="32"/>
      <c r="AE2301" s="50"/>
      <c r="AF2301" s="84"/>
      <c r="AG2301" s="50"/>
      <c r="AH2301" s="50"/>
      <c r="AI2301" s="50"/>
      <c r="AJ2301" s="250"/>
      <c r="AK2301" s="50"/>
      <c r="AL2301" s="50"/>
    </row>
    <row r="2302" spans="11:38" x14ac:dyDescent="0.5">
      <c r="K2302" s="50"/>
      <c r="L2302" s="50"/>
      <c r="M2302" s="50"/>
      <c r="N2302" s="50"/>
      <c r="O2302" s="182"/>
      <c r="P2302" s="182"/>
      <c r="Q2302" s="50"/>
      <c r="R2302" s="50"/>
      <c r="S2302" s="50"/>
      <c r="T2302" s="50"/>
      <c r="U2302" s="50"/>
      <c r="V2302" s="50"/>
      <c r="W2302" s="50"/>
      <c r="X2302" s="50"/>
      <c r="Y2302" s="50"/>
      <c r="Z2302" s="50"/>
      <c r="AA2302" s="50"/>
      <c r="AB2302" s="50"/>
      <c r="AC2302" s="50"/>
      <c r="AD2302" s="32"/>
      <c r="AE2302" s="50"/>
      <c r="AF2302" s="84"/>
      <c r="AG2302" s="50"/>
      <c r="AH2302" s="50"/>
      <c r="AI2302" s="50"/>
      <c r="AJ2302" s="250"/>
      <c r="AK2302" s="50"/>
      <c r="AL2302" s="50"/>
    </row>
    <row r="2303" spans="11:38" x14ac:dyDescent="0.5">
      <c r="K2303" s="50"/>
      <c r="L2303" s="50"/>
      <c r="M2303" s="50"/>
      <c r="N2303" s="50"/>
      <c r="O2303" s="182"/>
      <c r="P2303" s="182"/>
      <c r="Q2303" s="50"/>
      <c r="R2303" s="50"/>
      <c r="S2303" s="50"/>
      <c r="T2303" s="50"/>
      <c r="U2303" s="50"/>
      <c r="V2303" s="50"/>
      <c r="W2303" s="50"/>
      <c r="X2303" s="50"/>
      <c r="Y2303" s="50"/>
      <c r="Z2303" s="50"/>
      <c r="AA2303" s="50"/>
      <c r="AB2303" s="50"/>
      <c r="AC2303" s="50"/>
      <c r="AD2303" s="32"/>
      <c r="AE2303" s="50"/>
      <c r="AF2303" s="84"/>
      <c r="AG2303" s="50"/>
      <c r="AH2303" s="50"/>
      <c r="AI2303" s="50"/>
      <c r="AJ2303" s="250"/>
      <c r="AK2303" s="50"/>
      <c r="AL2303" s="50"/>
    </row>
    <row r="2304" spans="11:38" x14ac:dyDescent="0.5">
      <c r="K2304" s="50"/>
      <c r="L2304" s="50"/>
      <c r="M2304" s="50"/>
      <c r="N2304" s="50"/>
      <c r="O2304" s="182"/>
      <c r="P2304" s="182"/>
      <c r="Q2304" s="50"/>
      <c r="R2304" s="50"/>
      <c r="S2304" s="50"/>
      <c r="T2304" s="50"/>
      <c r="U2304" s="50"/>
      <c r="V2304" s="50"/>
      <c r="W2304" s="50"/>
      <c r="X2304" s="50"/>
      <c r="Y2304" s="50"/>
      <c r="Z2304" s="50"/>
      <c r="AA2304" s="50"/>
      <c r="AB2304" s="50"/>
      <c r="AC2304" s="50"/>
      <c r="AD2304" s="32"/>
      <c r="AE2304" s="50"/>
      <c r="AF2304" s="84"/>
      <c r="AG2304" s="50"/>
      <c r="AH2304" s="50"/>
      <c r="AI2304" s="50"/>
      <c r="AJ2304" s="250"/>
      <c r="AK2304" s="50"/>
      <c r="AL2304" s="50"/>
    </row>
    <row r="2305" spans="11:38" x14ac:dyDescent="0.5">
      <c r="K2305" s="50"/>
      <c r="L2305" s="50"/>
      <c r="M2305" s="50"/>
      <c r="N2305" s="50"/>
      <c r="O2305" s="182"/>
      <c r="P2305" s="182"/>
      <c r="Q2305" s="50"/>
      <c r="R2305" s="50"/>
      <c r="S2305" s="50"/>
      <c r="T2305" s="50"/>
      <c r="U2305" s="50"/>
      <c r="V2305" s="50"/>
      <c r="W2305" s="50"/>
      <c r="X2305" s="50"/>
      <c r="Y2305" s="50"/>
      <c r="Z2305" s="50"/>
      <c r="AA2305" s="50"/>
      <c r="AB2305" s="50"/>
      <c r="AC2305" s="50"/>
      <c r="AD2305" s="32"/>
      <c r="AE2305" s="50"/>
      <c r="AF2305" s="84"/>
      <c r="AG2305" s="50"/>
      <c r="AH2305" s="50"/>
      <c r="AI2305" s="50"/>
      <c r="AJ2305" s="250"/>
      <c r="AK2305" s="50"/>
      <c r="AL2305" s="50"/>
    </row>
    <row r="2306" spans="11:38" x14ac:dyDescent="0.5">
      <c r="K2306" s="50"/>
      <c r="L2306" s="50"/>
      <c r="M2306" s="50"/>
      <c r="N2306" s="50"/>
      <c r="O2306" s="182"/>
      <c r="P2306" s="182"/>
      <c r="Q2306" s="50"/>
      <c r="R2306" s="50"/>
      <c r="S2306" s="50"/>
      <c r="T2306" s="50"/>
      <c r="U2306" s="50"/>
      <c r="V2306" s="50"/>
      <c r="W2306" s="50"/>
      <c r="X2306" s="50"/>
      <c r="Y2306" s="50"/>
      <c r="Z2306" s="50"/>
      <c r="AA2306" s="50"/>
      <c r="AB2306" s="50"/>
      <c r="AC2306" s="50"/>
      <c r="AD2306" s="32"/>
      <c r="AE2306" s="50"/>
      <c r="AF2306" s="84"/>
      <c r="AG2306" s="50"/>
      <c r="AH2306" s="50"/>
      <c r="AI2306" s="50"/>
      <c r="AJ2306" s="250"/>
      <c r="AK2306" s="50"/>
      <c r="AL2306" s="50"/>
    </row>
    <row r="2307" spans="11:38" x14ac:dyDescent="0.5">
      <c r="K2307" s="50"/>
      <c r="L2307" s="50"/>
      <c r="M2307" s="50"/>
      <c r="N2307" s="50"/>
      <c r="O2307" s="182"/>
      <c r="P2307" s="182"/>
      <c r="Q2307" s="50"/>
      <c r="R2307" s="50"/>
      <c r="S2307" s="50"/>
      <c r="T2307" s="50"/>
      <c r="U2307" s="50"/>
      <c r="V2307" s="50"/>
      <c r="W2307" s="50"/>
      <c r="X2307" s="50"/>
      <c r="Y2307" s="50"/>
      <c r="Z2307" s="50"/>
      <c r="AA2307" s="50"/>
      <c r="AB2307" s="50"/>
      <c r="AC2307" s="50"/>
      <c r="AD2307" s="32"/>
      <c r="AE2307" s="50"/>
      <c r="AF2307" s="84"/>
      <c r="AG2307" s="50"/>
      <c r="AH2307" s="50"/>
      <c r="AI2307" s="50"/>
      <c r="AJ2307" s="250"/>
      <c r="AK2307" s="50"/>
      <c r="AL2307" s="50"/>
    </row>
    <row r="2308" spans="11:38" x14ac:dyDescent="0.5">
      <c r="K2308" s="50"/>
      <c r="L2308" s="50"/>
      <c r="M2308" s="50"/>
      <c r="N2308" s="50"/>
      <c r="O2308" s="182"/>
      <c r="P2308" s="182"/>
      <c r="Q2308" s="50"/>
      <c r="R2308" s="50"/>
      <c r="S2308" s="50"/>
      <c r="T2308" s="50"/>
      <c r="U2308" s="50"/>
      <c r="V2308" s="50"/>
      <c r="W2308" s="50"/>
      <c r="X2308" s="50"/>
      <c r="Y2308" s="50"/>
      <c r="Z2308" s="50"/>
      <c r="AA2308" s="50"/>
      <c r="AB2308" s="50"/>
      <c r="AC2308" s="50"/>
      <c r="AD2308" s="32"/>
      <c r="AE2308" s="50"/>
      <c r="AF2308" s="84"/>
      <c r="AG2308" s="50"/>
      <c r="AH2308" s="50"/>
      <c r="AI2308" s="50"/>
      <c r="AJ2308" s="250"/>
      <c r="AK2308" s="50"/>
      <c r="AL2308" s="50"/>
    </row>
    <row r="2309" spans="11:38" x14ac:dyDescent="0.5">
      <c r="K2309" s="50"/>
      <c r="L2309" s="50"/>
      <c r="M2309" s="50"/>
      <c r="N2309" s="50"/>
      <c r="O2309" s="182"/>
      <c r="P2309" s="182"/>
      <c r="Q2309" s="50"/>
      <c r="R2309" s="50"/>
      <c r="S2309" s="50"/>
      <c r="T2309" s="50"/>
      <c r="U2309" s="50"/>
      <c r="V2309" s="50"/>
      <c r="W2309" s="50"/>
      <c r="X2309" s="50"/>
      <c r="Y2309" s="50"/>
      <c r="Z2309" s="50"/>
      <c r="AA2309" s="50"/>
      <c r="AB2309" s="50"/>
      <c r="AC2309" s="50"/>
      <c r="AD2309" s="32"/>
      <c r="AE2309" s="50"/>
      <c r="AF2309" s="84"/>
      <c r="AG2309" s="50"/>
      <c r="AH2309" s="50"/>
      <c r="AI2309" s="50"/>
      <c r="AJ2309" s="250"/>
      <c r="AK2309" s="50"/>
      <c r="AL2309" s="50"/>
    </row>
    <row r="2310" spans="11:38" x14ac:dyDescent="0.5">
      <c r="K2310" s="50"/>
      <c r="L2310" s="50"/>
      <c r="M2310" s="50"/>
      <c r="N2310" s="50"/>
      <c r="O2310" s="182"/>
      <c r="P2310" s="182"/>
      <c r="Q2310" s="50"/>
      <c r="R2310" s="50"/>
      <c r="S2310" s="50"/>
      <c r="T2310" s="50"/>
      <c r="U2310" s="50"/>
      <c r="V2310" s="50"/>
      <c r="W2310" s="50"/>
      <c r="X2310" s="50"/>
      <c r="Y2310" s="50"/>
      <c r="Z2310" s="50"/>
      <c r="AA2310" s="50"/>
      <c r="AB2310" s="50"/>
      <c r="AC2310" s="50"/>
      <c r="AD2310" s="32"/>
      <c r="AE2310" s="50"/>
      <c r="AF2310" s="84"/>
      <c r="AG2310" s="50"/>
      <c r="AH2310" s="50"/>
      <c r="AI2310" s="50"/>
      <c r="AJ2310" s="250"/>
      <c r="AK2310" s="50"/>
      <c r="AL2310" s="50"/>
    </row>
    <row r="2311" spans="11:38" x14ac:dyDescent="0.5">
      <c r="K2311" s="50"/>
      <c r="L2311" s="50"/>
      <c r="M2311" s="50"/>
      <c r="N2311" s="50"/>
      <c r="O2311" s="182"/>
      <c r="P2311" s="182"/>
      <c r="Q2311" s="50"/>
      <c r="R2311" s="50"/>
      <c r="S2311" s="50"/>
      <c r="T2311" s="50"/>
      <c r="U2311" s="50"/>
      <c r="V2311" s="50"/>
      <c r="W2311" s="50"/>
      <c r="X2311" s="50"/>
      <c r="Y2311" s="50"/>
      <c r="Z2311" s="50"/>
      <c r="AA2311" s="50"/>
      <c r="AB2311" s="50"/>
      <c r="AC2311" s="50"/>
      <c r="AD2311" s="32"/>
      <c r="AE2311" s="50"/>
      <c r="AF2311" s="84"/>
      <c r="AG2311" s="50"/>
      <c r="AH2311" s="50"/>
      <c r="AI2311" s="50"/>
      <c r="AJ2311" s="250"/>
      <c r="AK2311" s="50"/>
      <c r="AL2311" s="50"/>
    </row>
    <row r="2312" spans="11:38" x14ac:dyDescent="0.5">
      <c r="K2312" s="50"/>
      <c r="L2312" s="50"/>
      <c r="M2312" s="50"/>
      <c r="N2312" s="50"/>
      <c r="O2312" s="182"/>
      <c r="P2312" s="182"/>
      <c r="Q2312" s="50"/>
      <c r="R2312" s="50"/>
      <c r="S2312" s="50"/>
      <c r="T2312" s="50"/>
      <c r="U2312" s="50"/>
      <c r="V2312" s="50"/>
      <c r="W2312" s="50"/>
      <c r="X2312" s="50"/>
      <c r="Y2312" s="50"/>
      <c r="Z2312" s="50"/>
      <c r="AA2312" s="50"/>
      <c r="AB2312" s="50"/>
      <c r="AC2312" s="50"/>
      <c r="AD2312" s="32"/>
      <c r="AE2312" s="50"/>
      <c r="AF2312" s="84"/>
      <c r="AG2312" s="50"/>
      <c r="AH2312" s="50"/>
      <c r="AI2312" s="50"/>
      <c r="AJ2312" s="250"/>
      <c r="AK2312" s="50"/>
      <c r="AL2312" s="50"/>
    </row>
    <row r="2313" spans="11:38" x14ac:dyDescent="0.5">
      <c r="K2313" s="50"/>
      <c r="L2313" s="50"/>
      <c r="M2313" s="50"/>
      <c r="N2313" s="50"/>
      <c r="O2313" s="182"/>
      <c r="P2313" s="182"/>
      <c r="Q2313" s="50"/>
      <c r="R2313" s="50"/>
      <c r="S2313" s="50"/>
      <c r="T2313" s="50"/>
      <c r="U2313" s="50"/>
      <c r="V2313" s="50"/>
      <c r="W2313" s="50"/>
      <c r="X2313" s="50"/>
      <c r="Y2313" s="50"/>
      <c r="Z2313" s="50"/>
      <c r="AA2313" s="50"/>
      <c r="AB2313" s="50"/>
      <c r="AC2313" s="50"/>
      <c r="AD2313" s="32"/>
      <c r="AE2313" s="50"/>
      <c r="AF2313" s="84"/>
      <c r="AG2313" s="50"/>
      <c r="AH2313" s="50"/>
      <c r="AI2313" s="50"/>
      <c r="AJ2313" s="250"/>
      <c r="AK2313" s="50"/>
      <c r="AL2313" s="50"/>
    </row>
    <row r="2314" spans="11:38" x14ac:dyDescent="0.5">
      <c r="K2314" s="50"/>
      <c r="L2314" s="50"/>
      <c r="M2314" s="50"/>
      <c r="N2314" s="50"/>
      <c r="O2314" s="182"/>
      <c r="P2314" s="182"/>
      <c r="Q2314" s="50"/>
      <c r="R2314" s="50"/>
      <c r="S2314" s="50"/>
      <c r="T2314" s="50"/>
      <c r="U2314" s="50"/>
      <c r="V2314" s="50"/>
      <c r="W2314" s="50"/>
      <c r="X2314" s="50"/>
      <c r="Y2314" s="50"/>
      <c r="Z2314" s="50"/>
      <c r="AA2314" s="50"/>
      <c r="AB2314" s="50"/>
      <c r="AC2314" s="50"/>
      <c r="AD2314" s="32"/>
      <c r="AE2314" s="50"/>
      <c r="AF2314" s="84"/>
      <c r="AG2314" s="50"/>
      <c r="AH2314" s="50"/>
      <c r="AI2314" s="50"/>
      <c r="AJ2314" s="250"/>
      <c r="AK2314" s="50"/>
      <c r="AL2314" s="50"/>
    </row>
    <row r="2315" spans="11:38" x14ac:dyDescent="0.5">
      <c r="K2315" s="50"/>
      <c r="L2315" s="50"/>
      <c r="M2315" s="50"/>
      <c r="N2315" s="50"/>
      <c r="O2315" s="182"/>
      <c r="P2315" s="182"/>
      <c r="Q2315" s="50"/>
      <c r="R2315" s="50"/>
      <c r="S2315" s="50"/>
      <c r="T2315" s="50"/>
      <c r="U2315" s="50"/>
      <c r="V2315" s="50"/>
      <c r="W2315" s="50"/>
      <c r="X2315" s="50"/>
      <c r="Y2315" s="50"/>
      <c r="Z2315" s="50"/>
      <c r="AA2315" s="50"/>
      <c r="AB2315" s="50"/>
      <c r="AC2315" s="50"/>
      <c r="AD2315" s="32"/>
      <c r="AE2315" s="50"/>
      <c r="AF2315" s="84"/>
      <c r="AG2315" s="50"/>
      <c r="AH2315" s="50"/>
      <c r="AI2315" s="50"/>
      <c r="AJ2315" s="250"/>
      <c r="AK2315" s="50"/>
      <c r="AL2315" s="50"/>
    </row>
    <row r="2316" spans="11:38" x14ac:dyDescent="0.5">
      <c r="K2316" s="50"/>
      <c r="L2316" s="50"/>
      <c r="M2316" s="50"/>
      <c r="N2316" s="50"/>
      <c r="O2316" s="182"/>
      <c r="P2316" s="182"/>
      <c r="Q2316" s="50"/>
      <c r="R2316" s="50"/>
      <c r="S2316" s="50"/>
      <c r="T2316" s="50"/>
      <c r="U2316" s="50"/>
      <c r="V2316" s="50"/>
      <c r="W2316" s="50"/>
      <c r="X2316" s="50"/>
      <c r="Y2316" s="50"/>
      <c r="Z2316" s="50"/>
      <c r="AA2316" s="50"/>
      <c r="AB2316" s="50"/>
      <c r="AC2316" s="50"/>
      <c r="AD2316" s="32"/>
      <c r="AE2316" s="50"/>
      <c r="AF2316" s="84"/>
      <c r="AG2316" s="50"/>
      <c r="AH2316" s="50"/>
      <c r="AI2316" s="50"/>
      <c r="AJ2316" s="250"/>
      <c r="AK2316" s="50"/>
      <c r="AL2316" s="50"/>
    </row>
    <row r="2317" spans="11:38" x14ac:dyDescent="0.5">
      <c r="K2317" s="50"/>
      <c r="L2317" s="50"/>
      <c r="M2317" s="50"/>
      <c r="N2317" s="50"/>
      <c r="O2317" s="182"/>
      <c r="P2317" s="182"/>
      <c r="Q2317" s="50"/>
      <c r="R2317" s="50"/>
      <c r="S2317" s="50"/>
      <c r="T2317" s="50"/>
      <c r="U2317" s="50"/>
      <c r="V2317" s="50"/>
      <c r="W2317" s="50"/>
      <c r="X2317" s="50"/>
      <c r="Y2317" s="50"/>
      <c r="Z2317" s="50"/>
      <c r="AA2317" s="50"/>
      <c r="AB2317" s="50"/>
      <c r="AC2317" s="50"/>
      <c r="AD2317" s="32"/>
      <c r="AE2317" s="50"/>
      <c r="AF2317" s="84"/>
      <c r="AG2317" s="50"/>
      <c r="AH2317" s="50"/>
      <c r="AI2317" s="50"/>
      <c r="AJ2317" s="250"/>
      <c r="AK2317" s="50"/>
      <c r="AL2317" s="50"/>
    </row>
    <row r="2318" spans="11:38" x14ac:dyDescent="0.5">
      <c r="K2318" s="50"/>
      <c r="L2318" s="50"/>
      <c r="M2318" s="50"/>
      <c r="N2318" s="50"/>
      <c r="O2318" s="182"/>
      <c r="P2318" s="182"/>
      <c r="Q2318" s="50"/>
      <c r="R2318" s="50"/>
      <c r="S2318" s="50"/>
      <c r="T2318" s="50"/>
      <c r="U2318" s="50"/>
      <c r="V2318" s="50"/>
      <c r="W2318" s="50"/>
      <c r="X2318" s="50"/>
      <c r="Y2318" s="50"/>
      <c r="Z2318" s="50"/>
      <c r="AA2318" s="50"/>
      <c r="AB2318" s="50"/>
      <c r="AC2318" s="50"/>
      <c r="AD2318" s="32"/>
      <c r="AE2318" s="50"/>
      <c r="AF2318" s="84"/>
      <c r="AG2318" s="50"/>
      <c r="AH2318" s="50"/>
      <c r="AI2318" s="50"/>
      <c r="AJ2318" s="250"/>
      <c r="AK2318" s="50"/>
      <c r="AL2318" s="50"/>
    </row>
    <row r="2319" spans="11:38" x14ac:dyDescent="0.5">
      <c r="K2319" s="50"/>
      <c r="L2319" s="50"/>
      <c r="M2319" s="50"/>
      <c r="N2319" s="50"/>
      <c r="O2319" s="182"/>
      <c r="P2319" s="182"/>
      <c r="Q2319" s="50"/>
      <c r="R2319" s="50"/>
      <c r="S2319" s="50"/>
      <c r="T2319" s="50"/>
      <c r="U2319" s="50"/>
      <c r="V2319" s="50"/>
      <c r="W2319" s="50"/>
      <c r="X2319" s="50"/>
      <c r="Y2319" s="50"/>
      <c r="Z2319" s="50"/>
      <c r="AA2319" s="50"/>
      <c r="AB2319" s="50"/>
      <c r="AC2319" s="50"/>
      <c r="AD2319" s="32"/>
      <c r="AE2319" s="50"/>
      <c r="AF2319" s="84"/>
      <c r="AG2319" s="50"/>
      <c r="AH2319" s="50"/>
      <c r="AI2319" s="50"/>
      <c r="AJ2319" s="250"/>
      <c r="AK2319" s="50"/>
      <c r="AL2319" s="50"/>
    </row>
    <row r="2320" spans="11:38" x14ac:dyDescent="0.5">
      <c r="K2320" s="50"/>
      <c r="L2320" s="50"/>
      <c r="M2320" s="50"/>
      <c r="N2320" s="50"/>
      <c r="O2320" s="182"/>
      <c r="P2320" s="182"/>
      <c r="Q2320" s="50"/>
      <c r="R2320" s="50"/>
      <c r="S2320" s="50"/>
      <c r="T2320" s="50"/>
      <c r="U2320" s="50"/>
      <c r="V2320" s="50"/>
      <c r="W2320" s="50"/>
      <c r="X2320" s="50"/>
      <c r="Y2320" s="50"/>
      <c r="Z2320" s="50"/>
      <c r="AA2320" s="50"/>
      <c r="AB2320" s="50"/>
      <c r="AC2320" s="50"/>
      <c r="AD2320" s="32"/>
      <c r="AE2320" s="50"/>
      <c r="AF2320" s="84"/>
      <c r="AG2320" s="50"/>
      <c r="AH2320" s="50"/>
      <c r="AI2320" s="50"/>
      <c r="AJ2320" s="250"/>
      <c r="AK2320" s="50"/>
      <c r="AL2320" s="50"/>
    </row>
    <row r="2321" spans="11:38" x14ac:dyDescent="0.5">
      <c r="K2321" s="50"/>
      <c r="L2321" s="50"/>
      <c r="M2321" s="50"/>
      <c r="N2321" s="50"/>
      <c r="O2321" s="182"/>
      <c r="P2321" s="182"/>
      <c r="Q2321" s="50"/>
      <c r="R2321" s="50"/>
      <c r="S2321" s="50"/>
      <c r="T2321" s="50"/>
      <c r="U2321" s="50"/>
      <c r="V2321" s="50"/>
      <c r="W2321" s="50"/>
      <c r="X2321" s="50"/>
      <c r="Y2321" s="50"/>
      <c r="Z2321" s="50"/>
      <c r="AA2321" s="50"/>
      <c r="AB2321" s="50"/>
      <c r="AC2321" s="50"/>
      <c r="AD2321" s="32"/>
      <c r="AE2321" s="50"/>
      <c r="AF2321" s="84"/>
      <c r="AG2321" s="50"/>
      <c r="AH2321" s="50"/>
      <c r="AI2321" s="50"/>
      <c r="AJ2321" s="250"/>
      <c r="AK2321" s="50"/>
      <c r="AL2321" s="50"/>
    </row>
    <row r="2322" spans="11:38" x14ac:dyDescent="0.5">
      <c r="K2322" s="50"/>
      <c r="L2322" s="50"/>
      <c r="M2322" s="50"/>
      <c r="N2322" s="50"/>
      <c r="O2322" s="182"/>
      <c r="P2322" s="182"/>
      <c r="Q2322" s="50"/>
      <c r="R2322" s="50"/>
      <c r="S2322" s="50"/>
      <c r="T2322" s="50"/>
      <c r="U2322" s="50"/>
      <c r="V2322" s="50"/>
      <c r="W2322" s="50"/>
      <c r="X2322" s="50"/>
      <c r="Y2322" s="50"/>
      <c r="Z2322" s="50"/>
      <c r="AA2322" s="50"/>
      <c r="AB2322" s="50"/>
      <c r="AC2322" s="50"/>
      <c r="AD2322" s="32"/>
      <c r="AE2322" s="50"/>
      <c r="AF2322" s="84"/>
      <c r="AG2322" s="50"/>
      <c r="AH2322" s="50"/>
      <c r="AI2322" s="50"/>
      <c r="AJ2322" s="250"/>
      <c r="AK2322" s="50"/>
      <c r="AL2322" s="50"/>
    </row>
    <row r="2323" spans="11:38" x14ac:dyDescent="0.5">
      <c r="K2323" s="50"/>
      <c r="L2323" s="50"/>
      <c r="M2323" s="50"/>
      <c r="N2323" s="50"/>
      <c r="O2323" s="182"/>
      <c r="P2323" s="182"/>
      <c r="Q2323" s="50"/>
      <c r="R2323" s="50"/>
      <c r="S2323" s="50"/>
      <c r="T2323" s="50"/>
      <c r="U2323" s="50"/>
      <c r="V2323" s="50"/>
      <c r="W2323" s="50"/>
      <c r="X2323" s="50"/>
      <c r="Y2323" s="50"/>
      <c r="Z2323" s="50"/>
      <c r="AA2323" s="50"/>
      <c r="AB2323" s="50"/>
      <c r="AC2323" s="50"/>
      <c r="AD2323" s="32"/>
      <c r="AE2323" s="50"/>
      <c r="AF2323" s="84"/>
      <c r="AG2323" s="50"/>
      <c r="AH2323" s="50"/>
      <c r="AI2323" s="50"/>
      <c r="AJ2323" s="250"/>
      <c r="AK2323" s="50"/>
      <c r="AL2323" s="50"/>
    </row>
    <row r="2324" spans="11:38" x14ac:dyDescent="0.5">
      <c r="K2324" s="50"/>
      <c r="L2324" s="50"/>
      <c r="M2324" s="50"/>
      <c r="N2324" s="50"/>
      <c r="O2324" s="182"/>
      <c r="P2324" s="182"/>
      <c r="Q2324" s="50"/>
      <c r="R2324" s="50"/>
      <c r="S2324" s="50"/>
      <c r="T2324" s="50"/>
      <c r="U2324" s="50"/>
      <c r="V2324" s="50"/>
      <c r="W2324" s="50"/>
      <c r="X2324" s="50"/>
      <c r="Y2324" s="50"/>
      <c r="Z2324" s="50"/>
      <c r="AA2324" s="50"/>
      <c r="AB2324" s="50"/>
      <c r="AC2324" s="50"/>
      <c r="AD2324" s="32"/>
      <c r="AE2324" s="50"/>
      <c r="AF2324" s="84"/>
      <c r="AG2324" s="50"/>
      <c r="AH2324" s="50"/>
      <c r="AI2324" s="50"/>
      <c r="AJ2324" s="250"/>
      <c r="AK2324" s="50"/>
      <c r="AL2324" s="50"/>
    </row>
    <row r="2325" spans="11:38" x14ac:dyDescent="0.5">
      <c r="K2325" s="50"/>
      <c r="L2325" s="50"/>
      <c r="M2325" s="50"/>
      <c r="N2325" s="50"/>
      <c r="O2325" s="182"/>
      <c r="P2325" s="182"/>
      <c r="Q2325" s="50"/>
      <c r="R2325" s="50"/>
      <c r="S2325" s="50"/>
      <c r="T2325" s="50"/>
      <c r="U2325" s="50"/>
      <c r="V2325" s="50"/>
      <c r="W2325" s="50"/>
      <c r="X2325" s="50"/>
      <c r="Y2325" s="50"/>
      <c r="Z2325" s="50"/>
      <c r="AA2325" s="50"/>
      <c r="AB2325" s="50"/>
      <c r="AC2325" s="50"/>
      <c r="AD2325" s="32"/>
      <c r="AE2325" s="50"/>
      <c r="AF2325" s="84"/>
      <c r="AG2325" s="50"/>
      <c r="AH2325" s="50"/>
      <c r="AI2325" s="50"/>
      <c r="AJ2325" s="250"/>
      <c r="AK2325" s="50"/>
      <c r="AL2325" s="50"/>
    </row>
    <row r="2326" spans="11:38" x14ac:dyDescent="0.5">
      <c r="K2326" s="50"/>
      <c r="L2326" s="50"/>
      <c r="M2326" s="50"/>
      <c r="N2326" s="50"/>
      <c r="O2326" s="182"/>
      <c r="P2326" s="182"/>
      <c r="Q2326" s="50"/>
      <c r="R2326" s="50"/>
      <c r="S2326" s="50"/>
      <c r="T2326" s="50"/>
      <c r="U2326" s="50"/>
      <c r="V2326" s="50"/>
      <c r="W2326" s="50"/>
      <c r="X2326" s="50"/>
      <c r="Y2326" s="50"/>
      <c r="Z2326" s="50"/>
      <c r="AA2326" s="50"/>
      <c r="AB2326" s="50"/>
      <c r="AC2326" s="50"/>
      <c r="AD2326" s="32"/>
      <c r="AE2326" s="50"/>
      <c r="AF2326" s="84"/>
      <c r="AG2326" s="50"/>
      <c r="AH2326" s="50"/>
      <c r="AI2326" s="50"/>
      <c r="AJ2326" s="250"/>
      <c r="AK2326" s="50"/>
      <c r="AL2326" s="50"/>
    </row>
    <row r="2327" spans="11:38" x14ac:dyDescent="0.5">
      <c r="K2327" s="50"/>
      <c r="L2327" s="50"/>
      <c r="M2327" s="50"/>
      <c r="N2327" s="50"/>
      <c r="O2327" s="182"/>
      <c r="P2327" s="182"/>
      <c r="Q2327" s="50"/>
      <c r="R2327" s="50"/>
      <c r="S2327" s="50"/>
      <c r="T2327" s="50"/>
      <c r="U2327" s="50"/>
      <c r="V2327" s="50"/>
      <c r="W2327" s="50"/>
      <c r="X2327" s="50"/>
      <c r="Y2327" s="50"/>
      <c r="Z2327" s="50"/>
      <c r="AA2327" s="50"/>
      <c r="AB2327" s="50"/>
      <c r="AC2327" s="50"/>
      <c r="AD2327" s="32"/>
      <c r="AE2327" s="50"/>
      <c r="AF2327" s="84"/>
      <c r="AG2327" s="50"/>
      <c r="AH2327" s="50"/>
      <c r="AI2327" s="50"/>
      <c r="AJ2327" s="250"/>
      <c r="AK2327" s="50"/>
      <c r="AL2327" s="50"/>
    </row>
    <row r="2328" spans="11:38" x14ac:dyDescent="0.5">
      <c r="K2328" s="50"/>
      <c r="L2328" s="50"/>
      <c r="M2328" s="50"/>
      <c r="N2328" s="50"/>
      <c r="O2328" s="182"/>
      <c r="P2328" s="182"/>
      <c r="Q2328" s="50"/>
      <c r="R2328" s="50"/>
      <c r="S2328" s="50"/>
      <c r="T2328" s="50"/>
      <c r="U2328" s="50"/>
      <c r="V2328" s="50"/>
      <c r="W2328" s="50"/>
      <c r="X2328" s="50"/>
      <c r="Y2328" s="50"/>
      <c r="Z2328" s="50"/>
      <c r="AA2328" s="50"/>
      <c r="AB2328" s="50"/>
      <c r="AC2328" s="50"/>
      <c r="AD2328" s="32"/>
      <c r="AE2328" s="50"/>
      <c r="AF2328" s="84"/>
      <c r="AG2328" s="50"/>
      <c r="AH2328" s="50"/>
      <c r="AI2328" s="50"/>
      <c r="AJ2328" s="250"/>
      <c r="AK2328" s="50"/>
      <c r="AL2328" s="50"/>
    </row>
    <row r="2329" spans="11:38" x14ac:dyDescent="0.5">
      <c r="K2329" s="50"/>
      <c r="L2329" s="50"/>
      <c r="M2329" s="50"/>
      <c r="N2329" s="50"/>
      <c r="O2329" s="182"/>
      <c r="P2329" s="182"/>
      <c r="Q2329" s="50"/>
      <c r="R2329" s="50"/>
      <c r="S2329" s="50"/>
      <c r="T2329" s="50"/>
      <c r="U2329" s="50"/>
      <c r="V2329" s="50"/>
      <c r="W2329" s="50"/>
      <c r="X2329" s="50"/>
      <c r="Y2329" s="50"/>
      <c r="Z2329" s="50"/>
      <c r="AA2329" s="50"/>
      <c r="AB2329" s="50"/>
      <c r="AC2329" s="50"/>
      <c r="AD2329" s="32"/>
      <c r="AE2329" s="50"/>
      <c r="AF2329" s="84"/>
      <c r="AG2329" s="50"/>
      <c r="AH2329" s="50"/>
      <c r="AI2329" s="50"/>
      <c r="AJ2329" s="250"/>
      <c r="AK2329" s="50"/>
      <c r="AL2329" s="50"/>
    </row>
    <row r="2330" spans="11:38" x14ac:dyDescent="0.5">
      <c r="K2330" s="50"/>
      <c r="L2330" s="50"/>
      <c r="M2330" s="50"/>
      <c r="N2330" s="50"/>
      <c r="O2330" s="182"/>
      <c r="P2330" s="182"/>
      <c r="Q2330" s="50"/>
      <c r="R2330" s="50"/>
      <c r="S2330" s="50"/>
      <c r="T2330" s="50"/>
      <c r="U2330" s="50"/>
      <c r="V2330" s="50"/>
      <c r="W2330" s="50"/>
      <c r="X2330" s="50"/>
      <c r="Y2330" s="50"/>
      <c r="Z2330" s="50"/>
      <c r="AA2330" s="50"/>
      <c r="AB2330" s="50"/>
      <c r="AC2330" s="50"/>
      <c r="AD2330" s="32"/>
      <c r="AE2330" s="50"/>
      <c r="AF2330" s="84"/>
      <c r="AG2330" s="50"/>
      <c r="AH2330" s="50"/>
      <c r="AI2330" s="50"/>
      <c r="AJ2330" s="250"/>
      <c r="AK2330" s="50"/>
      <c r="AL2330" s="50"/>
    </row>
    <row r="2331" spans="11:38" x14ac:dyDescent="0.5">
      <c r="K2331" s="50"/>
      <c r="L2331" s="50"/>
      <c r="M2331" s="50"/>
      <c r="N2331" s="50"/>
      <c r="O2331" s="182"/>
      <c r="P2331" s="182"/>
      <c r="Q2331" s="50"/>
      <c r="R2331" s="50"/>
      <c r="S2331" s="50"/>
      <c r="T2331" s="50"/>
      <c r="U2331" s="50"/>
      <c r="V2331" s="50"/>
      <c r="W2331" s="50"/>
      <c r="X2331" s="50"/>
      <c r="Y2331" s="50"/>
      <c r="Z2331" s="50"/>
      <c r="AA2331" s="50"/>
      <c r="AB2331" s="50"/>
      <c r="AC2331" s="50"/>
      <c r="AD2331" s="32"/>
      <c r="AE2331" s="50"/>
      <c r="AF2331" s="84"/>
      <c r="AG2331" s="50"/>
      <c r="AH2331" s="50"/>
      <c r="AI2331" s="50"/>
      <c r="AJ2331" s="250"/>
      <c r="AK2331" s="50"/>
      <c r="AL2331" s="50"/>
    </row>
    <row r="2332" spans="11:38" x14ac:dyDescent="0.5">
      <c r="K2332" s="50"/>
      <c r="L2332" s="50"/>
      <c r="M2332" s="50"/>
      <c r="N2332" s="50"/>
      <c r="O2332" s="182"/>
      <c r="P2332" s="182"/>
      <c r="Q2332" s="50"/>
      <c r="R2332" s="50"/>
      <c r="S2332" s="50"/>
      <c r="T2332" s="50"/>
      <c r="U2332" s="50"/>
      <c r="V2332" s="50"/>
      <c r="W2332" s="50"/>
      <c r="X2332" s="50"/>
      <c r="Y2332" s="50"/>
      <c r="Z2332" s="50"/>
      <c r="AA2332" s="50"/>
      <c r="AB2332" s="50"/>
      <c r="AC2332" s="50"/>
      <c r="AD2332" s="32"/>
      <c r="AE2332" s="50"/>
      <c r="AF2332" s="84"/>
      <c r="AG2332" s="50"/>
      <c r="AH2332" s="50"/>
      <c r="AI2332" s="50"/>
      <c r="AJ2332" s="250"/>
      <c r="AK2332" s="50"/>
      <c r="AL2332" s="50"/>
    </row>
    <row r="2333" spans="11:38" x14ac:dyDescent="0.5">
      <c r="K2333" s="50"/>
      <c r="L2333" s="50"/>
      <c r="M2333" s="50"/>
      <c r="N2333" s="50"/>
      <c r="O2333" s="182"/>
      <c r="P2333" s="182"/>
      <c r="Q2333" s="50"/>
      <c r="R2333" s="50"/>
      <c r="S2333" s="50"/>
      <c r="T2333" s="50"/>
      <c r="U2333" s="50"/>
      <c r="V2333" s="50"/>
      <c r="W2333" s="50"/>
      <c r="X2333" s="50"/>
      <c r="Y2333" s="50"/>
      <c r="Z2333" s="50"/>
      <c r="AA2333" s="50"/>
      <c r="AB2333" s="50"/>
      <c r="AC2333" s="50"/>
      <c r="AD2333" s="32"/>
      <c r="AE2333" s="50"/>
      <c r="AF2333" s="84"/>
      <c r="AG2333" s="50"/>
      <c r="AH2333" s="50"/>
      <c r="AI2333" s="50"/>
      <c r="AJ2333" s="250"/>
      <c r="AK2333" s="50"/>
      <c r="AL2333" s="50"/>
    </row>
    <row r="2334" spans="11:38" x14ac:dyDescent="0.5">
      <c r="K2334" s="50"/>
      <c r="L2334" s="50"/>
      <c r="M2334" s="50"/>
      <c r="N2334" s="50"/>
      <c r="O2334" s="182"/>
      <c r="P2334" s="182"/>
      <c r="Q2334" s="50"/>
      <c r="R2334" s="50"/>
      <c r="S2334" s="50"/>
      <c r="T2334" s="50"/>
      <c r="U2334" s="50"/>
      <c r="V2334" s="50"/>
      <c r="W2334" s="50"/>
      <c r="X2334" s="50"/>
      <c r="Y2334" s="50"/>
      <c r="Z2334" s="50"/>
      <c r="AA2334" s="50"/>
      <c r="AB2334" s="50"/>
      <c r="AC2334" s="50"/>
      <c r="AD2334" s="32"/>
      <c r="AE2334" s="50"/>
      <c r="AF2334" s="84"/>
      <c r="AG2334" s="50"/>
      <c r="AH2334" s="50"/>
      <c r="AI2334" s="50"/>
      <c r="AJ2334" s="250"/>
      <c r="AK2334" s="50"/>
      <c r="AL2334" s="50"/>
    </row>
    <row r="2335" spans="11:38" x14ac:dyDescent="0.5">
      <c r="K2335" s="50"/>
      <c r="L2335" s="50"/>
      <c r="M2335" s="50"/>
      <c r="N2335" s="50"/>
      <c r="O2335" s="182"/>
      <c r="P2335" s="182"/>
      <c r="Q2335" s="50"/>
      <c r="R2335" s="50"/>
      <c r="S2335" s="50"/>
      <c r="T2335" s="50"/>
      <c r="U2335" s="50"/>
      <c r="V2335" s="50"/>
      <c r="W2335" s="50"/>
      <c r="X2335" s="50"/>
      <c r="Y2335" s="50"/>
      <c r="Z2335" s="50"/>
      <c r="AA2335" s="50"/>
      <c r="AB2335" s="50"/>
      <c r="AC2335" s="50"/>
      <c r="AD2335" s="32"/>
      <c r="AE2335" s="50"/>
      <c r="AF2335" s="84"/>
      <c r="AG2335" s="50"/>
      <c r="AH2335" s="50"/>
      <c r="AI2335" s="50"/>
      <c r="AJ2335" s="250"/>
      <c r="AK2335" s="50"/>
      <c r="AL2335" s="50"/>
    </row>
    <row r="2336" spans="11:38" x14ac:dyDescent="0.5">
      <c r="K2336" s="50"/>
      <c r="L2336" s="50"/>
      <c r="M2336" s="50"/>
      <c r="N2336" s="50"/>
      <c r="O2336" s="182"/>
      <c r="P2336" s="182"/>
      <c r="Q2336" s="50"/>
      <c r="R2336" s="50"/>
      <c r="S2336" s="50"/>
      <c r="T2336" s="50"/>
      <c r="U2336" s="50"/>
      <c r="V2336" s="50"/>
      <c r="W2336" s="50"/>
      <c r="X2336" s="50"/>
      <c r="Y2336" s="50"/>
      <c r="Z2336" s="50"/>
      <c r="AA2336" s="50"/>
      <c r="AB2336" s="50"/>
      <c r="AC2336" s="50"/>
      <c r="AD2336" s="32"/>
      <c r="AE2336" s="50"/>
      <c r="AF2336" s="84"/>
      <c r="AG2336" s="50"/>
      <c r="AH2336" s="50"/>
      <c r="AI2336" s="50"/>
      <c r="AJ2336" s="250"/>
      <c r="AK2336" s="50"/>
      <c r="AL2336" s="50"/>
    </row>
    <row r="2337" spans="11:38" x14ac:dyDescent="0.5">
      <c r="K2337" s="50"/>
      <c r="L2337" s="50"/>
      <c r="M2337" s="50"/>
      <c r="N2337" s="50"/>
      <c r="O2337" s="182"/>
      <c r="P2337" s="182"/>
      <c r="Q2337" s="50"/>
      <c r="R2337" s="50"/>
      <c r="S2337" s="50"/>
      <c r="T2337" s="50"/>
      <c r="U2337" s="50"/>
      <c r="V2337" s="50"/>
      <c r="W2337" s="50"/>
      <c r="X2337" s="50"/>
      <c r="Y2337" s="50"/>
      <c r="Z2337" s="50"/>
      <c r="AA2337" s="50"/>
      <c r="AB2337" s="50"/>
      <c r="AC2337" s="50"/>
      <c r="AD2337" s="32"/>
      <c r="AE2337" s="50"/>
      <c r="AF2337" s="84"/>
      <c r="AG2337" s="50"/>
      <c r="AH2337" s="50"/>
      <c r="AI2337" s="50"/>
      <c r="AJ2337" s="250"/>
      <c r="AK2337" s="50"/>
      <c r="AL2337" s="50"/>
    </row>
    <row r="2338" spans="11:38" x14ac:dyDescent="0.5">
      <c r="K2338" s="50"/>
      <c r="L2338" s="50"/>
      <c r="M2338" s="50"/>
      <c r="N2338" s="50"/>
      <c r="O2338" s="182"/>
      <c r="P2338" s="182"/>
      <c r="Q2338" s="50"/>
      <c r="R2338" s="50"/>
      <c r="S2338" s="50"/>
      <c r="T2338" s="50"/>
      <c r="U2338" s="50"/>
      <c r="V2338" s="50"/>
      <c r="W2338" s="50"/>
      <c r="X2338" s="50"/>
      <c r="Y2338" s="50"/>
      <c r="Z2338" s="50"/>
      <c r="AA2338" s="50"/>
      <c r="AB2338" s="50"/>
      <c r="AC2338" s="50"/>
      <c r="AD2338" s="32"/>
      <c r="AE2338" s="50"/>
      <c r="AF2338" s="84"/>
      <c r="AG2338" s="50"/>
      <c r="AH2338" s="50"/>
      <c r="AI2338" s="50"/>
      <c r="AJ2338" s="250"/>
      <c r="AK2338" s="50"/>
      <c r="AL2338" s="50"/>
    </row>
    <row r="2339" spans="11:38" x14ac:dyDescent="0.5">
      <c r="K2339" s="50"/>
      <c r="L2339" s="50"/>
      <c r="M2339" s="50"/>
      <c r="N2339" s="50"/>
      <c r="O2339" s="182"/>
      <c r="P2339" s="182"/>
      <c r="Q2339" s="50"/>
      <c r="R2339" s="50"/>
      <c r="S2339" s="50"/>
      <c r="T2339" s="50"/>
      <c r="U2339" s="50"/>
      <c r="V2339" s="50"/>
      <c r="W2339" s="50"/>
      <c r="X2339" s="50"/>
      <c r="Y2339" s="50"/>
      <c r="Z2339" s="50"/>
      <c r="AA2339" s="50"/>
      <c r="AB2339" s="50"/>
      <c r="AC2339" s="50"/>
      <c r="AD2339" s="32"/>
      <c r="AE2339" s="50"/>
      <c r="AF2339" s="84"/>
      <c r="AG2339" s="50"/>
      <c r="AH2339" s="50"/>
      <c r="AI2339" s="50"/>
      <c r="AJ2339" s="250"/>
      <c r="AK2339" s="50"/>
      <c r="AL2339" s="50"/>
    </row>
    <row r="2340" spans="11:38" x14ac:dyDescent="0.5">
      <c r="K2340" s="50"/>
      <c r="L2340" s="50"/>
      <c r="M2340" s="50"/>
      <c r="N2340" s="50"/>
      <c r="O2340" s="182"/>
      <c r="P2340" s="182"/>
      <c r="Q2340" s="50"/>
      <c r="R2340" s="50"/>
      <c r="S2340" s="50"/>
      <c r="T2340" s="50"/>
      <c r="U2340" s="50"/>
      <c r="V2340" s="50"/>
      <c r="W2340" s="50"/>
      <c r="X2340" s="50"/>
      <c r="Y2340" s="50"/>
      <c r="Z2340" s="50"/>
      <c r="AA2340" s="50"/>
      <c r="AB2340" s="50"/>
      <c r="AC2340" s="50"/>
      <c r="AD2340" s="32"/>
      <c r="AE2340" s="50"/>
      <c r="AF2340" s="84"/>
      <c r="AG2340" s="50"/>
      <c r="AH2340" s="50"/>
      <c r="AI2340" s="50"/>
      <c r="AJ2340" s="250"/>
      <c r="AK2340" s="50"/>
      <c r="AL2340" s="50"/>
    </row>
    <row r="2341" spans="11:38" x14ac:dyDescent="0.5">
      <c r="K2341" s="50"/>
      <c r="L2341" s="50"/>
      <c r="M2341" s="50"/>
      <c r="N2341" s="50"/>
      <c r="O2341" s="182"/>
      <c r="P2341" s="182"/>
      <c r="Q2341" s="50"/>
      <c r="R2341" s="50"/>
      <c r="S2341" s="50"/>
      <c r="T2341" s="50"/>
      <c r="U2341" s="50"/>
      <c r="V2341" s="50"/>
      <c r="W2341" s="50"/>
      <c r="X2341" s="50"/>
      <c r="Y2341" s="50"/>
      <c r="Z2341" s="50"/>
      <c r="AA2341" s="50"/>
      <c r="AB2341" s="50"/>
      <c r="AC2341" s="50"/>
      <c r="AD2341" s="32"/>
      <c r="AE2341" s="50"/>
      <c r="AF2341" s="84"/>
      <c r="AG2341" s="50"/>
      <c r="AH2341" s="50"/>
      <c r="AI2341" s="50"/>
      <c r="AJ2341" s="250"/>
      <c r="AK2341" s="50"/>
      <c r="AL2341" s="50"/>
    </row>
    <row r="2342" spans="11:38" x14ac:dyDescent="0.5">
      <c r="K2342" s="50"/>
      <c r="L2342" s="50"/>
      <c r="M2342" s="50"/>
      <c r="N2342" s="50"/>
      <c r="O2342" s="182"/>
      <c r="P2342" s="182"/>
      <c r="Q2342" s="50"/>
      <c r="R2342" s="50"/>
      <c r="S2342" s="50"/>
      <c r="T2342" s="50"/>
      <c r="U2342" s="50"/>
      <c r="V2342" s="50"/>
      <c r="W2342" s="50"/>
      <c r="X2342" s="50"/>
      <c r="Y2342" s="50"/>
      <c r="Z2342" s="50"/>
      <c r="AA2342" s="50"/>
      <c r="AB2342" s="50"/>
      <c r="AC2342" s="50"/>
      <c r="AD2342" s="32"/>
      <c r="AE2342" s="50"/>
      <c r="AF2342" s="84"/>
      <c r="AG2342" s="50"/>
      <c r="AH2342" s="50"/>
      <c r="AI2342" s="50"/>
      <c r="AJ2342" s="250"/>
      <c r="AK2342" s="50"/>
      <c r="AL2342" s="50"/>
    </row>
    <row r="2343" spans="11:38" x14ac:dyDescent="0.5">
      <c r="K2343" s="50"/>
      <c r="L2343" s="50"/>
      <c r="M2343" s="50"/>
      <c r="N2343" s="50"/>
      <c r="O2343" s="182"/>
      <c r="P2343" s="182"/>
      <c r="Q2343" s="50"/>
      <c r="R2343" s="50"/>
      <c r="S2343" s="50"/>
      <c r="T2343" s="50"/>
      <c r="U2343" s="50"/>
      <c r="V2343" s="50"/>
      <c r="W2343" s="50"/>
      <c r="X2343" s="50"/>
      <c r="Y2343" s="50"/>
      <c r="Z2343" s="50"/>
      <c r="AA2343" s="50"/>
      <c r="AB2343" s="50"/>
      <c r="AC2343" s="50"/>
      <c r="AD2343" s="32"/>
      <c r="AE2343" s="50"/>
      <c r="AF2343" s="84"/>
      <c r="AG2343" s="50"/>
      <c r="AH2343" s="50"/>
      <c r="AI2343" s="50"/>
      <c r="AJ2343" s="250"/>
      <c r="AK2343" s="50"/>
      <c r="AL2343" s="50"/>
    </row>
    <row r="2344" spans="11:38" x14ac:dyDescent="0.5">
      <c r="K2344" s="50"/>
      <c r="L2344" s="50"/>
      <c r="M2344" s="50"/>
      <c r="N2344" s="50"/>
      <c r="O2344" s="182"/>
      <c r="P2344" s="182"/>
      <c r="Q2344" s="50"/>
      <c r="R2344" s="50"/>
      <c r="S2344" s="50"/>
      <c r="T2344" s="50"/>
      <c r="U2344" s="50"/>
      <c r="V2344" s="50"/>
      <c r="W2344" s="50"/>
      <c r="X2344" s="50"/>
      <c r="Y2344" s="50"/>
      <c r="Z2344" s="50"/>
      <c r="AA2344" s="50"/>
      <c r="AB2344" s="50"/>
      <c r="AC2344" s="50"/>
      <c r="AD2344" s="32"/>
      <c r="AE2344" s="50"/>
      <c r="AF2344" s="84"/>
      <c r="AG2344" s="50"/>
      <c r="AH2344" s="50"/>
      <c r="AI2344" s="50"/>
      <c r="AJ2344" s="250"/>
      <c r="AK2344" s="50"/>
      <c r="AL2344" s="50"/>
    </row>
    <row r="2345" spans="11:38" x14ac:dyDescent="0.5">
      <c r="K2345" s="50"/>
      <c r="L2345" s="50"/>
      <c r="M2345" s="50"/>
      <c r="N2345" s="50"/>
      <c r="O2345" s="182"/>
      <c r="P2345" s="182"/>
      <c r="Q2345" s="50"/>
      <c r="R2345" s="50"/>
      <c r="S2345" s="50"/>
      <c r="T2345" s="50"/>
      <c r="U2345" s="50"/>
      <c r="V2345" s="50"/>
      <c r="W2345" s="50"/>
      <c r="X2345" s="50"/>
      <c r="Y2345" s="50"/>
      <c r="Z2345" s="50"/>
      <c r="AA2345" s="50"/>
      <c r="AB2345" s="50"/>
      <c r="AC2345" s="50"/>
      <c r="AD2345" s="32"/>
      <c r="AE2345" s="50"/>
      <c r="AF2345" s="84"/>
      <c r="AG2345" s="50"/>
      <c r="AH2345" s="50"/>
      <c r="AI2345" s="50"/>
      <c r="AJ2345" s="250"/>
      <c r="AK2345" s="50"/>
      <c r="AL2345" s="50"/>
    </row>
    <row r="2346" spans="11:38" x14ac:dyDescent="0.5">
      <c r="K2346" s="50"/>
      <c r="L2346" s="50"/>
      <c r="M2346" s="50"/>
      <c r="N2346" s="50"/>
      <c r="O2346" s="182"/>
      <c r="P2346" s="182"/>
      <c r="Q2346" s="50"/>
      <c r="R2346" s="50"/>
      <c r="S2346" s="50"/>
      <c r="T2346" s="50"/>
      <c r="U2346" s="50"/>
      <c r="V2346" s="50"/>
      <c r="W2346" s="50"/>
      <c r="X2346" s="50"/>
      <c r="Y2346" s="50"/>
      <c r="Z2346" s="50"/>
      <c r="AA2346" s="50"/>
      <c r="AB2346" s="50"/>
      <c r="AC2346" s="50"/>
      <c r="AD2346" s="32"/>
      <c r="AE2346" s="50"/>
      <c r="AF2346" s="84"/>
      <c r="AG2346" s="50"/>
      <c r="AH2346" s="50"/>
      <c r="AI2346" s="50"/>
      <c r="AJ2346" s="250"/>
      <c r="AK2346" s="50"/>
      <c r="AL2346" s="50"/>
    </row>
    <row r="2347" spans="11:38" x14ac:dyDescent="0.5">
      <c r="K2347" s="50"/>
      <c r="L2347" s="50"/>
      <c r="M2347" s="50"/>
      <c r="N2347" s="50"/>
      <c r="O2347" s="182"/>
      <c r="P2347" s="182"/>
      <c r="Q2347" s="50"/>
      <c r="R2347" s="50"/>
      <c r="S2347" s="50"/>
      <c r="T2347" s="50"/>
      <c r="U2347" s="50"/>
      <c r="V2347" s="50"/>
      <c r="W2347" s="50"/>
      <c r="X2347" s="50"/>
      <c r="Y2347" s="50"/>
      <c r="Z2347" s="50"/>
      <c r="AA2347" s="50"/>
      <c r="AB2347" s="50"/>
      <c r="AC2347" s="50"/>
      <c r="AD2347" s="32"/>
      <c r="AE2347" s="50"/>
      <c r="AF2347" s="84"/>
      <c r="AG2347" s="50"/>
      <c r="AH2347" s="50"/>
      <c r="AI2347" s="50"/>
      <c r="AJ2347" s="250"/>
      <c r="AK2347" s="50"/>
      <c r="AL2347" s="50"/>
    </row>
    <row r="2348" spans="11:38" x14ac:dyDescent="0.5">
      <c r="K2348" s="50"/>
      <c r="L2348" s="50"/>
      <c r="M2348" s="50"/>
      <c r="N2348" s="50"/>
      <c r="O2348" s="182"/>
      <c r="P2348" s="182"/>
      <c r="Q2348" s="50"/>
      <c r="R2348" s="50"/>
      <c r="S2348" s="50"/>
      <c r="T2348" s="50"/>
      <c r="U2348" s="50"/>
      <c r="V2348" s="50"/>
      <c r="W2348" s="50"/>
      <c r="X2348" s="50"/>
      <c r="Y2348" s="50"/>
      <c r="Z2348" s="50"/>
      <c r="AA2348" s="50"/>
      <c r="AB2348" s="50"/>
      <c r="AC2348" s="50"/>
      <c r="AD2348" s="32"/>
      <c r="AE2348" s="50"/>
      <c r="AF2348" s="84"/>
      <c r="AG2348" s="50"/>
      <c r="AH2348" s="50"/>
      <c r="AI2348" s="50"/>
      <c r="AJ2348" s="250"/>
      <c r="AK2348" s="50"/>
      <c r="AL2348" s="50"/>
    </row>
    <row r="2349" spans="11:38" x14ac:dyDescent="0.5">
      <c r="K2349" s="50"/>
      <c r="L2349" s="50"/>
      <c r="M2349" s="50"/>
      <c r="N2349" s="50"/>
      <c r="O2349" s="182"/>
      <c r="P2349" s="182"/>
      <c r="Q2349" s="50"/>
      <c r="R2349" s="50"/>
      <c r="S2349" s="50"/>
      <c r="T2349" s="50"/>
      <c r="U2349" s="50"/>
      <c r="V2349" s="50"/>
      <c r="W2349" s="50"/>
      <c r="X2349" s="50"/>
      <c r="Y2349" s="50"/>
      <c r="Z2349" s="50"/>
      <c r="AA2349" s="50"/>
      <c r="AB2349" s="50"/>
      <c r="AC2349" s="50"/>
      <c r="AD2349" s="32"/>
      <c r="AE2349" s="50"/>
      <c r="AF2349" s="84"/>
      <c r="AG2349" s="50"/>
      <c r="AH2349" s="50"/>
      <c r="AI2349" s="50"/>
      <c r="AJ2349" s="250"/>
      <c r="AK2349" s="50"/>
      <c r="AL2349" s="50"/>
    </row>
    <row r="2350" spans="11:38" x14ac:dyDescent="0.5">
      <c r="K2350" s="50"/>
      <c r="L2350" s="50"/>
      <c r="M2350" s="50"/>
      <c r="N2350" s="50"/>
      <c r="O2350" s="182"/>
      <c r="P2350" s="182"/>
      <c r="Q2350" s="50"/>
      <c r="R2350" s="50"/>
      <c r="S2350" s="50"/>
      <c r="T2350" s="50"/>
      <c r="U2350" s="50"/>
      <c r="V2350" s="50"/>
      <c r="W2350" s="50"/>
      <c r="X2350" s="50"/>
      <c r="Y2350" s="50"/>
      <c r="Z2350" s="50"/>
      <c r="AA2350" s="50"/>
      <c r="AB2350" s="50"/>
      <c r="AC2350" s="50"/>
      <c r="AD2350" s="32"/>
      <c r="AE2350" s="50"/>
      <c r="AF2350" s="84"/>
      <c r="AG2350" s="50"/>
      <c r="AH2350" s="50"/>
      <c r="AI2350" s="50"/>
      <c r="AJ2350" s="250"/>
      <c r="AK2350" s="50"/>
      <c r="AL2350" s="50"/>
    </row>
    <row r="2351" spans="11:38" x14ac:dyDescent="0.5">
      <c r="K2351" s="50"/>
      <c r="L2351" s="50"/>
      <c r="M2351" s="50"/>
      <c r="N2351" s="50"/>
      <c r="O2351" s="182"/>
      <c r="P2351" s="182"/>
      <c r="Q2351" s="50"/>
      <c r="R2351" s="50"/>
      <c r="S2351" s="50"/>
      <c r="T2351" s="50"/>
      <c r="U2351" s="50"/>
      <c r="V2351" s="50"/>
      <c r="W2351" s="50"/>
      <c r="X2351" s="50"/>
      <c r="Y2351" s="50"/>
      <c r="Z2351" s="50"/>
      <c r="AA2351" s="50"/>
      <c r="AB2351" s="50"/>
      <c r="AC2351" s="50"/>
      <c r="AD2351" s="32"/>
      <c r="AE2351" s="50"/>
      <c r="AF2351" s="84"/>
      <c r="AG2351" s="50"/>
      <c r="AH2351" s="50"/>
      <c r="AI2351" s="50"/>
      <c r="AJ2351" s="250"/>
      <c r="AK2351" s="50"/>
      <c r="AL2351" s="50"/>
    </row>
    <row r="2352" spans="11:38" x14ac:dyDescent="0.5">
      <c r="K2352" s="50"/>
      <c r="L2352" s="50"/>
      <c r="M2352" s="50"/>
      <c r="N2352" s="50"/>
      <c r="O2352" s="182"/>
      <c r="P2352" s="182"/>
      <c r="Q2352" s="50"/>
      <c r="R2352" s="50"/>
      <c r="S2352" s="50"/>
      <c r="T2352" s="50"/>
      <c r="U2352" s="50"/>
      <c r="V2352" s="50"/>
      <c r="W2352" s="50"/>
      <c r="X2352" s="50"/>
      <c r="Y2352" s="50"/>
      <c r="Z2352" s="50"/>
      <c r="AA2352" s="50"/>
      <c r="AB2352" s="50"/>
      <c r="AC2352" s="50"/>
      <c r="AD2352" s="32"/>
      <c r="AE2352" s="50"/>
      <c r="AF2352" s="84"/>
      <c r="AG2352" s="50"/>
      <c r="AH2352" s="50"/>
      <c r="AI2352" s="50"/>
      <c r="AJ2352" s="250"/>
      <c r="AK2352" s="50"/>
      <c r="AL2352" s="50"/>
    </row>
    <row r="2353" spans="11:38" x14ac:dyDescent="0.5">
      <c r="K2353" s="50"/>
      <c r="L2353" s="50"/>
      <c r="M2353" s="50"/>
      <c r="N2353" s="50"/>
      <c r="O2353" s="182"/>
      <c r="P2353" s="182"/>
      <c r="Q2353" s="50"/>
      <c r="R2353" s="50"/>
      <c r="S2353" s="50"/>
      <c r="T2353" s="50"/>
      <c r="U2353" s="50"/>
      <c r="V2353" s="50"/>
      <c r="W2353" s="50"/>
      <c r="X2353" s="50"/>
      <c r="Y2353" s="50"/>
      <c r="Z2353" s="50"/>
      <c r="AA2353" s="50"/>
      <c r="AB2353" s="50"/>
      <c r="AC2353" s="50"/>
      <c r="AD2353" s="32"/>
      <c r="AE2353" s="50"/>
      <c r="AF2353" s="84"/>
      <c r="AG2353" s="50"/>
      <c r="AH2353" s="50"/>
      <c r="AI2353" s="50"/>
      <c r="AJ2353" s="250"/>
      <c r="AK2353" s="50"/>
      <c r="AL2353" s="50"/>
    </row>
    <row r="2354" spans="11:38" x14ac:dyDescent="0.5">
      <c r="K2354" s="50"/>
      <c r="L2354" s="50"/>
      <c r="M2354" s="50"/>
      <c r="N2354" s="50"/>
      <c r="O2354" s="182"/>
      <c r="P2354" s="182"/>
      <c r="Q2354" s="50"/>
      <c r="R2354" s="50"/>
      <c r="S2354" s="50"/>
      <c r="T2354" s="50"/>
      <c r="U2354" s="50"/>
      <c r="V2354" s="50"/>
      <c r="W2354" s="50"/>
      <c r="X2354" s="50"/>
      <c r="Y2354" s="50"/>
      <c r="Z2354" s="50"/>
      <c r="AA2354" s="50"/>
      <c r="AB2354" s="50"/>
      <c r="AC2354" s="50"/>
      <c r="AD2354" s="32"/>
      <c r="AE2354" s="50"/>
      <c r="AF2354" s="84"/>
      <c r="AG2354" s="50"/>
      <c r="AH2354" s="50"/>
      <c r="AI2354" s="50"/>
      <c r="AJ2354" s="250"/>
      <c r="AK2354" s="50"/>
      <c r="AL2354" s="50"/>
    </row>
    <row r="2355" spans="11:38" x14ac:dyDescent="0.5">
      <c r="K2355" s="50"/>
      <c r="L2355" s="50"/>
      <c r="M2355" s="50"/>
      <c r="N2355" s="50"/>
      <c r="O2355" s="182"/>
      <c r="P2355" s="182"/>
      <c r="Q2355" s="50"/>
      <c r="R2355" s="50"/>
      <c r="S2355" s="50"/>
      <c r="T2355" s="50"/>
      <c r="U2355" s="50"/>
      <c r="V2355" s="50"/>
      <c r="W2355" s="50"/>
      <c r="X2355" s="50"/>
      <c r="Y2355" s="50"/>
      <c r="Z2355" s="50"/>
      <c r="AA2355" s="50"/>
      <c r="AB2355" s="50"/>
      <c r="AC2355" s="50"/>
      <c r="AD2355" s="32"/>
      <c r="AE2355" s="50"/>
      <c r="AF2355" s="84"/>
      <c r="AG2355" s="50"/>
      <c r="AH2355" s="50"/>
      <c r="AI2355" s="50"/>
      <c r="AJ2355" s="250"/>
      <c r="AK2355" s="50"/>
      <c r="AL2355" s="50"/>
    </row>
    <row r="2356" spans="11:38" x14ac:dyDescent="0.5">
      <c r="K2356" s="50"/>
      <c r="L2356" s="50"/>
      <c r="M2356" s="50"/>
      <c r="N2356" s="50"/>
      <c r="O2356" s="182"/>
      <c r="P2356" s="182"/>
      <c r="Q2356" s="50"/>
      <c r="R2356" s="50"/>
      <c r="S2356" s="50"/>
      <c r="T2356" s="50"/>
      <c r="U2356" s="50"/>
      <c r="V2356" s="50"/>
      <c r="W2356" s="50"/>
      <c r="X2356" s="50"/>
      <c r="Y2356" s="50"/>
      <c r="Z2356" s="50"/>
      <c r="AA2356" s="50"/>
      <c r="AB2356" s="50"/>
      <c r="AC2356" s="50"/>
      <c r="AD2356" s="32"/>
      <c r="AE2356" s="50"/>
      <c r="AF2356" s="84"/>
      <c r="AG2356" s="50"/>
      <c r="AH2356" s="50"/>
      <c r="AI2356" s="50"/>
      <c r="AJ2356" s="250"/>
      <c r="AK2356" s="50"/>
      <c r="AL2356" s="50"/>
    </row>
    <row r="2357" spans="11:38" x14ac:dyDescent="0.5">
      <c r="K2357" s="50"/>
      <c r="L2357" s="50"/>
      <c r="M2357" s="50"/>
      <c r="N2357" s="50"/>
      <c r="O2357" s="182"/>
      <c r="P2357" s="182"/>
      <c r="Q2357" s="50"/>
      <c r="R2357" s="50"/>
      <c r="S2357" s="50"/>
      <c r="T2357" s="50"/>
      <c r="U2357" s="50"/>
      <c r="V2357" s="50"/>
      <c r="W2357" s="50"/>
      <c r="X2357" s="50"/>
      <c r="Y2357" s="50"/>
      <c r="Z2357" s="50"/>
      <c r="AA2357" s="50"/>
      <c r="AB2357" s="50"/>
      <c r="AC2357" s="50"/>
      <c r="AD2357" s="32"/>
      <c r="AE2357" s="50"/>
      <c r="AF2357" s="84"/>
      <c r="AG2357" s="50"/>
      <c r="AH2357" s="50"/>
      <c r="AI2357" s="50"/>
      <c r="AJ2357" s="250"/>
      <c r="AK2357" s="50"/>
      <c r="AL2357" s="50"/>
    </row>
    <row r="2358" spans="11:38" x14ac:dyDescent="0.5">
      <c r="K2358" s="50"/>
      <c r="L2358" s="50"/>
      <c r="M2358" s="50"/>
      <c r="N2358" s="50"/>
      <c r="O2358" s="182"/>
      <c r="P2358" s="182"/>
      <c r="Q2358" s="50"/>
      <c r="R2358" s="50"/>
      <c r="S2358" s="50"/>
      <c r="T2358" s="50"/>
      <c r="U2358" s="50"/>
      <c r="V2358" s="50"/>
      <c r="W2358" s="50"/>
      <c r="X2358" s="50"/>
      <c r="Y2358" s="50"/>
      <c r="Z2358" s="50"/>
      <c r="AA2358" s="50"/>
      <c r="AB2358" s="50"/>
      <c r="AC2358" s="50"/>
      <c r="AD2358" s="32"/>
      <c r="AE2358" s="50"/>
      <c r="AF2358" s="84"/>
      <c r="AG2358" s="50"/>
      <c r="AH2358" s="50"/>
      <c r="AI2358" s="50"/>
      <c r="AJ2358" s="250"/>
      <c r="AK2358" s="50"/>
      <c r="AL2358" s="50"/>
    </row>
    <row r="2359" spans="11:38" x14ac:dyDescent="0.5">
      <c r="K2359" s="50"/>
      <c r="L2359" s="50"/>
      <c r="M2359" s="50"/>
      <c r="N2359" s="50"/>
      <c r="O2359" s="182"/>
      <c r="P2359" s="182"/>
      <c r="Q2359" s="50"/>
      <c r="R2359" s="50"/>
      <c r="S2359" s="50"/>
      <c r="T2359" s="50"/>
      <c r="U2359" s="50"/>
      <c r="V2359" s="50"/>
      <c r="W2359" s="50"/>
      <c r="X2359" s="50"/>
      <c r="Y2359" s="50"/>
      <c r="Z2359" s="50"/>
      <c r="AA2359" s="50"/>
      <c r="AB2359" s="50"/>
      <c r="AC2359" s="50"/>
      <c r="AD2359" s="32"/>
      <c r="AE2359" s="50"/>
      <c r="AF2359" s="84"/>
      <c r="AG2359" s="50"/>
      <c r="AH2359" s="50"/>
      <c r="AI2359" s="50"/>
      <c r="AJ2359" s="250"/>
      <c r="AK2359" s="50"/>
      <c r="AL2359" s="50"/>
    </row>
    <row r="2360" spans="11:38" x14ac:dyDescent="0.5">
      <c r="K2360" s="50"/>
      <c r="L2360" s="50"/>
      <c r="M2360" s="50"/>
      <c r="N2360" s="50"/>
      <c r="O2360" s="182"/>
      <c r="P2360" s="182"/>
      <c r="Q2360" s="50"/>
      <c r="R2360" s="50"/>
      <c r="S2360" s="50"/>
      <c r="T2360" s="50"/>
      <c r="U2360" s="50"/>
      <c r="V2360" s="50"/>
      <c r="W2360" s="50"/>
      <c r="X2360" s="50"/>
      <c r="Y2360" s="50"/>
      <c r="Z2360" s="50"/>
      <c r="AA2360" s="50"/>
      <c r="AB2360" s="50"/>
      <c r="AC2360" s="50"/>
      <c r="AD2360" s="32"/>
      <c r="AE2360" s="50"/>
      <c r="AF2360" s="84"/>
      <c r="AG2360" s="50"/>
      <c r="AH2360" s="50"/>
      <c r="AI2360" s="50"/>
      <c r="AJ2360" s="250"/>
      <c r="AK2360" s="50"/>
      <c r="AL2360" s="50"/>
    </row>
    <row r="2361" spans="11:38" x14ac:dyDescent="0.5">
      <c r="K2361" s="50"/>
      <c r="L2361" s="50"/>
      <c r="M2361" s="50"/>
      <c r="N2361" s="50"/>
      <c r="O2361" s="182"/>
      <c r="P2361" s="182"/>
      <c r="Q2361" s="50"/>
      <c r="R2361" s="50"/>
      <c r="S2361" s="50"/>
      <c r="T2361" s="50"/>
      <c r="U2361" s="50"/>
      <c r="V2361" s="50"/>
      <c r="W2361" s="50"/>
      <c r="X2361" s="50"/>
      <c r="Y2361" s="50"/>
      <c r="Z2361" s="50"/>
      <c r="AA2361" s="50"/>
      <c r="AB2361" s="50"/>
      <c r="AC2361" s="50"/>
      <c r="AD2361" s="32"/>
      <c r="AE2361" s="50"/>
      <c r="AF2361" s="84"/>
      <c r="AG2361" s="50"/>
      <c r="AH2361" s="50"/>
      <c r="AI2361" s="50"/>
      <c r="AJ2361" s="250"/>
      <c r="AK2361" s="50"/>
      <c r="AL2361" s="50"/>
    </row>
    <row r="2362" spans="11:38" x14ac:dyDescent="0.5">
      <c r="K2362" s="50"/>
      <c r="L2362" s="50"/>
      <c r="M2362" s="50"/>
      <c r="N2362" s="50"/>
      <c r="O2362" s="182"/>
      <c r="P2362" s="182"/>
      <c r="Q2362" s="50"/>
      <c r="R2362" s="50"/>
      <c r="S2362" s="50"/>
      <c r="T2362" s="50"/>
      <c r="U2362" s="50"/>
      <c r="V2362" s="50"/>
      <c r="W2362" s="50"/>
      <c r="X2362" s="50"/>
      <c r="Y2362" s="50"/>
      <c r="Z2362" s="50"/>
      <c r="AA2362" s="50"/>
      <c r="AB2362" s="50"/>
      <c r="AC2362" s="50"/>
      <c r="AD2362" s="32"/>
      <c r="AE2362" s="50"/>
      <c r="AF2362" s="84"/>
      <c r="AG2362" s="50"/>
      <c r="AH2362" s="50"/>
      <c r="AI2362" s="50"/>
      <c r="AJ2362" s="250"/>
      <c r="AK2362" s="50"/>
      <c r="AL2362" s="50"/>
    </row>
    <row r="2363" spans="11:38" x14ac:dyDescent="0.5">
      <c r="K2363" s="50"/>
      <c r="L2363" s="50"/>
      <c r="M2363" s="50"/>
      <c r="N2363" s="50"/>
      <c r="O2363" s="182"/>
      <c r="P2363" s="182"/>
      <c r="Q2363" s="50"/>
      <c r="R2363" s="50"/>
      <c r="S2363" s="50"/>
      <c r="T2363" s="50"/>
      <c r="U2363" s="50"/>
      <c r="V2363" s="50"/>
      <c r="W2363" s="50"/>
      <c r="X2363" s="50"/>
      <c r="Y2363" s="50"/>
      <c r="Z2363" s="50"/>
      <c r="AA2363" s="50"/>
      <c r="AB2363" s="50"/>
      <c r="AC2363" s="50"/>
      <c r="AD2363" s="32"/>
      <c r="AE2363" s="50"/>
      <c r="AF2363" s="84"/>
      <c r="AG2363" s="50"/>
      <c r="AH2363" s="50"/>
      <c r="AI2363" s="50"/>
      <c r="AJ2363" s="250"/>
      <c r="AK2363" s="50"/>
      <c r="AL2363" s="50"/>
    </row>
    <row r="2364" spans="11:38" x14ac:dyDescent="0.5">
      <c r="K2364" s="50"/>
      <c r="L2364" s="50"/>
      <c r="M2364" s="50"/>
      <c r="N2364" s="50"/>
      <c r="O2364" s="182"/>
      <c r="P2364" s="182"/>
      <c r="Q2364" s="50"/>
      <c r="R2364" s="50"/>
      <c r="S2364" s="50"/>
      <c r="T2364" s="50"/>
      <c r="U2364" s="50"/>
      <c r="V2364" s="50"/>
      <c r="W2364" s="50"/>
      <c r="X2364" s="50"/>
      <c r="Y2364" s="50"/>
      <c r="Z2364" s="50"/>
      <c r="AA2364" s="50"/>
      <c r="AB2364" s="50"/>
      <c r="AC2364" s="50"/>
      <c r="AD2364" s="32"/>
      <c r="AE2364" s="50"/>
      <c r="AF2364" s="84"/>
      <c r="AG2364" s="50"/>
      <c r="AH2364" s="50"/>
      <c r="AI2364" s="50"/>
      <c r="AJ2364" s="250"/>
      <c r="AK2364" s="50"/>
      <c r="AL2364" s="50"/>
    </row>
    <row r="2365" spans="11:38" x14ac:dyDescent="0.5">
      <c r="K2365" s="50"/>
      <c r="L2365" s="50"/>
      <c r="M2365" s="50"/>
      <c r="N2365" s="50"/>
      <c r="O2365" s="182"/>
      <c r="P2365" s="182"/>
      <c r="Q2365" s="50"/>
      <c r="R2365" s="50"/>
      <c r="S2365" s="50"/>
      <c r="T2365" s="50"/>
      <c r="U2365" s="50"/>
      <c r="V2365" s="50"/>
      <c r="W2365" s="50"/>
      <c r="X2365" s="50"/>
      <c r="Y2365" s="50"/>
      <c r="Z2365" s="50"/>
      <c r="AA2365" s="50"/>
      <c r="AB2365" s="50"/>
      <c r="AC2365" s="50"/>
      <c r="AD2365" s="32"/>
      <c r="AE2365" s="50"/>
      <c r="AF2365" s="84"/>
      <c r="AG2365" s="50"/>
      <c r="AH2365" s="50"/>
      <c r="AI2365" s="50"/>
      <c r="AJ2365" s="250"/>
      <c r="AK2365" s="50"/>
      <c r="AL2365" s="50"/>
    </row>
    <row r="2366" spans="11:38" x14ac:dyDescent="0.5">
      <c r="K2366" s="50"/>
      <c r="L2366" s="50"/>
      <c r="M2366" s="50"/>
      <c r="N2366" s="50"/>
      <c r="O2366" s="182"/>
      <c r="P2366" s="182"/>
      <c r="Q2366" s="50"/>
      <c r="R2366" s="50"/>
      <c r="S2366" s="50"/>
      <c r="T2366" s="50"/>
      <c r="U2366" s="50"/>
      <c r="V2366" s="50"/>
      <c r="W2366" s="50"/>
      <c r="X2366" s="50"/>
      <c r="Y2366" s="50"/>
      <c r="Z2366" s="50"/>
      <c r="AA2366" s="50"/>
      <c r="AB2366" s="50"/>
      <c r="AC2366" s="50"/>
      <c r="AD2366" s="32"/>
      <c r="AE2366" s="50"/>
      <c r="AF2366" s="84"/>
      <c r="AG2366" s="50"/>
      <c r="AH2366" s="50"/>
      <c r="AI2366" s="50"/>
      <c r="AJ2366" s="250"/>
      <c r="AK2366" s="50"/>
      <c r="AL2366" s="50"/>
    </row>
    <row r="2367" spans="11:38" x14ac:dyDescent="0.5">
      <c r="K2367" s="50"/>
      <c r="L2367" s="50"/>
      <c r="M2367" s="50"/>
      <c r="N2367" s="50"/>
      <c r="O2367" s="182"/>
      <c r="P2367" s="182"/>
      <c r="Q2367" s="50"/>
      <c r="R2367" s="50"/>
      <c r="S2367" s="50"/>
      <c r="T2367" s="50"/>
      <c r="U2367" s="50"/>
      <c r="V2367" s="50"/>
      <c r="W2367" s="50"/>
      <c r="X2367" s="50"/>
      <c r="Y2367" s="50"/>
      <c r="Z2367" s="50"/>
      <c r="AA2367" s="50"/>
      <c r="AB2367" s="50"/>
      <c r="AC2367" s="50"/>
      <c r="AD2367" s="32"/>
      <c r="AE2367" s="50"/>
      <c r="AF2367" s="84"/>
      <c r="AG2367" s="50"/>
      <c r="AH2367" s="50"/>
      <c r="AI2367" s="50"/>
      <c r="AJ2367" s="250"/>
      <c r="AK2367" s="50"/>
      <c r="AL2367" s="50"/>
    </row>
    <row r="2368" spans="11:38" x14ac:dyDescent="0.5">
      <c r="K2368" s="50"/>
      <c r="L2368" s="50"/>
      <c r="M2368" s="50"/>
      <c r="N2368" s="50"/>
      <c r="O2368" s="182"/>
      <c r="P2368" s="182"/>
      <c r="Q2368" s="50"/>
      <c r="R2368" s="50"/>
      <c r="S2368" s="50"/>
      <c r="T2368" s="50"/>
      <c r="U2368" s="50"/>
      <c r="V2368" s="50"/>
      <c r="W2368" s="50"/>
      <c r="X2368" s="50"/>
      <c r="Y2368" s="50"/>
      <c r="Z2368" s="50"/>
      <c r="AA2368" s="50"/>
      <c r="AB2368" s="50"/>
      <c r="AC2368" s="50"/>
      <c r="AD2368" s="32"/>
      <c r="AE2368" s="50"/>
      <c r="AF2368" s="84"/>
      <c r="AG2368" s="50"/>
      <c r="AH2368" s="50"/>
      <c r="AI2368" s="50"/>
      <c r="AJ2368" s="250"/>
      <c r="AK2368" s="50"/>
      <c r="AL2368" s="50"/>
    </row>
    <row r="2369" spans="11:38" x14ac:dyDescent="0.5">
      <c r="K2369" s="50"/>
      <c r="L2369" s="50"/>
      <c r="M2369" s="50"/>
      <c r="N2369" s="50"/>
      <c r="O2369" s="182"/>
      <c r="P2369" s="182"/>
      <c r="Q2369" s="50"/>
      <c r="R2369" s="50"/>
      <c r="S2369" s="50"/>
      <c r="T2369" s="50"/>
      <c r="U2369" s="50"/>
      <c r="V2369" s="50"/>
      <c r="W2369" s="50"/>
      <c r="X2369" s="50"/>
      <c r="Y2369" s="50"/>
      <c r="Z2369" s="50"/>
      <c r="AA2369" s="50"/>
      <c r="AB2369" s="50"/>
      <c r="AC2369" s="50"/>
      <c r="AD2369" s="32"/>
      <c r="AE2369" s="50"/>
      <c r="AF2369" s="84"/>
      <c r="AG2369" s="50"/>
      <c r="AH2369" s="50"/>
      <c r="AI2369" s="50"/>
      <c r="AJ2369" s="250"/>
      <c r="AK2369" s="50"/>
      <c r="AL2369" s="50"/>
    </row>
    <row r="2370" spans="11:38" x14ac:dyDescent="0.5">
      <c r="K2370" s="50"/>
      <c r="L2370" s="50"/>
      <c r="M2370" s="50"/>
      <c r="N2370" s="50"/>
      <c r="O2370" s="182"/>
      <c r="P2370" s="182"/>
      <c r="Q2370" s="50"/>
      <c r="R2370" s="50"/>
      <c r="S2370" s="50"/>
      <c r="T2370" s="50"/>
      <c r="U2370" s="50"/>
      <c r="V2370" s="50"/>
      <c r="W2370" s="50"/>
      <c r="X2370" s="50"/>
      <c r="Y2370" s="50"/>
      <c r="Z2370" s="50"/>
      <c r="AA2370" s="50"/>
      <c r="AB2370" s="50"/>
      <c r="AC2370" s="50"/>
      <c r="AD2370" s="32"/>
      <c r="AE2370" s="50"/>
      <c r="AF2370" s="84"/>
      <c r="AG2370" s="50"/>
      <c r="AH2370" s="50"/>
      <c r="AI2370" s="50"/>
      <c r="AJ2370" s="250"/>
      <c r="AK2370" s="50"/>
      <c r="AL2370" s="50"/>
    </row>
    <row r="2371" spans="11:38" x14ac:dyDescent="0.5">
      <c r="K2371" s="50"/>
      <c r="L2371" s="50"/>
      <c r="M2371" s="50"/>
      <c r="N2371" s="50"/>
      <c r="O2371" s="182"/>
      <c r="P2371" s="182"/>
      <c r="Q2371" s="50"/>
      <c r="R2371" s="50"/>
      <c r="S2371" s="50"/>
      <c r="T2371" s="50"/>
      <c r="U2371" s="50"/>
      <c r="V2371" s="50"/>
      <c r="W2371" s="50"/>
      <c r="X2371" s="50"/>
      <c r="Y2371" s="50"/>
      <c r="Z2371" s="50"/>
      <c r="AA2371" s="50"/>
      <c r="AB2371" s="50"/>
      <c r="AC2371" s="50"/>
      <c r="AD2371" s="32"/>
      <c r="AE2371" s="50"/>
      <c r="AF2371" s="84"/>
      <c r="AG2371" s="50"/>
      <c r="AH2371" s="50"/>
      <c r="AI2371" s="50"/>
      <c r="AJ2371" s="250"/>
      <c r="AK2371" s="50"/>
      <c r="AL2371" s="50"/>
    </row>
    <row r="2372" spans="11:38" x14ac:dyDescent="0.5">
      <c r="K2372" s="50"/>
      <c r="L2372" s="50"/>
      <c r="M2372" s="50"/>
      <c r="N2372" s="50"/>
      <c r="O2372" s="182"/>
      <c r="P2372" s="182"/>
      <c r="Q2372" s="50"/>
      <c r="R2372" s="50"/>
      <c r="S2372" s="50"/>
      <c r="T2372" s="50"/>
      <c r="U2372" s="50"/>
      <c r="V2372" s="50"/>
      <c r="W2372" s="50"/>
      <c r="X2372" s="50"/>
      <c r="Y2372" s="50"/>
      <c r="Z2372" s="50"/>
      <c r="AA2372" s="50"/>
      <c r="AB2372" s="50"/>
      <c r="AC2372" s="50"/>
      <c r="AD2372" s="32"/>
      <c r="AE2372" s="50"/>
      <c r="AF2372" s="84"/>
      <c r="AG2372" s="50"/>
      <c r="AH2372" s="50"/>
      <c r="AI2372" s="50"/>
      <c r="AJ2372" s="250"/>
      <c r="AK2372" s="50"/>
      <c r="AL2372" s="50"/>
    </row>
    <row r="2373" spans="11:38" x14ac:dyDescent="0.5">
      <c r="K2373" s="50"/>
      <c r="L2373" s="50"/>
      <c r="M2373" s="50"/>
      <c r="N2373" s="50"/>
      <c r="O2373" s="182"/>
      <c r="P2373" s="182"/>
      <c r="Q2373" s="50"/>
      <c r="R2373" s="50"/>
      <c r="S2373" s="50"/>
      <c r="T2373" s="50"/>
      <c r="U2373" s="50"/>
      <c r="V2373" s="50"/>
      <c r="W2373" s="50"/>
      <c r="X2373" s="50"/>
      <c r="Y2373" s="50"/>
      <c r="Z2373" s="50"/>
      <c r="AA2373" s="50"/>
      <c r="AB2373" s="50"/>
      <c r="AC2373" s="50"/>
      <c r="AD2373" s="32"/>
      <c r="AE2373" s="50"/>
      <c r="AF2373" s="84"/>
      <c r="AG2373" s="50"/>
      <c r="AH2373" s="50"/>
      <c r="AI2373" s="50"/>
      <c r="AJ2373" s="250"/>
      <c r="AK2373" s="50"/>
      <c r="AL2373" s="50"/>
    </row>
    <row r="2374" spans="11:38" x14ac:dyDescent="0.5">
      <c r="K2374" s="50"/>
      <c r="L2374" s="50"/>
      <c r="M2374" s="50"/>
      <c r="N2374" s="50"/>
      <c r="O2374" s="182"/>
      <c r="P2374" s="182"/>
      <c r="Q2374" s="50"/>
      <c r="R2374" s="50"/>
      <c r="S2374" s="50"/>
      <c r="T2374" s="50"/>
      <c r="U2374" s="50"/>
      <c r="V2374" s="50"/>
      <c r="W2374" s="50"/>
      <c r="X2374" s="50"/>
      <c r="Y2374" s="50"/>
      <c r="Z2374" s="50"/>
      <c r="AA2374" s="50"/>
      <c r="AB2374" s="50"/>
      <c r="AC2374" s="50"/>
      <c r="AD2374" s="32"/>
      <c r="AE2374" s="50"/>
      <c r="AF2374" s="84"/>
      <c r="AG2374" s="50"/>
      <c r="AH2374" s="50"/>
      <c r="AI2374" s="50"/>
      <c r="AJ2374" s="250"/>
      <c r="AK2374" s="50"/>
      <c r="AL2374" s="50"/>
    </row>
    <row r="2375" spans="11:38" x14ac:dyDescent="0.5">
      <c r="K2375" s="50"/>
      <c r="L2375" s="50"/>
      <c r="M2375" s="50"/>
      <c r="N2375" s="50"/>
      <c r="O2375" s="182"/>
      <c r="P2375" s="182"/>
      <c r="Q2375" s="50"/>
      <c r="R2375" s="50"/>
      <c r="S2375" s="50"/>
      <c r="T2375" s="50"/>
      <c r="U2375" s="50"/>
      <c r="V2375" s="50"/>
      <c r="W2375" s="50"/>
      <c r="X2375" s="50"/>
      <c r="Y2375" s="50"/>
      <c r="Z2375" s="50"/>
      <c r="AA2375" s="50"/>
      <c r="AB2375" s="50"/>
      <c r="AC2375" s="50"/>
      <c r="AD2375" s="32"/>
      <c r="AE2375" s="50"/>
      <c r="AF2375" s="84"/>
      <c r="AG2375" s="50"/>
      <c r="AH2375" s="50"/>
      <c r="AI2375" s="50"/>
      <c r="AJ2375" s="250"/>
      <c r="AK2375" s="50"/>
      <c r="AL2375" s="50"/>
    </row>
    <row r="2376" spans="11:38" x14ac:dyDescent="0.5">
      <c r="K2376" s="50"/>
      <c r="L2376" s="50"/>
      <c r="M2376" s="50"/>
      <c r="N2376" s="50"/>
      <c r="O2376" s="182"/>
      <c r="P2376" s="182"/>
      <c r="Q2376" s="50"/>
      <c r="R2376" s="50"/>
      <c r="S2376" s="50"/>
      <c r="T2376" s="50"/>
      <c r="U2376" s="50"/>
      <c r="V2376" s="50"/>
      <c r="W2376" s="50"/>
      <c r="X2376" s="50"/>
      <c r="Y2376" s="50"/>
      <c r="Z2376" s="50"/>
      <c r="AA2376" s="50"/>
      <c r="AB2376" s="50"/>
      <c r="AC2376" s="50"/>
      <c r="AD2376" s="32"/>
      <c r="AE2376" s="50"/>
      <c r="AF2376" s="84"/>
      <c r="AG2376" s="50"/>
      <c r="AH2376" s="50"/>
      <c r="AI2376" s="50"/>
      <c r="AJ2376" s="250"/>
      <c r="AK2376" s="50"/>
      <c r="AL2376" s="50"/>
    </row>
    <row r="2377" spans="11:38" x14ac:dyDescent="0.5">
      <c r="K2377" s="50"/>
      <c r="L2377" s="50"/>
      <c r="M2377" s="50"/>
      <c r="N2377" s="50"/>
      <c r="O2377" s="182"/>
      <c r="P2377" s="182"/>
      <c r="Q2377" s="50"/>
      <c r="R2377" s="50"/>
      <c r="S2377" s="50"/>
      <c r="T2377" s="50"/>
      <c r="U2377" s="50"/>
      <c r="V2377" s="50"/>
      <c r="W2377" s="50"/>
      <c r="X2377" s="50"/>
      <c r="Y2377" s="50"/>
      <c r="Z2377" s="50"/>
      <c r="AA2377" s="50"/>
      <c r="AB2377" s="50"/>
      <c r="AC2377" s="50"/>
      <c r="AD2377" s="32"/>
      <c r="AE2377" s="50"/>
      <c r="AF2377" s="84"/>
      <c r="AG2377" s="50"/>
      <c r="AH2377" s="50"/>
      <c r="AI2377" s="50"/>
      <c r="AJ2377" s="250"/>
      <c r="AK2377" s="50"/>
      <c r="AL2377" s="50"/>
    </row>
    <row r="2378" spans="11:38" x14ac:dyDescent="0.5">
      <c r="K2378" s="50"/>
      <c r="L2378" s="50"/>
      <c r="M2378" s="50"/>
      <c r="N2378" s="50"/>
      <c r="O2378" s="182"/>
      <c r="P2378" s="182"/>
      <c r="Q2378" s="50"/>
      <c r="R2378" s="50"/>
      <c r="S2378" s="50"/>
      <c r="T2378" s="50"/>
      <c r="U2378" s="50"/>
      <c r="V2378" s="50"/>
      <c r="W2378" s="50"/>
      <c r="X2378" s="50"/>
      <c r="Y2378" s="50"/>
      <c r="Z2378" s="50"/>
      <c r="AA2378" s="50"/>
      <c r="AB2378" s="50"/>
      <c r="AC2378" s="50"/>
      <c r="AD2378" s="32"/>
      <c r="AE2378" s="50"/>
      <c r="AF2378" s="84"/>
      <c r="AG2378" s="50"/>
      <c r="AH2378" s="50"/>
      <c r="AI2378" s="50"/>
      <c r="AJ2378" s="250"/>
      <c r="AK2378" s="50"/>
      <c r="AL2378" s="50"/>
    </row>
    <row r="2379" spans="11:38" x14ac:dyDescent="0.5">
      <c r="K2379" s="50"/>
      <c r="L2379" s="50"/>
      <c r="M2379" s="50"/>
      <c r="N2379" s="50"/>
      <c r="O2379" s="182"/>
      <c r="P2379" s="182"/>
      <c r="Q2379" s="50"/>
      <c r="R2379" s="50"/>
      <c r="S2379" s="50"/>
      <c r="T2379" s="50"/>
      <c r="U2379" s="50"/>
      <c r="V2379" s="50"/>
      <c r="W2379" s="50"/>
      <c r="X2379" s="50"/>
      <c r="Y2379" s="50"/>
      <c r="Z2379" s="50"/>
      <c r="AA2379" s="50"/>
      <c r="AB2379" s="50"/>
      <c r="AC2379" s="50"/>
      <c r="AD2379" s="32"/>
      <c r="AE2379" s="50"/>
      <c r="AF2379" s="84"/>
      <c r="AG2379" s="50"/>
      <c r="AH2379" s="50"/>
      <c r="AI2379" s="50"/>
      <c r="AJ2379" s="250"/>
      <c r="AK2379" s="50"/>
      <c r="AL2379" s="50"/>
    </row>
    <row r="2380" spans="11:38" x14ac:dyDescent="0.5">
      <c r="K2380" s="50"/>
      <c r="L2380" s="50"/>
      <c r="M2380" s="50"/>
      <c r="N2380" s="50"/>
      <c r="O2380" s="182"/>
      <c r="P2380" s="182"/>
      <c r="Q2380" s="50"/>
      <c r="R2380" s="50"/>
      <c r="S2380" s="50"/>
      <c r="T2380" s="50"/>
      <c r="U2380" s="50"/>
      <c r="V2380" s="50"/>
      <c r="W2380" s="50"/>
      <c r="X2380" s="50"/>
      <c r="Y2380" s="50"/>
      <c r="Z2380" s="50"/>
      <c r="AA2380" s="50"/>
      <c r="AB2380" s="50"/>
      <c r="AC2380" s="50"/>
      <c r="AD2380" s="32"/>
      <c r="AE2380" s="50"/>
      <c r="AF2380" s="84"/>
      <c r="AG2380" s="50"/>
      <c r="AH2380" s="50"/>
      <c r="AI2380" s="50"/>
      <c r="AJ2380" s="250"/>
      <c r="AK2380" s="50"/>
      <c r="AL2380" s="50"/>
    </row>
    <row r="2381" spans="11:38" x14ac:dyDescent="0.5">
      <c r="K2381" s="50"/>
      <c r="L2381" s="50"/>
      <c r="M2381" s="50"/>
      <c r="N2381" s="50"/>
      <c r="O2381" s="182"/>
      <c r="P2381" s="182"/>
      <c r="Q2381" s="50"/>
      <c r="R2381" s="50"/>
      <c r="S2381" s="50"/>
      <c r="T2381" s="50"/>
      <c r="U2381" s="50"/>
      <c r="V2381" s="50"/>
      <c r="W2381" s="50"/>
      <c r="X2381" s="50"/>
      <c r="Y2381" s="50"/>
      <c r="Z2381" s="50"/>
      <c r="AA2381" s="50"/>
      <c r="AB2381" s="50"/>
      <c r="AC2381" s="50"/>
      <c r="AD2381" s="32"/>
      <c r="AE2381" s="50"/>
      <c r="AF2381" s="84"/>
      <c r="AG2381" s="50"/>
      <c r="AH2381" s="50"/>
      <c r="AI2381" s="50"/>
      <c r="AJ2381" s="250"/>
      <c r="AK2381" s="50"/>
      <c r="AL2381" s="50"/>
    </row>
    <row r="2382" spans="11:38" x14ac:dyDescent="0.5">
      <c r="K2382" s="50"/>
      <c r="L2382" s="50"/>
      <c r="M2382" s="50"/>
      <c r="N2382" s="50"/>
      <c r="O2382" s="182"/>
      <c r="P2382" s="182"/>
      <c r="Q2382" s="50"/>
      <c r="R2382" s="50"/>
      <c r="S2382" s="50"/>
      <c r="T2382" s="50"/>
      <c r="U2382" s="50"/>
      <c r="V2382" s="50"/>
      <c r="W2382" s="50"/>
      <c r="X2382" s="50"/>
      <c r="Y2382" s="50"/>
      <c r="Z2382" s="50"/>
      <c r="AA2382" s="50"/>
      <c r="AB2382" s="50"/>
      <c r="AC2382" s="50"/>
      <c r="AD2382" s="32"/>
      <c r="AE2382" s="50"/>
      <c r="AF2382" s="84"/>
      <c r="AG2382" s="50"/>
      <c r="AH2382" s="50"/>
      <c r="AI2382" s="50"/>
      <c r="AJ2382" s="250"/>
      <c r="AK2382" s="50"/>
      <c r="AL2382" s="50"/>
    </row>
    <row r="2383" spans="11:38" x14ac:dyDescent="0.5">
      <c r="K2383" s="50"/>
      <c r="L2383" s="50"/>
      <c r="M2383" s="50"/>
      <c r="N2383" s="50"/>
      <c r="O2383" s="182"/>
      <c r="P2383" s="182"/>
      <c r="Q2383" s="50"/>
      <c r="R2383" s="50"/>
      <c r="S2383" s="50"/>
      <c r="T2383" s="50"/>
      <c r="U2383" s="50"/>
      <c r="V2383" s="50"/>
      <c r="W2383" s="50"/>
      <c r="X2383" s="50"/>
      <c r="Y2383" s="50"/>
      <c r="Z2383" s="50"/>
      <c r="AA2383" s="50"/>
      <c r="AB2383" s="50"/>
      <c r="AC2383" s="50"/>
      <c r="AD2383" s="32"/>
      <c r="AE2383" s="50"/>
      <c r="AF2383" s="84"/>
      <c r="AG2383" s="50"/>
      <c r="AH2383" s="50"/>
      <c r="AI2383" s="50"/>
      <c r="AJ2383" s="250"/>
      <c r="AK2383" s="50"/>
      <c r="AL2383" s="50"/>
    </row>
    <row r="2384" spans="11:38" x14ac:dyDescent="0.5">
      <c r="K2384" s="50"/>
      <c r="L2384" s="50"/>
      <c r="M2384" s="50"/>
      <c r="N2384" s="50"/>
      <c r="O2384" s="182"/>
      <c r="P2384" s="182"/>
      <c r="Q2384" s="50"/>
      <c r="R2384" s="50"/>
      <c r="S2384" s="50"/>
      <c r="T2384" s="50"/>
      <c r="U2384" s="50"/>
      <c r="V2384" s="50"/>
      <c r="W2384" s="50"/>
      <c r="X2384" s="50"/>
      <c r="Y2384" s="50"/>
      <c r="Z2384" s="50"/>
      <c r="AA2384" s="50"/>
      <c r="AB2384" s="50"/>
      <c r="AC2384" s="50"/>
      <c r="AD2384" s="32"/>
      <c r="AE2384" s="50"/>
      <c r="AF2384" s="84"/>
      <c r="AG2384" s="50"/>
      <c r="AH2384" s="50"/>
      <c r="AI2384" s="50"/>
      <c r="AJ2384" s="250"/>
      <c r="AK2384" s="50"/>
      <c r="AL2384" s="50"/>
    </row>
    <row r="2385" spans="11:38" x14ac:dyDescent="0.5">
      <c r="K2385" s="50"/>
      <c r="L2385" s="50"/>
      <c r="M2385" s="50"/>
      <c r="N2385" s="50"/>
      <c r="O2385" s="182"/>
      <c r="P2385" s="182"/>
      <c r="Q2385" s="50"/>
      <c r="R2385" s="50"/>
      <c r="S2385" s="50"/>
      <c r="T2385" s="50"/>
      <c r="U2385" s="50"/>
      <c r="V2385" s="50"/>
      <c r="W2385" s="50"/>
      <c r="X2385" s="50"/>
      <c r="Y2385" s="50"/>
      <c r="Z2385" s="50"/>
      <c r="AA2385" s="50"/>
      <c r="AB2385" s="50"/>
      <c r="AC2385" s="50"/>
      <c r="AD2385" s="32"/>
      <c r="AE2385" s="50"/>
      <c r="AF2385" s="84"/>
      <c r="AG2385" s="50"/>
      <c r="AH2385" s="50"/>
      <c r="AI2385" s="50"/>
      <c r="AJ2385" s="250"/>
      <c r="AK2385" s="50"/>
      <c r="AL2385" s="50"/>
    </row>
    <row r="2386" spans="11:38" x14ac:dyDescent="0.5">
      <c r="K2386" s="50"/>
      <c r="L2386" s="50"/>
      <c r="M2386" s="50"/>
      <c r="N2386" s="50"/>
      <c r="O2386" s="182"/>
      <c r="P2386" s="182"/>
      <c r="Q2386" s="50"/>
      <c r="R2386" s="50"/>
      <c r="S2386" s="50"/>
      <c r="T2386" s="50"/>
      <c r="U2386" s="50"/>
      <c r="V2386" s="50"/>
      <c r="W2386" s="50"/>
      <c r="X2386" s="50"/>
      <c r="Y2386" s="50"/>
      <c r="Z2386" s="50"/>
      <c r="AA2386" s="50"/>
      <c r="AB2386" s="50"/>
      <c r="AC2386" s="50"/>
      <c r="AD2386" s="32"/>
      <c r="AE2386" s="50"/>
      <c r="AF2386" s="84"/>
      <c r="AG2386" s="50"/>
      <c r="AH2386" s="50"/>
      <c r="AI2386" s="50"/>
      <c r="AJ2386" s="250"/>
      <c r="AK2386" s="50"/>
      <c r="AL2386" s="50"/>
    </row>
    <row r="2387" spans="11:38" x14ac:dyDescent="0.5">
      <c r="K2387" s="50"/>
      <c r="L2387" s="50"/>
      <c r="M2387" s="50"/>
      <c r="N2387" s="50"/>
      <c r="O2387" s="182"/>
      <c r="P2387" s="182"/>
      <c r="Q2387" s="50"/>
      <c r="R2387" s="50"/>
      <c r="S2387" s="50"/>
      <c r="T2387" s="50"/>
      <c r="U2387" s="50"/>
      <c r="V2387" s="50"/>
      <c r="W2387" s="50"/>
      <c r="X2387" s="50"/>
      <c r="Y2387" s="50"/>
      <c r="Z2387" s="50"/>
      <c r="AA2387" s="50"/>
      <c r="AB2387" s="50"/>
      <c r="AC2387" s="50"/>
      <c r="AD2387" s="32"/>
      <c r="AE2387" s="50"/>
      <c r="AF2387" s="84"/>
      <c r="AG2387" s="50"/>
      <c r="AH2387" s="50"/>
      <c r="AI2387" s="50"/>
      <c r="AJ2387" s="250"/>
      <c r="AK2387" s="50"/>
      <c r="AL2387" s="50"/>
    </row>
    <row r="2388" spans="11:38" x14ac:dyDescent="0.5">
      <c r="K2388" s="50"/>
      <c r="L2388" s="50"/>
      <c r="M2388" s="50"/>
      <c r="N2388" s="50"/>
      <c r="O2388" s="182"/>
      <c r="P2388" s="182"/>
      <c r="Q2388" s="50"/>
      <c r="R2388" s="50"/>
      <c r="S2388" s="50"/>
      <c r="T2388" s="50"/>
      <c r="U2388" s="50"/>
      <c r="V2388" s="50"/>
      <c r="W2388" s="50"/>
      <c r="X2388" s="50"/>
      <c r="Y2388" s="50"/>
      <c r="Z2388" s="50"/>
      <c r="AA2388" s="50"/>
      <c r="AB2388" s="50"/>
      <c r="AC2388" s="50"/>
      <c r="AD2388" s="32"/>
      <c r="AE2388" s="50"/>
      <c r="AF2388" s="84"/>
      <c r="AG2388" s="50"/>
      <c r="AH2388" s="50"/>
      <c r="AI2388" s="50"/>
      <c r="AJ2388" s="250"/>
      <c r="AK2388" s="50"/>
      <c r="AL2388" s="50"/>
    </row>
    <row r="2389" spans="11:38" x14ac:dyDescent="0.5">
      <c r="K2389" s="50"/>
      <c r="L2389" s="50"/>
      <c r="M2389" s="50"/>
      <c r="N2389" s="50"/>
      <c r="O2389" s="182"/>
      <c r="P2389" s="182"/>
      <c r="Q2389" s="50"/>
      <c r="R2389" s="50"/>
      <c r="S2389" s="50"/>
      <c r="T2389" s="50"/>
      <c r="U2389" s="50"/>
      <c r="V2389" s="50"/>
      <c r="W2389" s="50"/>
      <c r="X2389" s="50"/>
      <c r="Y2389" s="50"/>
      <c r="Z2389" s="50"/>
      <c r="AA2389" s="50"/>
      <c r="AB2389" s="50"/>
      <c r="AC2389" s="50"/>
      <c r="AD2389" s="32"/>
      <c r="AE2389" s="50"/>
      <c r="AF2389" s="84"/>
      <c r="AG2389" s="50"/>
      <c r="AH2389" s="50"/>
      <c r="AI2389" s="50"/>
      <c r="AJ2389" s="250"/>
      <c r="AK2389" s="50"/>
      <c r="AL2389" s="50"/>
    </row>
    <row r="2390" spans="11:38" x14ac:dyDescent="0.5">
      <c r="K2390" s="50"/>
      <c r="L2390" s="50"/>
      <c r="M2390" s="50"/>
      <c r="N2390" s="50"/>
      <c r="O2390" s="182"/>
      <c r="P2390" s="182"/>
      <c r="Q2390" s="50"/>
      <c r="R2390" s="50"/>
      <c r="S2390" s="50"/>
      <c r="T2390" s="50"/>
      <c r="U2390" s="50"/>
      <c r="V2390" s="50"/>
      <c r="W2390" s="50"/>
      <c r="X2390" s="50"/>
      <c r="Y2390" s="50"/>
      <c r="Z2390" s="50"/>
      <c r="AA2390" s="50"/>
      <c r="AB2390" s="50"/>
      <c r="AC2390" s="50"/>
      <c r="AD2390" s="32"/>
      <c r="AE2390" s="50"/>
      <c r="AF2390" s="84"/>
      <c r="AG2390" s="50"/>
      <c r="AH2390" s="50"/>
      <c r="AI2390" s="50"/>
      <c r="AJ2390" s="250"/>
      <c r="AK2390" s="50"/>
      <c r="AL2390" s="50"/>
    </row>
    <row r="2391" spans="11:38" x14ac:dyDescent="0.5">
      <c r="K2391" s="50"/>
      <c r="L2391" s="50"/>
      <c r="M2391" s="50"/>
      <c r="N2391" s="50"/>
      <c r="O2391" s="182"/>
      <c r="P2391" s="182"/>
      <c r="Q2391" s="50"/>
      <c r="R2391" s="50"/>
      <c r="S2391" s="50"/>
      <c r="T2391" s="50"/>
      <c r="U2391" s="50"/>
      <c r="V2391" s="50"/>
      <c r="W2391" s="50"/>
      <c r="X2391" s="50"/>
      <c r="Y2391" s="50"/>
      <c r="Z2391" s="50"/>
      <c r="AA2391" s="50"/>
      <c r="AB2391" s="50"/>
      <c r="AC2391" s="50"/>
      <c r="AD2391" s="32"/>
      <c r="AE2391" s="50"/>
      <c r="AF2391" s="84"/>
      <c r="AG2391" s="50"/>
      <c r="AH2391" s="50"/>
      <c r="AI2391" s="50"/>
      <c r="AJ2391" s="250"/>
      <c r="AK2391" s="50"/>
      <c r="AL2391" s="50"/>
    </row>
    <row r="2392" spans="11:38" x14ac:dyDescent="0.5">
      <c r="K2392" s="50"/>
      <c r="L2392" s="50"/>
      <c r="M2392" s="50"/>
      <c r="N2392" s="50"/>
      <c r="O2392" s="182"/>
      <c r="P2392" s="182"/>
      <c r="Q2392" s="50"/>
      <c r="R2392" s="50"/>
      <c r="S2392" s="50"/>
      <c r="T2392" s="50"/>
      <c r="U2392" s="50"/>
      <c r="V2392" s="50"/>
      <c r="W2392" s="50"/>
      <c r="X2392" s="50"/>
      <c r="Y2392" s="50"/>
      <c r="Z2392" s="50"/>
      <c r="AA2392" s="50"/>
      <c r="AB2392" s="50"/>
      <c r="AC2392" s="50"/>
      <c r="AD2392" s="32"/>
      <c r="AE2392" s="50"/>
      <c r="AF2392" s="84"/>
      <c r="AG2392" s="50"/>
      <c r="AH2392" s="50"/>
      <c r="AI2392" s="50"/>
      <c r="AJ2392" s="250"/>
      <c r="AK2392" s="50"/>
      <c r="AL2392" s="50"/>
    </row>
    <row r="2393" spans="11:38" x14ac:dyDescent="0.5">
      <c r="K2393" s="50"/>
      <c r="L2393" s="50"/>
      <c r="M2393" s="50"/>
      <c r="N2393" s="50"/>
      <c r="O2393" s="182"/>
      <c r="P2393" s="182"/>
      <c r="Q2393" s="50"/>
      <c r="R2393" s="50"/>
      <c r="S2393" s="50"/>
      <c r="T2393" s="50"/>
      <c r="U2393" s="50"/>
      <c r="V2393" s="50"/>
      <c r="W2393" s="50"/>
      <c r="X2393" s="50"/>
      <c r="Y2393" s="50"/>
      <c r="Z2393" s="50"/>
      <c r="AA2393" s="50"/>
      <c r="AB2393" s="50"/>
      <c r="AC2393" s="50"/>
      <c r="AD2393" s="32"/>
      <c r="AE2393" s="50"/>
      <c r="AF2393" s="84"/>
      <c r="AG2393" s="50"/>
      <c r="AH2393" s="50"/>
      <c r="AI2393" s="50"/>
      <c r="AJ2393" s="250"/>
      <c r="AK2393" s="50"/>
      <c r="AL2393" s="50"/>
    </row>
    <row r="2394" spans="11:38" x14ac:dyDescent="0.5">
      <c r="K2394" s="50"/>
      <c r="L2394" s="50"/>
      <c r="M2394" s="50"/>
      <c r="N2394" s="50"/>
      <c r="O2394" s="182"/>
      <c r="P2394" s="182"/>
      <c r="Q2394" s="50"/>
      <c r="R2394" s="50"/>
      <c r="S2394" s="50"/>
      <c r="T2394" s="50"/>
      <c r="U2394" s="50"/>
      <c r="V2394" s="50"/>
      <c r="W2394" s="50"/>
      <c r="X2394" s="50"/>
      <c r="Y2394" s="50"/>
      <c r="Z2394" s="50"/>
      <c r="AA2394" s="50"/>
      <c r="AB2394" s="50"/>
      <c r="AC2394" s="50"/>
      <c r="AD2394" s="32"/>
      <c r="AE2394" s="50"/>
      <c r="AF2394" s="84"/>
      <c r="AG2394" s="50"/>
      <c r="AH2394" s="50"/>
      <c r="AI2394" s="50"/>
      <c r="AJ2394" s="250"/>
      <c r="AK2394" s="50"/>
      <c r="AL2394" s="50"/>
    </row>
    <row r="2395" spans="11:38" x14ac:dyDescent="0.5">
      <c r="K2395" s="50"/>
      <c r="L2395" s="50"/>
      <c r="M2395" s="50"/>
      <c r="N2395" s="50"/>
      <c r="O2395" s="182"/>
      <c r="P2395" s="182"/>
      <c r="Q2395" s="50"/>
      <c r="R2395" s="50"/>
      <c r="S2395" s="50"/>
      <c r="T2395" s="50"/>
      <c r="U2395" s="50"/>
      <c r="V2395" s="50"/>
      <c r="W2395" s="50"/>
      <c r="X2395" s="50"/>
      <c r="Y2395" s="50"/>
      <c r="Z2395" s="50"/>
      <c r="AA2395" s="50"/>
      <c r="AB2395" s="50"/>
      <c r="AC2395" s="50"/>
      <c r="AD2395" s="32"/>
      <c r="AE2395" s="50"/>
      <c r="AF2395" s="84"/>
      <c r="AG2395" s="50"/>
      <c r="AH2395" s="50"/>
      <c r="AI2395" s="50"/>
      <c r="AJ2395" s="250"/>
      <c r="AK2395" s="50"/>
      <c r="AL2395" s="50"/>
    </row>
    <row r="2396" spans="11:38" x14ac:dyDescent="0.5">
      <c r="K2396" s="50"/>
      <c r="L2396" s="50"/>
      <c r="M2396" s="50"/>
      <c r="N2396" s="50"/>
      <c r="O2396" s="182"/>
      <c r="P2396" s="182"/>
      <c r="Q2396" s="50"/>
      <c r="R2396" s="50"/>
      <c r="S2396" s="50"/>
      <c r="T2396" s="50"/>
      <c r="U2396" s="50"/>
      <c r="V2396" s="50"/>
      <c r="W2396" s="50"/>
      <c r="X2396" s="50"/>
      <c r="Y2396" s="50"/>
      <c r="Z2396" s="50"/>
      <c r="AA2396" s="50"/>
      <c r="AB2396" s="50"/>
      <c r="AC2396" s="50"/>
      <c r="AD2396" s="32"/>
      <c r="AE2396" s="50"/>
      <c r="AF2396" s="84"/>
      <c r="AG2396" s="50"/>
      <c r="AH2396" s="50"/>
      <c r="AI2396" s="50"/>
      <c r="AJ2396" s="250"/>
      <c r="AK2396" s="50"/>
      <c r="AL2396" s="50"/>
    </row>
    <row r="2397" spans="11:38" x14ac:dyDescent="0.5">
      <c r="K2397" s="50"/>
      <c r="L2397" s="50"/>
      <c r="M2397" s="50"/>
      <c r="N2397" s="50"/>
      <c r="O2397" s="182"/>
      <c r="P2397" s="182"/>
      <c r="Q2397" s="50"/>
      <c r="R2397" s="50"/>
      <c r="S2397" s="50"/>
      <c r="T2397" s="50"/>
      <c r="U2397" s="50"/>
      <c r="V2397" s="50"/>
      <c r="W2397" s="50"/>
      <c r="X2397" s="50"/>
      <c r="Y2397" s="50"/>
      <c r="Z2397" s="50"/>
      <c r="AA2397" s="50"/>
      <c r="AB2397" s="50"/>
      <c r="AC2397" s="50"/>
      <c r="AD2397" s="32"/>
      <c r="AE2397" s="50"/>
      <c r="AF2397" s="84"/>
      <c r="AG2397" s="50"/>
      <c r="AH2397" s="50"/>
      <c r="AI2397" s="50"/>
      <c r="AJ2397" s="250"/>
      <c r="AK2397" s="50"/>
      <c r="AL2397" s="50"/>
    </row>
    <row r="2398" spans="11:38" x14ac:dyDescent="0.5">
      <c r="K2398" s="50"/>
      <c r="L2398" s="50"/>
      <c r="M2398" s="50"/>
      <c r="N2398" s="50"/>
      <c r="O2398" s="182"/>
      <c r="P2398" s="182"/>
      <c r="Q2398" s="50"/>
      <c r="R2398" s="50"/>
      <c r="S2398" s="50"/>
      <c r="T2398" s="50"/>
      <c r="U2398" s="50"/>
      <c r="V2398" s="50"/>
      <c r="W2398" s="50"/>
      <c r="X2398" s="50"/>
      <c r="Y2398" s="50"/>
      <c r="Z2398" s="50"/>
      <c r="AA2398" s="50"/>
      <c r="AB2398" s="50"/>
      <c r="AC2398" s="50"/>
      <c r="AD2398" s="32"/>
      <c r="AE2398" s="50"/>
      <c r="AF2398" s="84"/>
      <c r="AG2398" s="50"/>
      <c r="AH2398" s="50"/>
      <c r="AI2398" s="50"/>
      <c r="AJ2398" s="250"/>
      <c r="AK2398" s="50"/>
      <c r="AL2398" s="50"/>
    </row>
    <row r="2399" spans="11:38" x14ac:dyDescent="0.5">
      <c r="K2399" s="50"/>
      <c r="L2399" s="50"/>
      <c r="M2399" s="50"/>
      <c r="N2399" s="50"/>
      <c r="O2399" s="182"/>
      <c r="P2399" s="182"/>
      <c r="Q2399" s="50"/>
      <c r="R2399" s="50"/>
      <c r="S2399" s="50"/>
      <c r="T2399" s="50"/>
      <c r="U2399" s="50"/>
      <c r="V2399" s="50"/>
      <c r="W2399" s="50"/>
      <c r="X2399" s="50"/>
      <c r="Y2399" s="50"/>
      <c r="Z2399" s="50"/>
      <c r="AA2399" s="50"/>
      <c r="AB2399" s="50"/>
      <c r="AC2399" s="50"/>
      <c r="AD2399" s="32"/>
      <c r="AE2399" s="50"/>
      <c r="AF2399" s="84"/>
      <c r="AG2399" s="50"/>
      <c r="AH2399" s="50"/>
      <c r="AI2399" s="50"/>
      <c r="AJ2399" s="250"/>
      <c r="AK2399" s="50"/>
      <c r="AL2399" s="50"/>
    </row>
    <row r="2400" spans="11:38" x14ac:dyDescent="0.5">
      <c r="K2400" s="50"/>
      <c r="L2400" s="50"/>
      <c r="M2400" s="50"/>
      <c r="N2400" s="50"/>
      <c r="O2400" s="182"/>
      <c r="P2400" s="182"/>
      <c r="Q2400" s="50"/>
      <c r="R2400" s="50"/>
      <c r="S2400" s="50"/>
      <c r="T2400" s="50"/>
      <c r="U2400" s="50"/>
      <c r="V2400" s="50"/>
      <c r="W2400" s="50"/>
      <c r="X2400" s="50"/>
      <c r="Y2400" s="50"/>
      <c r="Z2400" s="50"/>
      <c r="AA2400" s="50"/>
      <c r="AB2400" s="50"/>
      <c r="AC2400" s="50"/>
      <c r="AD2400" s="32"/>
      <c r="AE2400" s="50"/>
      <c r="AF2400" s="84"/>
      <c r="AG2400" s="50"/>
      <c r="AH2400" s="50"/>
      <c r="AI2400" s="50"/>
      <c r="AJ2400" s="250"/>
      <c r="AK2400" s="50"/>
      <c r="AL2400" s="50"/>
    </row>
    <row r="2401" spans="11:38" x14ac:dyDescent="0.5">
      <c r="K2401" s="50"/>
      <c r="L2401" s="50"/>
      <c r="M2401" s="50"/>
      <c r="N2401" s="50"/>
      <c r="O2401" s="182"/>
      <c r="P2401" s="182"/>
      <c r="Q2401" s="50"/>
      <c r="R2401" s="50"/>
      <c r="S2401" s="50"/>
      <c r="T2401" s="50"/>
      <c r="U2401" s="50"/>
      <c r="V2401" s="50"/>
      <c r="W2401" s="50"/>
      <c r="X2401" s="50"/>
      <c r="Y2401" s="50"/>
      <c r="Z2401" s="50"/>
      <c r="AA2401" s="50"/>
      <c r="AB2401" s="50"/>
      <c r="AC2401" s="50"/>
      <c r="AD2401" s="32"/>
      <c r="AE2401" s="50"/>
      <c r="AF2401" s="84"/>
      <c r="AG2401" s="50"/>
      <c r="AH2401" s="50"/>
      <c r="AI2401" s="50"/>
      <c r="AJ2401" s="250"/>
      <c r="AK2401" s="50"/>
      <c r="AL2401" s="50"/>
    </row>
    <row r="2402" spans="11:38" x14ac:dyDescent="0.5">
      <c r="K2402" s="50"/>
      <c r="L2402" s="50"/>
      <c r="M2402" s="50"/>
      <c r="N2402" s="50"/>
      <c r="O2402" s="182"/>
      <c r="P2402" s="182"/>
      <c r="Q2402" s="50"/>
      <c r="R2402" s="50"/>
      <c r="S2402" s="50"/>
      <c r="T2402" s="50"/>
      <c r="U2402" s="50"/>
      <c r="V2402" s="50"/>
      <c r="W2402" s="50"/>
      <c r="X2402" s="50"/>
      <c r="Y2402" s="50"/>
      <c r="Z2402" s="50"/>
      <c r="AA2402" s="50"/>
      <c r="AB2402" s="50"/>
      <c r="AC2402" s="50"/>
      <c r="AD2402" s="32"/>
      <c r="AE2402" s="50"/>
      <c r="AF2402" s="84"/>
      <c r="AG2402" s="50"/>
      <c r="AH2402" s="50"/>
      <c r="AI2402" s="50"/>
      <c r="AJ2402" s="250"/>
      <c r="AK2402" s="50"/>
      <c r="AL2402" s="50"/>
    </row>
    <row r="2403" spans="11:38" x14ac:dyDescent="0.5">
      <c r="K2403" s="50"/>
      <c r="L2403" s="50"/>
      <c r="M2403" s="50"/>
      <c r="N2403" s="50"/>
      <c r="O2403" s="182"/>
      <c r="P2403" s="182"/>
      <c r="Q2403" s="50"/>
      <c r="R2403" s="50"/>
      <c r="S2403" s="50"/>
      <c r="T2403" s="50"/>
      <c r="U2403" s="50"/>
      <c r="V2403" s="50"/>
      <c r="W2403" s="50"/>
      <c r="X2403" s="50"/>
      <c r="Y2403" s="50"/>
      <c r="Z2403" s="50"/>
      <c r="AA2403" s="50"/>
      <c r="AB2403" s="50"/>
      <c r="AC2403" s="50"/>
      <c r="AD2403" s="32"/>
      <c r="AE2403" s="50"/>
      <c r="AF2403" s="84"/>
      <c r="AG2403" s="50"/>
      <c r="AH2403" s="50"/>
      <c r="AI2403" s="50"/>
      <c r="AJ2403" s="250"/>
      <c r="AK2403" s="50"/>
      <c r="AL2403" s="50"/>
    </row>
    <row r="2404" spans="11:38" x14ac:dyDescent="0.5">
      <c r="K2404" s="50"/>
      <c r="L2404" s="50"/>
      <c r="M2404" s="50"/>
      <c r="N2404" s="50"/>
      <c r="O2404" s="182"/>
      <c r="P2404" s="182"/>
      <c r="Q2404" s="50"/>
      <c r="R2404" s="50"/>
      <c r="S2404" s="50"/>
      <c r="T2404" s="50"/>
      <c r="U2404" s="50"/>
      <c r="V2404" s="50"/>
      <c r="W2404" s="50"/>
      <c r="X2404" s="50"/>
      <c r="Y2404" s="50"/>
      <c r="Z2404" s="50"/>
      <c r="AA2404" s="50"/>
      <c r="AB2404" s="50"/>
      <c r="AC2404" s="50"/>
      <c r="AD2404" s="32"/>
      <c r="AE2404" s="50"/>
      <c r="AF2404" s="84"/>
      <c r="AG2404" s="50"/>
      <c r="AH2404" s="50"/>
      <c r="AI2404" s="50"/>
      <c r="AJ2404" s="250"/>
      <c r="AK2404" s="50"/>
      <c r="AL2404" s="50"/>
    </row>
    <row r="2405" spans="11:38" x14ac:dyDescent="0.5">
      <c r="K2405" s="50"/>
      <c r="L2405" s="50"/>
      <c r="M2405" s="50"/>
      <c r="N2405" s="50"/>
      <c r="O2405" s="182"/>
      <c r="P2405" s="182"/>
      <c r="Q2405" s="50"/>
      <c r="R2405" s="50"/>
      <c r="S2405" s="50"/>
      <c r="T2405" s="50"/>
      <c r="U2405" s="50"/>
      <c r="V2405" s="50"/>
      <c r="W2405" s="50"/>
      <c r="X2405" s="50"/>
      <c r="Y2405" s="50"/>
      <c r="Z2405" s="50"/>
      <c r="AA2405" s="50"/>
      <c r="AB2405" s="50"/>
      <c r="AC2405" s="50"/>
      <c r="AD2405" s="32"/>
      <c r="AE2405" s="50"/>
      <c r="AF2405" s="84"/>
      <c r="AG2405" s="50"/>
      <c r="AH2405" s="50"/>
      <c r="AI2405" s="50"/>
      <c r="AJ2405" s="250"/>
      <c r="AK2405" s="50"/>
      <c r="AL2405" s="50"/>
    </row>
    <row r="2406" spans="11:38" x14ac:dyDescent="0.5">
      <c r="K2406" s="50"/>
      <c r="L2406" s="50"/>
      <c r="M2406" s="50"/>
      <c r="N2406" s="50"/>
      <c r="O2406" s="182"/>
      <c r="P2406" s="182"/>
      <c r="Q2406" s="50"/>
      <c r="R2406" s="50"/>
      <c r="S2406" s="50"/>
      <c r="T2406" s="50"/>
      <c r="U2406" s="50"/>
      <c r="V2406" s="50"/>
      <c r="W2406" s="50"/>
      <c r="X2406" s="50"/>
      <c r="Y2406" s="50"/>
      <c r="Z2406" s="50"/>
      <c r="AA2406" s="50"/>
      <c r="AB2406" s="50"/>
      <c r="AC2406" s="50"/>
      <c r="AD2406" s="32"/>
      <c r="AE2406" s="50"/>
      <c r="AF2406" s="84"/>
      <c r="AG2406" s="50"/>
      <c r="AH2406" s="50"/>
      <c r="AI2406" s="50"/>
      <c r="AJ2406" s="250"/>
      <c r="AK2406" s="50"/>
      <c r="AL2406" s="50"/>
    </row>
    <row r="2407" spans="11:38" x14ac:dyDescent="0.5">
      <c r="K2407" s="50"/>
      <c r="L2407" s="50"/>
      <c r="M2407" s="50"/>
      <c r="N2407" s="50"/>
      <c r="O2407" s="182"/>
      <c r="P2407" s="182"/>
      <c r="Q2407" s="50"/>
      <c r="R2407" s="50"/>
      <c r="S2407" s="50"/>
      <c r="T2407" s="50"/>
      <c r="U2407" s="50"/>
      <c r="V2407" s="50"/>
      <c r="W2407" s="50"/>
      <c r="X2407" s="50"/>
      <c r="Y2407" s="50"/>
      <c r="Z2407" s="50"/>
      <c r="AA2407" s="50"/>
      <c r="AB2407" s="50"/>
      <c r="AC2407" s="50"/>
      <c r="AD2407" s="32"/>
      <c r="AE2407" s="50"/>
      <c r="AF2407" s="84"/>
      <c r="AG2407" s="50"/>
      <c r="AH2407" s="50"/>
      <c r="AI2407" s="50"/>
      <c r="AJ2407" s="250"/>
      <c r="AK2407" s="50"/>
      <c r="AL2407" s="50"/>
    </row>
    <row r="2408" spans="11:38" x14ac:dyDescent="0.5">
      <c r="K2408" s="50"/>
      <c r="L2408" s="50"/>
      <c r="M2408" s="50"/>
      <c r="N2408" s="50"/>
      <c r="O2408" s="182"/>
      <c r="P2408" s="182"/>
      <c r="Q2408" s="50"/>
      <c r="R2408" s="50"/>
      <c r="S2408" s="50"/>
      <c r="T2408" s="50"/>
      <c r="U2408" s="50"/>
      <c r="V2408" s="50"/>
      <c r="W2408" s="50"/>
      <c r="X2408" s="50"/>
      <c r="Y2408" s="50"/>
      <c r="Z2408" s="50"/>
      <c r="AA2408" s="50"/>
      <c r="AB2408" s="50"/>
      <c r="AC2408" s="50"/>
      <c r="AD2408" s="32"/>
      <c r="AE2408" s="50"/>
      <c r="AF2408" s="84"/>
      <c r="AG2408" s="50"/>
      <c r="AH2408" s="50"/>
      <c r="AI2408" s="50"/>
      <c r="AJ2408" s="250"/>
      <c r="AK2408" s="50"/>
      <c r="AL2408" s="50"/>
    </row>
    <row r="2409" spans="11:38" x14ac:dyDescent="0.5">
      <c r="K2409" s="50"/>
      <c r="L2409" s="50"/>
      <c r="M2409" s="50"/>
      <c r="N2409" s="50"/>
      <c r="O2409" s="182"/>
      <c r="P2409" s="182"/>
      <c r="Q2409" s="50"/>
      <c r="R2409" s="50"/>
      <c r="S2409" s="50"/>
      <c r="T2409" s="50"/>
      <c r="U2409" s="50"/>
      <c r="V2409" s="50"/>
      <c r="W2409" s="50"/>
      <c r="X2409" s="50"/>
      <c r="Y2409" s="50"/>
      <c r="Z2409" s="50"/>
      <c r="AA2409" s="50"/>
      <c r="AB2409" s="50"/>
      <c r="AC2409" s="50"/>
      <c r="AD2409" s="32"/>
      <c r="AE2409" s="50"/>
      <c r="AF2409" s="84"/>
      <c r="AG2409" s="50"/>
      <c r="AH2409" s="50"/>
      <c r="AI2409" s="50"/>
      <c r="AJ2409" s="250"/>
      <c r="AK2409" s="50"/>
      <c r="AL2409" s="50"/>
    </row>
    <row r="2410" spans="11:38" x14ac:dyDescent="0.5">
      <c r="K2410" s="50"/>
      <c r="L2410" s="50"/>
      <c r="M2410" s="50"/>
      <c r="N2410" s="50"/>
      <c r="O2410" s="182"/>
      <c r="P2410" s="182"/>
      <c r="Q2410" s="50"/>
      <c r="R2410" s="50"/>
      <c r="S2410" s="50"/>
      <c r="T2410" s="50"/>
      <c r="U2410" s="50"/>
      <c r="V2410" s="50"/>
      <c r="W2410" s="50"/>
      <c r="X2410" s="50"/>
      <c r="Y2410" s="50"/>
      <c r="Z2410" s="50"/>
      <c r="AA2410" s="50"/>
      <c r="AB2410" s="50"/>
      <c r="AC2410" s="50"/>
      <c r="AD2410" s="32"/>
      <c r="AE2410" s="50"/>
      <c r="AF2410" s="84"/>
      <c r="AG2410" s="50"/>
      <c r="AH2410" s="50"/>
      <c r="AI2410" s="50"/>
      <c r="AJ2410" s="250"/>
      <c r="AK2410" s="50"/>
      <c r="AL2410" s="50"/>
    </row>
    <row r="2411" spans="11:38" x14ac:dyDescent="0.5">
      <c r="K2411" s="50"/>
      <c r="L2411" s="50"/>
      <c r="M2411" s="50"/>
      <c r="N2411" s="50"/>
      <c r="O2411" s="182"/>
      <c r="P2411" s="182"/>
      <c r="Q2411" s="50"/>
      <c r="R2411" s="50"/>
      <c r="S2411" s="50"/>
      <c r="T2411" s="50"/>
      <c r="U2411" s="50"/>
      <c r="V2411" s="50"/>
      <c r="W2411" s="50"/>
      <c r="X2411" s="50"/>
      <c r="Y2411" s="50"/>
      <c r="Z2411" s="50"/>
      <c r="AA2411" s="50"/>
      <c r="AB2411" s="50"/>
      <c r="AC2411" s="50"/>
      <c r="AD2411" s="32"/>
      <c r="AE2411" s="50"/>
      <c r="AF2411" s="84"/>
      <c r="AG2411" s="50"/>
      <c r="AH2411" s="50"/>
      <c r="AI2411" s="50"/>
      <c r="AJ2411" s="250"/>
      <c r="AK2411" s="50"/>
      <c r="AL2411" s="50"/>
    </row>
    <row r="2412" spans="11:38" x14ac:dyDescent="0.5">
      <c r="K2412" s="50"/>
      <c r="L2412" s="50"/>
      <c r="M2412" s="50"/>
      <c r="N2412" s="50"/>
      <c r="O2412" s="182"/>
      <c r="P2412" s="182"/>
      <c r="Q2412" s="50"/>
      <c r="R2412" s="50"/>
      <c r="S2412" s="50"/>
      <c r="T2412" s="50"/>
      <c r="U2412" s="50"/>
      <c r="V2412" s="50"/>
      <c r="W2412" s="50"/>
      <c r="X2412" s="50"/>
      <c r="Y2412" s="50"/>
      <c r="Z2412" s="50"/>
      <c r="AA2412" s="50"/>
      <c r="AB2412" s="50"/>
      <c r="AC2412" s="50"/>
      <c r="AD2412" s="32"/>
      <c r="AE2412" s="50"/>
      <c r="AF2412" s="84"/>
      <c r="AG2412" s="50"/>
      <c r="AH2412" s="50"/>
      <c r="AI2412" s="50"/>
      <c r="AJ2412" s="250"/>
      <c r="AK2412" s="50"/>
      <c r="AL2412" s="50"/>
    </row>
    <row r="2413" spans="11:38" x14ac:dyDescent="0.5">
      <c r="K2413" s="50"/>
      <c r="L2413" s="50"/>
      <c r="M2413" s="50"/>
      <c r="N2413" s="50"/>
      <c r="O2413" s="182"/>
      <c r="P2413" s="182"/>
      <c r="Q2413" s="50"/>
      <c r="R2413" s="50"/>
      <c r="S2413" s="50"/>
      <c r="T2413" s="50"/>
      <c r="U2413" s="50"/>
      <c r="V2413" s="50"/>
      <c r="W2413" s="50"/>
      <c r="X2413" s="50"/>
      <c r="Y2413" s="50"/>
      <c r="Z2413" s="50"/>
      <c r="AA2413" s="50"/>
      <c r="AB2413" s="50"/>
      <c r="AC2413" s="50"/>
      <c r="AD2413" s="32"/>
      <c r="AE2413" s="50"/>
      <c r="AF2413" s="84"/>
      <c r="AG2413" s="50"/>
      <c r="AH2413" s="50"/>
      <c r="AI2413" s="50"/>
      <c r="AJ2413" s="250"/>
      <c r="AK2413" s="50"/>
      <c r="AL2413" s="50"/>
    </row>
    <row r="2414" spans="11:38" x14ac:dyDescent="0.5">
      <c r="K2414" s="50"/>
      <c r="L2414" s="50"/>
      <c r="M2414" s="50"/>
      <c r="N2414" s="50"/>
      <c r="O2414" s="182"/>
      <c r="P2414" s="182"/>
      <c r="Q2414" s="50"/>
      <c r="R2414" s="50"/>
      <c r="S2414" s="50"/>
      <c r="T2414" s="50"/>
      <c r="U2414" s="50"/>
      <c r="V2414" s="50"/>
      <c r="W2414" s="50"/>
      <c r="X2414" s="50"/>
      <c r="Y2414" s="50"/>
      <c r="Z2414" s="50"/>
      <c r="AA2414" s="50"/>
      <c r="AB2414" s="50"/>
      <c r="AC2414" s="50"/>
      <c r="AD2414" s="32"/>
      <c r="AE2414" s="50"/>
      <c r="AF2414" s="84"/>
      <c r="AG2414" s="50"/>
      <c r="AH2414" s="50"/>
      <c r="AI2414" s="50"/>
      <c r="AJ2414" s="250"/>
      <c r="AK2414" s="50"/>
      <c r="AL2414" s="50"/>
    </row>
    <row r="2415" spans="11:38" x14ac:dyDescent="0.5">
      <c r="K2415" s="50"/>
      <c r="L2415" s="50"/>
      <c r="M2415" s="50"/>
      <c r="N2415" s="50"/>
      <c r="O2415" s="182"/>
      <c r="P2415" s="182"/>
      <c r="Q2415" s="50"/>
      <c r="R2415" s="50"/>
      <c r="S2415" s="50"/>
      <c r="T2415" s="50"/>
      <c r="U2415" s="50"/>
      <c r="V2415" s="50"/>
      <c r="W2415" s="50"/>
      <c r="X2415" s="50"/>
      <c r="Y2415" s="50"/>
      <c r="Z2415" s="50"/>
      <c r="AA2415" s="50"/>
      <c r="AB2415" s="50"/>
      <c r="AC2415" s="50"/>
      <c r="AD2415" s="32"/>
      <c r="AE2415" s="50"/>
      <c r="AF2415" s="84"/>
      <c r="AG2415" s="50"/>
      <c r="AH2415" s="50"/>
      <c r="AI2415" s="50"/>
      <c r="AJ2415" s="250"/>
      <c r="AK2415" s="50"/>
      <c r="AL2415" s="50"/>
    </row>
    <row r="2416" spans="11:38" x14ac:dyDescent="0.5">
      <c r="K2416" s="50"/>
      <c r="L2416" s="50"/>
      <c r="M2416" s="50"/>
      <c r="N2416" s="50"/>
      <c r="O2416" s="182"/>
      <c r="P2416" s="182"/>
      <c r="Q2416" s="50"/>
      <c r="R2416" s="50"/>
      <c r="S2416" s="50"/>
      <c r="T2416" s="50"/>
      <c r="U2416" s="50"/>
      <c r="V2416" s="50"/>
      <c r="W2416" s="50"/>
      <c r="X2416" s="50"/>
      <c r="Y2416" s="50"/>
      <c r="Z2416" s="50"/>
      <c r="AA2416" s="50"/>
      <c r="AB2416" s="50"/>
      <c r="AC2416" s="50"/>
      <c r="AD2416" s="32"/>
      <c r="AE2416" s="50"/>
      <c r="AF2416" s="84"/>
      <c r="AG2416" s="50"/>
      <c r="AH2416" s="50"/>
      <c r="AI2416" s="50"/>
      <c r="AJ2416" s="250"/>
      <c r="AK2416" s="50"/>
      <c r="AL2416" s="50"/>
    </row>
    <row r="2417" spans="11:38" x14ac:dyDescent="0.5">
      <c r="K2417" s="50"/>
      <c r="L2417" s="50"/>
      <c r="M2417" s="50"/>
      <c r="N2417" s="50"/>
      <c r="O2417" s="182"/>
      <c r="P2417" s="182"/>
      <c r="Q2417" s="50"/>
      <c r="R2417" s="50"/>
      <c r="S2417" s="50"/>
      <c r="T2417" s="50"/>
      <c r="U2417" s="50"/>
      <c r="V2417" s="50"/>
      <c r="W2417" s="50"/>
      <c r="X2417" s="50"/>
      <c r="Y2417" s="50"/>
      <c r="Z2417" s="50"/>
      <c r="AA2417" s="50"/>
      <c r="AB2417" s="50"/>
      <c r="AC2417" s="50"/>
      <c r="AD2417" s="32"/>
      <c r="AE2417" s="50"/>
      <c r="AF2417" s="84"/>
      <c r="AG2417" s="50"/>
      <c r="AH2417" s="50"/>
      <c r="AI2417" s="50"/>
      <c r="AJ2417" s="250"/>
      <c r="AK2417" s="50"/>
      <c r="AL2417" s="50"/>
    </row>
    <row r="2418" spans="11:38" x14ac:dyDescent="0.5">
      <c r="K2418" s="50"/>
      <c r="L2418" s="50"/>
      <c r="M2418" s="50"/>
      <c r="N2418" s="50"/>
      <c r="O2418" s="182"/>
      <c r="P2418" s="182"/>
      <c r="Q2418" s="50"/>
      <c r="R2418" s="50"/>
      <c r="S2418" s="50"/>
      <c r="T2418" s="50"/>
      <c r="U2418" s="50"/>
      <c r="V2418" s="50"/>
      <c r="W2418" s="50"/>
      <c r="X2418" s="50"/>
      <c r="Y2418" s="50"/>
      <c r="Z2418" s="50"/>
      <c r="AA2418" s="50"/>
      <c r="AB2418" s="50"/>
      <c r="AC2418" s="50"/>
      <c r="AD2418" s="32"/>
      <c r="AE2418" s="50"/>
      <c r="AF2418" s="84"/>
      <c r="AG2418" s="50"/>
      <c r="AH2418" s="50"/>
      <c r="AI2418" s="50"/>
      <c r="AJ2418" s="250"/>
      <c r="AK2418" s="50"/>
      <c r="AL2418" s="50"/>
    </row>
    <row r="2419" spans="11:38" x14ac:dyDescent="0.5">
      <c r="K2419" s="50"/>
      <c r="L2419" s="50"/>
      <c r="M2419" s="50"/>
      <c r="N2419" s="50"/>
      <c r="O2419" s="182"/>
      <c r="P2419" s="182"/>
      <c r="Q2419" s="50"/>
      <c r="R2419" s="50"/>
      <c r="S2419" s="50"/>
      <c r="T2419" s="50"/>
      <c r="U2419" s="50"/>
      <c r="V2419" s="50"/>
      <c r="W2419" s="50"/>
      <c r="X2419" s="50"/>
      <c r="Y2419" s="50"/>
      <c r="Z2419" s="50"/>
      <c r="AA2419" s="50"/>
      <c r="AB2419" s="50"/>
      <c r="AC2419" s="50"/>
      <c r="AD2419" s="32"/>
      <c r="AE2419" s="50"/>
      <c r="AF2419" s="84"/>
      <c r="AG2419" s="50"/>
      <c r="AH2419" s="50"/>
      <c r="AI2419" s="50"/>
      <c r="AJ2419" s="250"/>
      <c r="AK2419" s="50"/>
      <c r="AL2419" s="50"/>
    </row>
    <row r="2420" spans="11:38" x14ac:dyDescent="0.5">
      <c r="K2420" s="50"/>
      <c r="L2420" s="50"/>
      <c r="M2420" s="50"/>
      <c r="N2420" s="50"/>
      <c r="O2420" s="182"/>
      <c r="P2420" s="182"/>
      <c r="Q2420" s="50"/>
      <c r="R2420" s="50"/>
      <c r="S2420" s="50"/>
      <c r="T2420" s="50"/>
      <c r="U2420" s="50"/>
      <c r="V2420" s="50"/>
      <c r="W2420" s="50"/>
      <c r="X2420" s="50"/>
      <c r="Y2420" s="50"/>
      <c r="Z2420" s="50"/>
      <c r="AA2420" s="50"/>
      <c r="AB2420" s="50"/>
      <c r="AC2420" s="50"/>
      <c r="AD2420" s="32"/>
      <c r="AE2420" s="50"/>
      <c r="AF2420" s="84"/>
      <c r="AG2420" s="50"/>
      <c r="AH2420" s="50"/>
      <c r="AI2420" s="50"/>
      <c r="AJ2420" s="250"/>
      <c r="AK2420" s="50"/>
      <c r="AL2420" s="50"/>
    </row>
    <row r="2421" spans="11:38" x14ac:dyDescent="0.5">
      <c r="K2421" s="50"/>
      <c r="L2421" s="50"/>
      <c r="M2421" s="50"/>
      <c r="N2421" s="50"/>
      <c r="O2421" s="182"/>
      <c r="P2421" s="182"/>
      <c r="Q2421" s="50"/>
      <c r="R2421" s="50"/>
      <c r="S2421" s="50"/>
      <c r="T2421" s="50"/>
      <c r="U2421" s="50"/>
      <c r="V2421" s="50"/>
      <c r="W2421" s="50"/>
      <c r="X2421" s="50"/>
      <c r="Y2421" s="50"/>
      <c r="Z2421" s="50"/>
      <c r="AA2421" s="50"/>
      <c r="AB2421" s="50"/>
      <c r="AC2421" s="50"/>
      <c r="AD2421" s="32"/>
      <c r="AE2421" s="50"/>
      <c r="AF2421" s="84"/>
      <c r="AG2421" s="50"/>
      <c r="AH2421" s="50"/>
      <c r="AI2421" s="50"/>
      <c r="AJ2421" s="250"/>
      <c r="AK2421" s="50"/>
      <c r="AL2421" s="50"/>
    </row>
    <row r="2422" spans="11:38" x14ac:dyDescent="0.5">
      <c r="K2422" s="50"/>
      <c r="L2422" s="50"/>
      <c r="M2422" s="50"/>
      <c r="N2422" s="50"/>
      <c r="O2422" s="182"/>
      <c r="P2422" s="182"/>
      <c r="Q2422" s="50"/>
      <c r="R2422" s="50"/>
      <c r="S2422" s="50"/>
      <c r="T2422" s="50"/>
      <c r="U2422" s="50"/>
      <c r="V2422" s="50"/>
      <c r="W2422" s="50"/>
      <c r="X2422" s="50"/>
      <c r="Y2422" s="50"/>
      <c r="Z2422" s="50"/>
      <c r="AA2422" s="50"/>
      <c r="AB2422" s="50"/>
      <c r="AC2422" s="50"/>
      <c r="AD2422" s="32"/>
      <c r="AE2422" s="50"/>
      <c r="AF2422" s="84"/>
      <c r="AG2422" s="50"/>
      <c r="AH2422" s="50"/>
      <c r="AI2422" s="50"/>
      <c r="AJ2422" s="250"/>
      <c r="AK2422" s="50"/>
      <c r="AL2422" s="50"/>
    </row>
    <row r="2423" spans="11:38" x14ac:dyDescent="0.5">
      <c r="K2423" s="50"/>
      <c r="L2423" s="50"/>
      <c r="M2423" s="50"/>
      <c r="N2423" s="50"/>
      <c r="O2423" s="182"/>
      <c r="P2423" s="182"/>
      <c r="Q2423" s="50"/>
      <c r="R2423" s="50"/>
      <c r="S2423" s="50"/>
      <c r="T2423" s="50"/>
      <c r="U2423" s="50"/>
      <c r="V2423" s="50"/>
      <c r="W2423" s="50"/>
      <c r="X2423" s="50"/>
      <c r="Y2423" s="50"/>
      <c r="Z2423" s="50"/>
      <c r="AA2423" s="50"/>
      <c r="AB2423" s="50"/>
      <c r="AC2423" s="50"/>
      <c r="AD2423" s="32"/>
      <c r="AE2423" s="50"/>
      <c r="AF2423" s="84"/>
      <c r="AG2423" s="50"/>
      <c r="AH2423" s="50"/>
      <c r="AI2423" s="50"/>
      <c r="AJ2423" s="250"/>
      <c r="AK2423" s="50"/>
      <c r="AL2423" s="50"/>
    </row>
    <row r="2424" spans="11:38" x14ac:dyDescent="0.5">
      <c r="K2424" s="50"/>
      <c r="L2424" s="50"/>
      <c r="M2424" s="50"/>
      <c r="N2424" s="50"/>
      <c r="O2424" s="182"/>
      <c r="P2424" s="182"/>
      <c r="Q2424" s="50"/>
      <c r="R2424" s="50"/>
      <c r="S2424" s="50"/>
      <c r="T2424" s="50"/>
      <c r="U2424" s="50"/>
      <c r="V2424" s="50"/>
      <c r="W2424" s="50"/>
      <c r="X2424" s="50"/>
      <c r="Y2424" s="50"/>
      <c r="Z2424" s="50"/>
      <c r="AA2424" s="50"/>
      <c r="AB2424" s="50"/>
      <c r="AC2424" s="50"/>
      <c r="AD2424" s="32"/>
      <c r="AE2424" s="50"/>
      <c r="AF2424" s="84"/>
      <c r="AG2424" s="50"/>
      <c r="AH2424" s="50"/>
      <c r="AI2424" s="50"/>
      <c r="AJ2424" s="250"/>
      <c r="AK2424" s="50"/>
      <c r="AL2424" s="50"/>
    </row>
    <row r="2425" spans="11:38" x14ac:dyDescent="0.5">
      <c r="K2425" s="50"/>
      <c r="L2425" s="50"/>
      <c r="M2425" s="50"/>
      <c r="N2425" s="50"/>
      <c r="O2425" s="182"/>
      <c r="P2425" s="182"/>
      <c r="Q2425" s="50"/>
      <c r="R2425" s="50"/>
      <c r="S2425" s="50"/>
      <c r="T2425" s="50"/>
      <c r="U2425" s="50"/>
      <c r="V2425" s="50"/>
      <c r="W2425" s="50"/>
      <c r="X2425" s="50"/>
      <c r="Y2425" s="50"/>
      <c r="Z2425" s="50"/>
      <c r="AA2425" s="50"/>
      <c r="AB2425" s="50"/>
      <c r="AC2425" s="50"/>
      <c r="AD2425" s="32"/>
      <c r="AE2425" s="50"/>
      <c r="AF2425" s="84"/>
      <c r="AG2425" s="50"/>
      <c r="AH2425" s="50"/>
      <c r="AI2425" s="50"/>
      <c r="AJ2425" s="250"/>
      <c r="AK2425" s="50"/>
      <c r="AL2425" s="50"/>
    </row>
    <row r="2426" spans="11:38" x14ac:dyDescent="0.5">
      <c r="K2426" s="50"/>
      <c r="L2426" s="50"/>
      <c r="M2426" s="50"/>
      <c r="N2426" s="50"/>
      <c r="O2426" s="182"/>
      <c r="P2426" s="182"/>
      <c r="Q2426" s="50"/>
      <c r="R2426" s="50"/>
      <c r="S2426" s="50"/>
      <c r="T2426" s="50"/>
      <c r="U2426" s="50"/>
      <c r="V2426" s="50"/>
      <c r="W2426" s="50"/>
      <c r="X2426" s="50"/>
      <c r="Y2426" s="50"/>
      <c r="Z2426" s="50"/>
      <c r="AA2426" s="50"/>
      <c r="AB2426" s="50"/>
      <c r="AC2426" s="50"/>
      <c r="AD2426" s="32"/>
      <c r="AE2426" s="50"/>
      <c r="AF2426" s="84"/>
      <c r="AG2426" s="50"/>
      <c r="AH2426" s="50"/>
      <c r="AI2426" s="50"/>
      <c r="AJ2426" s="250"/>
      <c r="AK2426" s="50"/>
      <c r="AL2426" s="50"/>
    </row>
    <row r="2427" spans="11:38" x14ac:dyDescent="0.5">
      <c r="K2427" s="50"/>
      <c r="L2427" s="50"/>
      <c r="M2427" s="50"/>
      <c r="N2427" s="50"/>
      <c r="O2427" s="182"/>
      <c r="P2427" s="182"/>
      <c r="Q2427" s="50"/>
      <c r="R2427" s="50"/>
      <c r="S2427" s="50"/>
      <c r="T2427" s="50"/>
      <c r="U2427" s="50"/>
      <c r="V2427" s="50"/>
      <c r="W2427" s="50"/>
      <c r="X2427" s="50"/>
      <c r="Y2427" s="50"/>
      <c r="Z2427" s="50"/>
      <c r="AA2427" s="50"/>
      <c r="AB2427" s="50"/>
      <c r="AC2427" s="50"/>
      <c r="AD2427" s="32"/>
      <c r="AE2427" s="50"/>
      <c r="AF2427" s="84"/>
      <c r="AG2427" s="50"/>
      <c r="AH2427" s="50"/>
      <c r="AI2427" s="50"/>
      <c r="AJ2427" s="250"/>
      <c r="AK2427" s="50"/>
      <c r="AL2427" s="50"/>
    </row>
    <row r="2428" spans="11:38" x14ac:dyDescent="0.5">
      <c r="K2428" s="50"/>
      <c r="L2428" s="50"/>
      <c r="M2428" s="50"/>
      <c r="N2428" s="50"/>
      <c r="O2428" s="182"/>
      <c r="P2428" s="182"/>
      <c r="Q2428" s="50"/>
      <c r="R2428" s="50"/>
      <c r="S2428" s="50"/>
      <c r="T2428" s="50"/>
      <c r="U2428" s="50"/>
      <c r="V2428" s="50"/>
      <c r="W2428" s="50"/>
      <c r="X2428" s="50"/>
      <c r="Y2428" s="50"/>
      <c r="Z2428" s="50"/>
      <c r="AA2428" s="50"/>
      <c r="AB2428" s="50"/>
      <c r="AC2428" s="50"/>
      <c r="AD2428" s="32"/>
      <c r="AE2428" s="50"/>
      <c r="AF2428" s="84"/>
      <c r="AG2428" s="50"/>
      <c r="AH2428" s="50"/>
      <c r="AI2428" s="50"/>
      <c r="AJ2428" s="250"/>
      <c r="AK2428" s="50"/>
      <c r="AL2428" s="50"/>
    </row>
    <row r="2429" spans="11:38" x14ac:dyDescent="0.5">
      <c r="K2429" s="50"/>
      <c r="L2429" s="50"/>
      <c r="M2429" s="50"/>
      <c r="N2429" s="50"/>
      <c r="O2429" s="182"/>
      <c r="P2429" s="182"/>
      <c r="Q2429" s="50"/>
      <c r="R2429" s="50"/>
      <c r="S2429" s="50"/>
      <c r="T2429" s="50"/>
      <c r="U2429" s="50"/>
      <c r="V2429" s="50"/>
      <c r="W2429" s="50"/>
      <c r="X2429" s="50"/>
      <c r="Y2429" s="50"/>
      <c r="Z2429" s="50"/>
      <c r="AA2429" s="50"/>
      <c r="AB2429" s="50"/>
      <c r="AC2429" s="50"/>
      <c r="AD2429" s="32"/>
      <c r="AE2429" s="50"/>
      <c r="AF2429" s="84"/>
      <c r="AG2429" s="50"/>
      <c r="AH2429" s="50"/>
      <c r="AI2429" s="50"/>
      <c r="AJ2429" s="250"/>
      <c r="AK2429" s="50"/>
      <c r="AL2429" s="50"/>
    </row>
    <row r="2430" spans="11:38" x14ac:dyDescent="0.5">
      <c r="K2430" s="50"/>
      <c r="L2430" s="50"/>
      <c r="M2430" s="50"/>
      <c r="N2430" s="50"/>
      <c r="O2430" s="182"/>
      <c r="P2430" s="182"/>
      <c r="Q2430" s="50"/>
      <c r="R2430" s="50"/>
      <c r="S2430" s="50"/>
      <c r="T2430" s="50"/>
      <c r="U2430" s="50"/>
      <c r="V2430" s="50"/>
      <c r="W2430" s="50"/>
      <c r="X2430" s="50"/>
      <c r="Y2430" s="50"/>
      <c r="Z2430" s="50"/>
      <c r="AA2430" s="50"/>
      <c r="AB2430" s="50"/>
      <c r="AC2430" s="50"/>
      <c r="AD2430" s="32"/>
      <c r="AE2430" s="50"/>
      <c r="AF2430" s="84"/>
      <c r="AG2430" s="50"/>
      <c r="AH2430" s="50"/>
      <c r="AI2430" s="50"/>
      <c r="AJ2430" s="250"/>
      <c r="AK2430" s="50"/>
      <c r="AL2430" s="50"/>
    </row>
    <row r="2431" spans="11:38" x14ac:dyDescent="0.5">
      <c r="K2431" s="50"/>
      <c r="L2431" s="50"/>
      <c r="M2431" s="50"/>
      <c r="N2431" s="50"/>
      <c r="O2431" s="182"/>
      <c r="P2431" s="182"/>
      <c r="Q2431" s="50"/>
      <c r="R2431" s="50"/>
      <c r="S2431" s="50"/>
      <c r="T2431" s="50"/>
      <c r="U2431" s="50"/>
      <c r="V2431" s="50"/>
      <c r="W2431" s="50"/>
      <c r="X2431" s="50"/>
      <c r="Y2431" s="50"/>
      <c r="Z2431" s="50"/>
      <c r="AA2431" s="50"/>
      <c r="AB2431" s="50"/>
      <c r="AC2431" s="50"/>
      <c r="AD2431" s="32"/>
      <c r="AE2431" s="50"/>
      <c r="AF2431" s="84"/>
      <c r="AG2431" s="50"/>
      <c r="AH2431" s="50"/>
      <c r="AI2431" s="50"/>
      <c r="AJ2431" s="250"/>
      <c r="AK2431" s="50"/>
      <c r="AL2431" s="50"/>
    </row>
    <row r="2432" spans="11:38" x14ac:dyDescent="0.5">
      <c r="K2432" s="50"/>
      <c r="L2432" s="50"/>
      <c r="M2432" s="50"/>
      <c r="N2432" s="50"/>
      <c r="O2432" s="182"/>
      <c r="P2432" s="182"/>
      <c r="Q2432" s="50"/>
      <c r="R2432" s="50"/>
      <c r="S2432" s="50"/>
      <c r="T2432" s="50"/>
      <c r="U2432" s="50"/>
      <c r="V2432" s="50"/>
      <c r="W2432" s="50"/>
      <c r="X2432" s="50"/>
      <c r="Y2432" s="50"/>
      <c r="Z2432" s="50"/>
      <c r="AA2432" s="50"/>
      <c r="AB2432" s="50"/>
      <c r="AC2432" s="50"/>
      <c r="AD2432" s="32"/>
      <c r="AE2432" s="50"/>
      <c r="AF2432" s="84"/>
      <c r="AG2432" s="50"/>
      <c r="AH2432" s="50"/>
      <c r="AI2432" s="50"/>
      <c r="AJ2432" s="250"/>
      <c r="AK2432" s="50"/>
      <c r="AL2432" s="50"/>
    </row>
    <row r="2433" spans="11:38" x14ac:dyDescent="0.5">
      <c r="K2433" s="50"/>
      <c r="L2433" s="50"/>
      <c r="M2433" s="50"/>
      <c r="N2433" s="50"/>
      <c r="O2433" s="182"/>
      <c r="P2433" s="182"/>
      <c r="Q2433" s="50"/>
      <c r="R2433" s="50"/>
      <c r="S2433" s="50"/>
      <c r="T2433" s="50"/>
      <c r="U2433" s="50"/>
      <c r="V2433" s="50"/>
      <c r="W2433" s="50"/>
      <c r="X2433" s="50"/>
      <c r="Y2433" s="50"/>
      <c r="Z2433" s="50"/>
      <c r="AA2433" s="50"/>
      <c r="AB2433" s="50"/>
      <c r="AC2433" s="50"/>
      <c r="AD2433" s="32"/>
      <c r="AE2433" s="50"/>
      <c r="AF2433" s="84"/>
      <c r="AG2433" s="50"/>
      <c r="AH2433" s="50"/>
      <c r="AI2433" s="50"/>
      <c r="AJ2433" s="250"/>
      <c r="AK2433" s="50"/>
      <c r="AL2433" s="50"/>
    </row>
    <row r="2434" spans="11:38" x14ac:dyDescent="0.5">
      <c r="K2434" s="50"/>
      <c r="L2434" s="50"/>
      <c r="M2434" s="50"/>
      <c r="N2434" s="50"/>
      <c r="O2434" s="182"/>
      <c r="P2434" s="182"/>
      <c r="Q2434" s="50"/>
      <c r="R2434" s="50"/>
      <c r="S2434" s="50"/>
      <c r="T2434" s="50"/>
      <c r="U2434" s="50"/>
      <c r="V2434" s="50"/>
      <c r="W2434" s="50"/>
      <c r="X2434" s="50"/>
      <c r="Y2434" s="50"/>
      <c r="Z2434" s="50"/>
      <c r="AA2434" s="50"/>
      <c r="AB2434" s="50"/>
      <c r="AC2434" s="50"/>
      <c r="AD2434" s="32"/>
      <c r="AE2434" s="50"/>
      <c r="AF2434" s="84"/>
      <c r="AG2434" s="50"/>
      <c r="AH2434" s="50"/>
      <c r="AI2434" s="50"/>
      <c r="AJ2434" s="250"/>
      <c r="AK2434" s="50"/>
      <c r="AL2434" s="50"/>
    </row>
    <row r="2435" spans="11:38" x14ac:dyDescent="0.5">
      <c r="K2435" s="50"/>
      <c r="L2435" s="50"/>
      <c r="M2435" s="50"/>
      <c r="N2435" s="50"/>
      <c r="O2435" s="182"/>
      <c r="P2435" s="182"/>
      <c r="Q2435" s="50"/>
      <c r="R2435" s="50"/>
      <c r="S2435" s="50"/>
      <c r="T2435" s="50"/>
      <c r="U2435" s="50"/>
      <c r="V2435" s="50"/>
      <c r="W2435" s="50"/>
      <c r="X2435" s="50"/>
      <c r="Y2435" s="50"/>
      <c r="Z2435" s="50"/>
      <c r="AA2435" s="50"/>
      <c r="AB2435" s="50"/>
      <c r="AC2435" s="50"/>
      <c r="AD2435" s="32"/>
      <c r="AE2435" s="50"/>
      <c r="AF2435" s="84"/>
      <c r="AG2435" s="50"/>
      <c r="AH2435" s="50"/>
      <c r="AI2435" s="50"/>
      <c r="AJ2435" s="250"/>
      <c r="AK2435" s="50"/>
      <c r="AL2435" s="50"/>
    </row>
    <row r="2436" spans="11:38" x14ac:dyDescent="0.5">
      <c r="K2436" s="50"/>
      <c r="L2436" s="50"/>
      <c r="M2436" s="50"/>
      <c r="N2436" s="50"/>
      <c r="O2436" s="182"/>
      <c r="P2436" s="182"/>
      <c r="Q2436" s="50"/>
      <c r="R2436" s="50"/>
      <c r="S2436" s="50"/>
      <c r="T2436" s="50"/>
      <c r="U2436" s="50"/>
      <c r="V2436" s="50"/>
      <c r="W2436" s="50"/>
      <c r="X2436" s="50"/>
      <c r="Y2436" s="50"/>
      <c r="Z2436" s="50"/>
      <c r="AA2436" s="50"/>
      <c r="AB2436" s="50"/>
      <c r="AC2436" s="50"/>
      <c r="AD2436" s="32"/>
      <c r="AE2436" s="50"/>
      <c r="AF2436" s="84"/>
      <c r="AG2436" s="50"/>
      <c r="AH2436" s="50"/>
      <c r="AI2436" s="50"/>
      <c r="AJ2436" s="250"/>
      <c r="AK2436" s="50"/>
      <c r="AL2436" s="50"/>
    </row>
    <row r="2437" spans="11:38" x14ac:dyDescent="0.5">
      <c r="K2437" s="50"/>
      <c r="L2437" s="50"/>
      <c r="M2437" s="50"/>
      <c r="N2437" s="50"/>
      <c r="O2437" s="182"/>
      <c r="P2437" s="182"/>
      <c r="Q2437" s="50"/>
      <c r="R2437" s="50"/>
      <c r="S2437" s="50"/>
      <c r="T2437" s="50"/>
      <c r="U2437" s="50"/>
      <c r="V2437" s="50"/>
      <c r="W2437" s="50"/>
      <c r="X2437" s="50"/>
      <c r="Y2437" s="50"/>
      <c r="Z2437" s="50"/>
      <c r="AA2437" s="50"/>
      <c r="AB2437" s="50"/>
      <c r="AC2437" s="50"/>
      <c r="AD2437" s="32"/>
      <c r="AE2437" s="50"/>
      <c r="AF2437" s="84"/>
      <c r="AG2437" s="50"/>
      <c r="AH2437" s="50"/>
      <c r="AI2437" s="50"/>
      <c r="AJ2437" s="250"/>
      <c r="AK2437" s="50"/>
      <c r="AL2437" s="50"/>
    </row>
    <row r="2438" spans="11:38" x14ac:dyDescent="0.5">
      <c r="K2438" s="50"/>
      <c r="L2438" s="50"/>
      <c r="M2438" s="50"/>
      <c r="N2438" s="50"/>
      <c r="O2438" s="182"/>
      <c r="P2438" s="182"/>
      <c r="Q2438" s="50"/>
      <c r="R2438" s="50"/>
      <c r="S2438" s="50"/>
      <c r="T2438" s="50"/>
      <c r="U2438" s="50"/>
      <c r="V2438" s="50"/>
      <c r="W2438" s="50"/>
      <c r="X2438" s="50"/>
      <c r="Y2438" s="50"/>
      <c r="Z2438" s="50"/>
      <c r="AA2438" s="50"/>
      <c r="AB2438" s="50"/>
      <c r="AC2438" s="50"/>
      <c r="AD2438" s="32"/>
      <c r="AE2438" s="50"/>
      <c r="AF2438" s="84"/>
      <c r="AG2438" s="50"/>
      <c r="AH2438" s="50"/>
      <c r="AI2438" s="50"/>
      <c r="AJ2438" s="250"/>
      <c r="AK2438" s="50"/>
      <c r="AL2438" s="50"/>
    </row>
    <row r="2439" spans="11:38" x14ac:dyDescent="0.5">
      <c r="K2439" s="50"/>
      <c r="L2439" s="50"/>
      <c r="M2439" s="50"/>
      <c r="N2439" s="50"/>
      <c r="O2439" s="182"/>
      <c r="P2439" s="182"/>
      <c r="Q2439" s="50"/>
      <c r="R2439" s="50"/>
      <c r="S2439" s="50"/>
      <c r="T2439" s="50"/>
      <c r="U2439" s="50"/>
      <c r="V2439" s="50"/>
      <c r="W2439" s="50"/>
      <c r="X2439" s="50"/>
      <c r="Y2439" s="50"/>
      <c r="Z2439" s="50"/>
      <c r="AA2439" s="50"/>
      <c r="AB2439" s="50"/>
      <c r="AC2439" s="50"/>
      <c r="AD2439" s="32"/>
      <c r="AE2439" s="50"/>
      <c r="AF2439" s="84"/>
      <c r="AG2439" s="50"/>
      <c r="AH2439" s="50"/>
      <c r="AI2439" s="50"/>
      <c r="AJ2439" s="250"/>
      <c r="AK2439" s="50"/>
      <c r="AL2439" s="50"/>
    </row>
    <row r="2440" spans="11:38" x14ac:dyDescent="0.5">
      <c r="K2440" s="50"/>
      <c r="L2440" s="50"/>
      <c r="M2440" s="50"/>
      <c r="N2440" s="50"/>
      <c r="O2440" s="182"/>
      <c r="P2440" s="182"/>
      <c r="Q2440" s="50"/>
      <c r="R2440" s="50"/>
      <c r="S2440" s="50"/>
      <c r="T2440" s="50"/>
      <c r="U2440" s="50"/>
      <c r="V2440" s="50"/>
      <c r="W2440" s="50"/>
      <c r="X2440" s="50"/>
      <c r="Y2440" s="50"/>
      <c r="Z2440" s="50"/>
      <c r="AA2440" s="50"/>
      <c r="AB2440" s="50"/>
      <c r="AC2440" s="50"/>
      <c r="AD2440" s="32"/>
      <c r="AE2440" s="50"/>
      <c r="AF2440" s="84"/>
      <c r="AG2440" s="50"/>
      <c r="AH2440" s="50"/>
      <c r="AI2440" s="50"/>
      <c r="AJ2440" s="250"/>
      <c r="AK2440" s="50"/>
      <c r="AL2440" s="50"/>
    </row>
    <row r="2441" spans="11:38" x14ac:dyDescent="0.5">
      <c r="K2441" s="50"/>
      <c r="L2441" s="50"/>
      <c r="M2441" s="50"/>
      <c r="N2441" s="50"/>
      <c r="O2441" s="182"/>
      <c r="P2441" s="182"/>
      <c r="Q2441" s="50"/>
      <c r="R2441" s="50"/>
      <c r="S2441" s="50"/>
      <c r="T2441" s="50"/>
      <c r="U2441" s="50"/>
      <c r="V2441" s="50"/>
      <c r="W2441" s="50"/>
      <c r="X2441" s="50"/>
      <c r="Y2441" s="50"/>
      <c r="Z2441" s="50"/>
      <c r="AA2441" s="50"/>
      <c r="AB2441" s="50"/>
      <c r="AC2441" s="50"/>
      <c r="AD2441" s="32"/>
      <c r="AE2441" s="50"/>
      <c r="AF2441" s="84"/>
      <c r="AG2441" s="50"/>
      <c r="AH2441" s="50"/>
      <c r="AI2441" s="50"/>
      <c r="AJ2441" s="250"/>
      <c r="AK2441" s="50"/>
      <c r="AL2441" s="50"/>
    </row>
    <row r="2442" spans="11:38" x14ac:dyDescent="0.5">
      <c r="K2442" s="50"/>
      <c r="L2442" s="50"/>
      <c r="M2442" s="50"/>
      <c r="N2442" s="50"/>
      <c r="O2442" s="182"/>
      <c r="P2442" s="182"/>
      <c r="Q2442" s="50"/>
      <c r="R2442" s="50"/>
      <c r="S2442" s="50"/>
      <c r="T2442" s="50"/>
      <c r="U2442" s="50"/>
      <c r="V2442" s="50"/>
      <c r="W2442" s="50"/>
      <c r="X2442" s="50"/>
      <c r="Y2442" s="50"/>
      <c r="Z2442" s="50"/>
      <c r="AA2442" s="50"/>
      <c r="AB2442" s="50"/>
      <c r="AC2442" s="50"/>
      <c r="AD2442" s="32"/>
      <c r="AE2442" s="50"/>
      <c r="AF2442" s="84"/>
      <c r="AG2442" s="50"/>
      <c r="AH2442" s="50"/>
      <c r="AI2442" s="50"/>
      <c r="AJ2442" s="250"/>
      <c r="AK2442" s="50"/>
      <c r="AL2442" s="50"/>
    </row>
    <row r="2443" spans="11:38" x14ac:dyDescent="0.5">
      <c r="K2443" s="50"/>
      <c r="L2443" s="50"/>
      <c r="M2443" s="50"/>
      <c r="N2443" s="50"/>
      <c r="O2443" s="182"/>
      <c r="P2443" s="182"/>
      <c r="Q2443" s="50"/>
      <c r="R2443" s="50"/>
      <c r="S2443" s="50"/>
      <c r="T2443" s="50"/>
      <c r="U2443" s="50"/>
      <c r="V2443" s="50"/>
      <c r="W2443" s="50"/>
      <c r="X2443" s="50"/>
      <c r="Y2443" s="50"/>
      <c r="Z2443" s="50"/>
      <c r="AA2443" s="50"/>
      <c r="AB2443" s="50"/>
      <c r="AC2443" s="50"/>
      <c r="AD2443" s="32"/>
      <c r="AE2443" s="50"/>
      <c r="AF2443" s="84"/>
      <c r="AG2443" s="50"/>
      <c r="AH2443" s="50"/>
      <c r="AI2443" s="50"/>
      <c r="AJ2443" s="250"/>
      <c r="AK2443" s="50"/>
      <c r="AL2443" s="50"/>
    </row>
    <row r="2444" spans="11:38" x14ac:dyDescent="0.5">
      <c r="K2444" s="50"/>
      <c r="L2444" s="50"/>
      <c r="M2444" s="50"/>
      <c r="N2444" s="50"/>
      <c r="O2444" s="182"/>
      <c r="P2444" s="182"/>
      <c r="Q2444" s="50"/>
      <c r="R2444" s="50"/>
      <c r="S2444" s="50"/>
      <c r="T2444" s="50"/>
      <c r="U2444" s="50"/>
      <c r="V2444" s="50"/>
      <c r="W2444" s="50"/>
      <c r="X2444" s="50"/>
      <c r="Y2444" s="50"/>
      <c r="Z2444" s="50"/>
      <c r="AA2444" s="50"/>
      <c r="AB2444" s="50"/>
      <c r="AC2444" s="50"/>
      <c r="AD2444" s="32"/>
      <c r="AE2444" s="50"/>
      <c r="AF2444" s="84"/>
      <c r="AG2444" s="50"/>
      <c r="AH2444" s="50"/>
      <c r="AI2444" s="50"/>
      <c r="AJ2444" s="250"/>
      <c r="AK2444" s="50"/>
      <c r="AL2444" s="50"/>
    </row>
    <row r="2445" spans="11:38" x14ac:dyDescent="0.5">
      <c r="K2445" s="50"/>
      <c r="L2445" s="50"/>
      <c r="M2445" s="50"/>
      <c r="N2445" s="50"/>
      <c r="O2445" s="182"/>
      <c r="P2445" s="182"/>
      <c r="Q2445" s="50"/>
      <c r="R2445" s="50"/>
      <c r="S2445" s="50"/>
      <c r="T2445" s="50"/>
      <c r="U2445" s="50"/>
      <c r="V2445" s="50"/>
      <c r="W2445" s="50"/>
      <c r="X2445" s="50"/>
      <c r="Y2445" s="50"/>
      <c r="Z2445" s="50"/>
      <c r="AA2445" s="50"/>
      <c r="AB2445" s="50"/>
      <c r="AC2445" s="50"/>
      <c r="AD2445" s="32"/>
      <c r="AE2445" s="50"/>
      <c r="AF2445" s="84"/>
      <c r="AG2445" s="50"/>
      <c r="AH2445" s="50"/>
      <c r="AI2445" s="50"/>
      <c r="AJ2445" s="250"/>
      <c r="AK2445" s="50"/>
      <c r="AL2445" s="50"/>
    </row>
    <row r="2446" spans="11:38" x14ac:dyDescent="0.5">
      <c r="K2446" s="50"/>
      <c r="L2446" s="50"/>
      <c r="M2446" s="50"/>
      <c r="N2446" s="50"/>
      <c r="O2446" s="182"/>
      <c r="P2446" s="182"/>
      <c r="Q2446" s="50"/>
      <c r="R2446" s="50"/>
      <c r="S2446" s="50"/>
      <c r="T2446" s="50"/>
      <c r="U2446" s="50"/>
      <c r="V2446" s="50"/>
      <c r="W2446" s="50"/>
      <c r="X2446" s="50"/>
      <c r="Y2446" s="50"/>
      <c r="Z2446" s="50"/>
      <c r="AA2446" s="50"/>
      <c r="AB2446" s="50"/>
      <c r="AC2446" s="50"/>
      <c r="AD2446" s="32"/>
      <c r="AE2446" s="50"/>
      <c r="AF2446" s="84"/>
      <c r="AG2446" s="50"/>
      <c r="AH2446" s="50"/>
      <c r="AI2446" s="50"/>
      <c r="AJ2446" s="250"/>
      <c r="AK2446" s="50"/>
      <c r="AL2446" s="50"/>
    </row>
    <row r="2447" spans="11:38" x14ac:dyDescent="0.5">
      <c r="K2447" s="50"/>
      <c r="L2447" s="50"/>
      <c r="M2447" s="50"/>
      <c r="N2447" s="50"/>
      <c r="O2447" s="182"/>
      <c r="P2447" s="182"/>
      <c r="Q2447" s="50"/>
      <c r="R2447" s="50"/>
      <c r="S2447" s="50"/>
      <c r="T2447" s="50"/>
      <c r="U2447" s="50"/>
      <c r="V2447" s="50"/>
      <c r="W2447" s="50"/>
      <c r="X2447" s="50"/>
      <c r="Y2447" s="50"/>
      <c r="Z2447" s="50"/>
      <c r="AA2447" s="50"/>
      <c r="AB2447" s="50"/>
      <c r="AC2447" s="50"/>
      <c r="AD2447" s="32"/>
      <c r="AE2447" s="50"/>
      <c r="AF2447" s="84"/>
      <c r="AG2447" s="50"/>
      <c r="AH2447" s="50"/>
      <c r="AI2447" s="50"/>
      <c r="AJ2447" s="250"/>
      <c r="AK2447" s="50"/>
      <c r="AL2447" s="50"/>
    </row>
    <row r="2448" spans="11:38" x14ac:dyDescent="0.5">
      <c r="K2448" s="50"/>
      <c r="L2448" s="50"/>
      <c r="M2448" s="50"/>
      <c r="N2448" s="50"/>
      <c r="O2448" s="182"/>
      <c r="P2448" s="182"/>
      <c r="Q2448" s="50"/>
      <c r="R2448" s="50"/>
      <c r="S2448" s="50"/>
      <c r="T2448" s="50"/>
      <c r="U2448" s="50"/>
      <c r="V2448" s="50"/>
      <c r="W2448" s="50"/>
      <c r="X2448" s="50"/>
      <c r="Y2448" s="50"/>
      <c r="Z2448" s="50"/>
      <c r="AA2448" s="50"/>
      <c r="AB2448" s="50"/>
      <c r="AC2448" s="50"/>
      <c r="AD2448" s="32"/>
      <c r="AE2448" s="50"/>
      <c r="AF2448" s="84"/>
      <c r="AG2448" s="50"/>
      <c r="AH2448" s="50"/>
      <c r="AI2448" s="50"/>
      <c r="AJ2448" s="250"/>
      <c r="AK2448" s="50"/>
      <c r="AL2448" s="50"/>
    </row>
    <row r="2449" spans="11:38" x14ac:dyDescent="0.5">
      <c r="K2449" s="50"/>
      <c r="L2449" s="50"/>
      <c r="M2449" s="50"/>
      <c r="N2449" s="50"/>
      <c r="O2449" s="182"/>
      <c r="P2449" s="182"/>
      <c r="Q2449" s="50"/>
      <c r="R2449" s="50"/>
      <c r="S2449" s="50"/>
      <c r="T2449" s="50"/>
      <c r="U2449" s="50"/>
      <c r="V2449" s="50"/>
      <c r="W2449" s="50"/>
      <c r="X2449" s="50"/>
      <c r="Y2449" s="50"/>
      <c r="Z2449" s="50"/>
      <c r="AA2449" s="50"/>
      <c r="AB2449" s="50"/>
      <c r="AC2449" s="50"/>
      <c r="AD2449" s="32"/>
      <c r="AE2449" s="50"/>
      <c r="AF2449" s="84"/>
      <c r="AG2449" s="50"/>
      <c r="AH2449" s="50"/>
      <c r="AI2449" s="50"/>
      <c r="AJ2449" s="250"/>
      <c r="AK2449" s="50"/>
      <c r="AL2449" s="50"/>
    </row>
    <row r="2450" spans="11:38" x14ac:dyDescent="0.5">
      <c r="K2450" s="50"/>
      <c r="L2450" s="50"/>
      <c r="M2450" s="50"/>
      <c r="N2450" s="50"/>
      <c r="O2450" s="182"/>
      <c r="P2450" s="182"/>
      <c r="Q2450" s="50"/>
      <c r="R2450" s="50"/>
      <c r="S2450" s="50"/>
      <c r="T2450" s="50"/>
      <c r="U2450" s="50"/>
      <c r="V2450" s="50"/>
      <c r="W2450" s="50"/>
      <c r="X2450" s="50"/>
      <c r="Y2450" s="50"/>
      <c r="Z2450" s="50"/>
      <c r="AA2450" s="50"/>
      <c r="AB2450" s="50"/>
      <c r="AC2450" s="50"/>
      <c r="AD2450" s="32"/>
      <c r="AE2450" s="50"/>
      <c r="AF2450" s="84"/>
      <c r="AG2450" s="50"/>
      <c r="AH2450" s="50"/>
      <c r="AI2450" s="50"/>
      <c r="AJ2450" s="250"/>
      <c r="AK2450" s="50"/>
      <c r="AL2450" s="50"/>
    </row>
    <row r="2451" spans="11:38" x14ac:dyDescent="0.5">
      <c r="K2451" s="50"/>
      <c r="L2451" s="50"/>
      <c r="M2451" s="50"/>
      <c r="N2451" s="50"/>
      <c r="O2451" s="182"/>
      <c r="P2451" s="182"/>
      <c r="Q2451" s="50"/>
      <c r="R2451" s="50"/>
      <c r="S2451" s="50"/>
      <c r="T2451" s="50"/>
      <c r="U2451" s="50"/>
      <c r="V2451" s="50"/>
      <c r="W2451" s="50"/>
      <c r="X2451" s="50"/>
      <c r="Y2451" s="50"/>
      <c r="Z2451" s="50"/>
      <c r="AA2451" s="50"/>
      <c r="AB2451" s="50"/>
      <c r="AC2451" s="50"/>
      <c r="AD2451" s="32"/>
      <c r="AE2451" s="50"/>
      <c r="AF2451" s="84"/>
      <c r="AG2451" s="50"/>
      <c r="AH2451" s="50"/>
      <c r="AI2451" s="50"/>
      <c r="AJ2451" s="250"/>
      <c r="AK2451" s="50"/>
      <c r="AL2451" s="50"/>
    </row>
    <row r="2452" spans="11:38" x14ac:dyDescent="0.5">
      <c r="K2452" s="50"/>
      <c r="L2452" s="50"/>
      <c r="M2452" s="50"/>
      <c r="N2452" s="50"/>
      <c r="O2452" s="182"/>
      <c r="P2452" s="182"/>
      <c r="Q2452" s="50"/>
      <c r="R2452" s="50"/>
      <c r="S2452" s="50"/>
      <c r="T2452" s="50"/>
      <c r="U2452" s="50"/>
      <c r="V2452" s="50"/>
      <c r="W2452" s="50"/>
      <c r="X2452" s="50"/>
      <c r="Y2452" s="50"/>
      <c r="Z2452" s="50"/>
      <c r="AA2452" s="50"/>
      <c r="AB2452" s="50"/>
      <c r="AC2452" s="50"/>
      <c r="AD2452" s="32"/>
      <c r="AE2452" s="50"/>
      <c r="AF2452" s="84"/>
      <c r="AG2452" s="50"/>
      <c r="AH2452" s="50"/>
      <c r="AI2452" s="50"/>
      <c r="AJ2452" s="250"/>
      <c r="AK2452" s="50"/>
      <c r="AL2452" s="50"/>
    </row>
    <row r="2453" spans="11:38" x14ac:dyDescent="0.5">
      <c r="K2453" s="50"/>
      <c r="L2453" s="50"/>
      <c r="M2453" s="50"/>
      <c r="N2453" s="50"/>
      <c r="O2453" s="182"/>
      <c r="P2453" s="182"/>
      <c r="Q2453" s="50"/>
      <c r="R2453" s="50"/>
      <c r="S2453" s="50"/>
      <c r="T2453" s="50"/>
      <c r="U2453" s="50"/>
      <c r="V2453" s="50"/>
      <c r="W2453" s="50"/>
      <c r="X2453" s="50"/>
      <c r="Y2453" s="50"/>
      <c r="Z2453" s="50"/>
      <c r="AA2453" s="50"/>
      <c r="AB2453" s="50"/>
      <c r="AC2453" s="50"/>
      <c r="AD2453" s="32"/>
      <c r="AE2453" s="50"/>
      <c r="AF2453" s="84"/>
      <c r="AG2453" s="50"/>
      <c r="AH2453" s="50"/>
      <c r="AI2453" s="50"/>
      <c r="AJ2453" s="250"/>
      <c r="AK2453" s="50"/>
      <c r="AL2453" s="50"/>
    </row>
    <row r="2454" spans="11:38" x14ac:dyDescent="0.5">
      <c r="K2454" s="50"/>
      <c r="L2454" s="50"/>
      <c r="M2454" s="50"/>
      <c r="N2454" s="50"/>
      <c r="O2454" s="182"/>
      <c r="P2454" s="182"/>
      <c r="Q2454" s="50"/>
      <c r="R2454" s="50"/>
      <c r="S2454" s="50"/>
      <c r="T2454" s="50"/>
      <c r="U2454" s="50"/>
      <c r="V2454" s="50"/>
      <c r="W2454" s="50"/>
      <c r="X2454" s="50"/>
      <c r="Y2454" s="50"/>
      <c r="Z2454" s="50"/>
      <c r="AA2454" s="50"/>
      <c r="AB2454" s="50"/>
      <c r="AC2454" s="50"/>
      <c r="AD2454" s="32"/>
      <c r="AE2454" s="50"/>
      <c r="AF2454" s="84"/>
      <c r="AG2454" s="50"/>
      <c r="AH2454" s="50"/>
      <c r="AI2454" s="50"/>
      <c r="AJ2454" s="250"/>
      <c r="AK2454" s="50"/>
      <c r="AL2454" s="50"/>
    </row>
    <row r="2455" spans="11:38" x14ac:dyDescent="0.5">
      <c r="K2455" s="50"/>
      <c r="L2455" s="50"/>
      <c r="M2455" s="50"/>
      <c r="N2455" s="50"/>
      <c r="O2455" s="182"/>
      <c r="P2455" s="182"/>
      <c r="Q2455" s="50"/>
      <c r="R2455" s="50"/>
      <c r="S2455" s="50"/>
      <c r="T2455" s="50"/>
      <c r="U2455" s="50"/>
      <c r="V2455" s="50"/>
      <c r="W2455" s="50"/>
      <c r="X2455" s="50"/>
      <c r="Y2455" s="50"/>
      <c r="Z2455" s="50"/>
      <c r="AA2455" s="50"/>
      <c r="AB2455" s="50"/>
      <c r="AC2455" s="50"/>
      <c r="AD2455" s="32"/>
      <c r="AE2455" s="50"/>
      <c r="AF2455" s="84"/>
      <c r="AG2455" s="50"/>
      <c r="AH2455" s="50"/>
      <c r="AI2455" s="50"/>
      <c r="AJ2455" s="250"/>
      <c r="AK2455" s="50"/>
      <c r="AL2455" s="50"/>
    </row>
    <row r="2456" spans="11:38" x14ac:dyDescent="0.5">
      <c r="K2456" s="50"/>
      <c r="L2456" s="50"/>
      <c r="M2456" s="50"/>
      <c r="N2456" s="50"/>
      <c r="O2456" s="182"/>
      <c r="P2456" s="182"/>
      <c r="Q2456" s="50"/>
      <c r="R2456" s="50"/>
      <c r="S2456" s="50"/>
      <c r="T2456" s="50"/>
      <c r="U2456" s="50"/>
      <c r="V2456" s="50"/>
      <c r="W2456" s="50"/>
      <c r="X2456" s="50"/>
      <c r="Y2456" s="50"/>
      <c r="Z2456" s="50"/>
      <c r="AA2456" s="50"/>
      <c r="AB2456" s="50"/>
      <c r="AC2456" s="50"/>
      <c r="AD2456" s="32"/>
      <c r="AE2456" s="50"/>
      <c r="AF2456" s="84"/>
      <c r="AG2456" s="50"/>
      <c r="AH2456" s="50"/>
      <c r="AI2456" s="50"/>
      <c r="AJ2456" s="250"/>
      <c r="AK2456" s="50"/>
      <c r="AL2456" s="50"/>
    </row>
    <row r="2457" spans="11:38" x14ac:dyDescent="0.5">
      <c r="K2457" s="50"/>
      <c r="L2457" s="50"/>
      <c r="M2457" s="50"/>
      <c r="N2457" s="50"/>
      <c r="O2457" s="182"/>
      <c r="P2457" s="182"/>
      <c r="Q2457" s="50"/>
      <c r="R2457" s="50"/>
      <c r="S2457" s="50"/>
      <c r="T2457" s="50"/>
      <c r="U2457" s="50"/>
      <c r="V2457" s="50"/>
      <c r="W2457" s="50"/>
      <c r="X2457" s="50"/>
      <c r="Y2457" s="50"/>
      <c r="Z2457" s="50"/>
      <c r="AA2457" s="50"/>
      <c r="AB2457" s="50"/>
      <c r="AC2457" s="50"/>
      <c r="AD2457" s="32"/>
      <c r="AE2457" s="50"/>
      <c r="AF2457" s="84"/>
      <c r="AG2457" s="50"/>
      <c r="AH2457" s="50"/>
      <c r="AI2457" s="50"/>
      <c r="AJ2457" s="250"/>
      <c r="AK2457" s="50"/>
      <c r="AL2457" s="50"/>
    </row>
    <row r="2458" spans="11:38" x14ac:dyDescent="0.5">
      <c r="K2458" s="50"/>
      <c r="L2458" s="50"/>
      <c r="M2458" s="50"/>
      <c r="N2458" s="50"/>
      <c r="O2458" s="182"/>
      <c r="P2458" s="182"/>
      <c r="Q2458" s="50"/>
      <c r="R2458" s="50"/>
      <c r="S2458" s="50"/>
      <c r="T2458" s="50"/>
      <c r="U2458" s="50"/>
      <c r="V2458" s="50"/>
      <c r="W2458" s="50"/>
      <c r="X2458" s="50"/>
      <c r="Y2458" s="50"/>
      <c r="Z2458" s="50"/>
      <c r="AA2458" s="50"/>
      <c r="AB2458" s="50"/>
      <c r="AC2458" s="50"/>
      <c r="AD2458" s="32"/>
      <c r="AE2458" s="50"/>
      <c r="AF2458" s="84"/>
      <c r="AG2458" s="50"/>
      <c r="AH2458" s="50"/>
      <c r="AI2458" s="50"/>
      <c r="AJ2458" s="250"/>
      <c r="AK2458" s="50"/>
      <c r="AL2458" s="50"/>
    </row>
    <row r="2459" spans="11:38" x14ac:dyDescent="0.5">
      <c r="K2459" s="50"/>
      <c r="L2459" s="50"/>
      <c r="M2459" s="50"/>
      <c r="N2459" s="50"/>
      <c r="O2459" s="182"/>
      <c r="P2459" s="182"/>
      <c r="Q2459" s="50"/>
      <c r="R2459" s="50"/>
      <c r="S2459" s="50"/>
      <c r="T2459" s="50"/>
      <c r="U2459" s="50"/>
      <c r="V2459" s="50"/>
      <c r="W2459" s="50"/>
      <c r="X2459" s="50"/>
      <c r="Y2459" s="50"/>
      <c r="Z2459" s="50"/>
      <c r="AA2459" s="50"/>
      <c r="AB2459" s="50"/>
      <c r="AC2459" s="50"/>
      <c r="AD2459" s="32"/>
      <c r="AE2459" s="50"/>
      <c r="AF2459" s="84"/>
      <c r="AG2459" s="50"/>
      <c r="AH2459" s="50"/>
      <c r="AI2459" s="50"/>
      <c r="AJ2459" s="250"/>
      <c r="AK2459" s="50"/>
      <c r="AL2459" s="50"/>
    </row>
    <row r="2460" spans="11:38" x14ac:dyDescent="0.5">
      <c r="K2460" s="50"/>
      <c r="L2460" s="50"/>
      <c r="M2460" s="50"/>
      <c r="N2460" s="50"/>
      <c r="O2460" s="182"/>
      <c r="P2460" s="182"/>
      <c r="Q2460" s="50"/>
      <c r="R2460" s="50"/>
      <c r="S2460" s="50"/>
      <c r="T2460" s="50"/>
      <c r="U2460" s="50"/>
      <c r="V2460" s="50"/>
      <c r="W2460" s="50"/>
      <c r="X2460" s="50"/>
      <c r="Y2460" s="50"/>
      <c r="Z2460" s="50"/>
      <c r="AA2460" s="50"/>
      <c r="AB2460" s="50"/>
      <c r="AC2460" s="50"/>
      <c r="AD2460" s="32"/>
      <c r="AE2460" s="50"/>
      <c r="AF2460" s="84"/>
      <c r="AG2460" s="50"/>
      <c r="AH2460" s="50"/>
      <c r="AI2460" s="50"/>
      <c r="AJ2460" s="250"/>
      <c r="AK2460" s="50"/>
      <c r="AL2460" s="50"/>
    </row>
    <row r="2461" spans="11:38" x14ac:dyDescent="0.5">
      <c r="K2461" s="50"/>
      <c r="L2461" s="50"/>
      <c r="M2461" s="50"/>
      <c r="N2461" s="50"/>
      <c r="O2461" s="182"/>
      <c r="P2461" s="182"/>
      <c r="Q2461" s="50"/>
      <c r="R2461" s="50"/>
      <c r="S2461" s="50"/>
      <c r="T2461" s="50"/>
      <c r="U2461" s="50"/>
      <c r="V2461" s="50"/>
      <c r="W2461" s="50"/>
      <c r="X2461" s="50"/>
      <c r="Y2461" s="50"/>
      <c r="Z2461" s="50"/>
      <c r="AA2461" s="50"/>
      <c r="AB2461" s="50"/>
      <c r="AC2461" s="50"/>
      <c r="AD2461" s="32"/>
      <c r="AE2461" s="50"/>
      <c r="AF2461" s="84"/>
      <c r="AG2461" s="50"/>
      <c r="AH2461" s="50"/>
      <c r="AI2461" s="50"/>
      <c r="AJ2461" s="250"/>
      <c r="AK2461" s="50"/>
      <c r="AL2461" s="50"/>
    </row>
    <row r="2462" spans="11:38" x14ac:dyDescent="0.5">
      <c r="K2462" s="50"/>
      <c r="L2462" s="50"/>
      <c r="M2462" s="50"/>
      <c r="N2462" s="50"/>
      <c r="O2462" s="182"/>
      <c r="P2462" s="182"/>
      <c r="Q2462" s="50"/>
      <c r="R2462" s="50"/>
      <c r="S2462" s="50"/>
      <c r="T2462" s="50"/>
      <c r="U2462" s="50"/>
      <c r="V2462" s="50"/>
      <c r="W2462" s="50"/>
      <c r="X2462" s="50"/>
      <c r="Y2462" s="50"/>
      <c r="Z2462" s="50"/>
      <c r="AA2462" s="50"/>
      <c r="AB2462" s="50"/>
      <c r="AC2462" s="50"/>
      <c r="AD2462" s="32"/>
      <c r="AE2462" s="50"/>
      <c r="AF2462" s="84"/>
      <c r="AG2462" s="50"/>
      <c r="AH2462" s="50"/>
      <c r="AI2462" s="50"/>
      <c r="AJ2462" s="250"/>
      <c r="AK2462" s="50"/>
      <c r="AL2462" s="50"/>
    </row>
    <row r="2463" spans="11:38" x14ac:dyDescent="0.5">
      <c r="K2463" s="50"/>
      <c r="L2463" s="50"/>
      <c r="M2463" s="50"/>
      <c r="N2463" s="50"/>
      <c r="O2463" s="182"/>
      <c r="P2463" s="182"/>
      <c r="Q2463" s="50"/>
      <c r="R2463" s="50"/>
      <c r="S2463" s="50"/>
      <c r="T2463" s="50"/>
      <c r="U2463" s="50"/>
      <c r="V2463" s="50"/>
      <c r="W2463" s="50"/>
      <c r="X2463" s="50"/>
      <c r="Y2463" s="50"/>
      <c r="Z2463" s="50"/>
      <c r="AA2463" s="50"/>
      <c r="AB2463" s="50"/>
      <c r="AC2463" s="50"/>
      <c r="AD2463" s="32"/>
      <c r="AE2463" s="50"/>
      <c r="AF2463" s="84"/>
      <c r="AG2463" s="50"/>
      <c r="AH2463" s="50"/>
      <c r="AI2463" s="50"/>
      <c r="AJ2463" s="250"/>
      <c r="AK2463" s="50"/>
      <c r="AL2463" s="50"/>
    </row>
    <row r="2464" spans="11:38" x14ac:dyDescent="0.5">
      <c r="K2464" s="50"/>
      <c r="L2464" s="50"/>
      <c r="M2464" s="50"/>
      <c r="N2464" s="50"/>
      <c r="O2464" s="182"/>
      <c r="P2464" s="182"/>
      <c r="Q2464" s="50"/>
      <c r="R2464" s="50"/>
      <c r="S2464" s="50"/>
      <c r="T2464" s="50"/>
      <c r="U2464" s="50"/>
      <c r="V2464" s="50"/>
      <c r="W2464" s="50"/>
      <c r="X2464" s="50"/>
      <c r="Y2464" s="50"/>
      <c r="Z2464" s="50"/>
      <c r="AA2464" s="50"/>
      <c r="AB2464" s="50"/>
      <c r="AC2464" s="50"/>
      <c r="AD2464" s="32"/>
      <c r="AE2464" s="50"/>
      <c r="AF2464" s="84"/>
      <c r="AG2464" s="50"/>
      <c r="AH2464" s="50"/>
      <c r="AI2464" s="50"/>
      <c r="AJ2464" s="250"/>
      <c r="AK2464" s="50"/>
      <c r="AL2464" s="50"/>
    </row>
    <row r="2465" spans="11:38" x14ac:dyDescent="0.5">
      <c r="K2465" s="50"/>
      <c r="L2465" s="50"/>
      <c r="M2465" s="50"/>
      <c r="N2465" s="50"/>
      <c r="O2465" s="182"/>
      <c r="P2465" s="182"/>
      <c r="Q2465" s="50"/>
      <c r="R2465" s="50"/>
      <c r="S2465" s="50"/>
      <c r="T2465" s="50"/>
      <c r="U2465" s="50"/>
      <c r="V2465" s="50"/>
      <c r="W2465" s="50"/>
      <c r="X2465" s="50"/>
      <c r="Y2465" s="50"/>
      <c r="Z2465" s="50"/>
      <c r="AA2465" s="50"/>
      <c r="AB2465" s="50"/>
      <c r="AC2465" s="50"/>
      <c r="AD2465" s="32"/>
      <c r="AE2465" s="50"/>
      <c r="AF2465" s="84"/>
      <c r="AG2465" s="50"/>
      <c r="AH2465" s="50"/>
      <c r="AI2465" s="50"/>
      <c r="AJ2465" s="250"/>
      <c r="AK2465" s="50"/>
      <c r="AL2465" s="50"/>
    </row>
    <row r="2466" spans="11:38" x14ac:dyDescent="0.5">
      <c r="K2466" s="50"/>
      <c r="L2466" s="50"/>
      <c r="M2466" s="50"/>
      <c r="N2466" s="50"/>
      <c r="O2466" s="182"/>
      <c r="P2466" s="182"/>
      <c r="Q2466" s="50"/>
      <c r="R2466" s="50"/>
      <c r="S2466" s="50"/>
      <c r="T2466" s="50"/>
      <c r="U2466" s="50"/>
      <c r="V2466" s="50"/>
      <c r="W2466" s="50"/>
      <c r="X2466" s="50"/>
      <c r="Y2466" s="50"/>
      <c r="Z2466" s="50"/>
      <c r="AA2466" s="50"/>
      <c r="AB2466" s="50"/>
      <c r="AC2466" s="50"/>
      <c r="AD2466" s="32"/>
      <c r="AE2466" s="50"/>
      <c r="AF2466" s="84"/>
      <c r="AG2466" s="50"/>
      <c r="AH2466" s="50"/>
      <c r="AI2466" s="50"/>
      <c r="AJ2466" s="250"/>
      <c r="AK2466" s="50"/>
      <c r="AL2466" s="50"/>
    </row>
    <row r="2467" spans="11:38" x14ac:dyDescent="0.5">
      <c r="K2467" s="50"/>
      <c r="L2467" s="50"/>
      <c r="M2467" s="50"/>
      <c r="N2467" s="50"/>
      <c r="O2467" s="182"/>
      <c r="P2467" s="182"/>
      <c r="Q2467" s="50"/>
      <c r="R2467" s="50"/>
      <c r="S2467" s="50"/>
      <c r="T2467" s="50"/>
      <c r="U2467" s="50"/>
      <c r="V2467" s="50"/>
      <c r="W2467" s="50"/>
      <c r="X2467" s="50"/>
      <c r="Y2467" s="50"/>
      <c r="Z2467" s="50"/>
      <c r="AA2467" s="50"/>
      <c r="AB2467" s="50"/>
      <c r="AC2467" s="50"/>
      <c r="AD2467" s="32"/>
      <c r="AE2467" s="50"/>
      <c r="AF2467" s="84"/>
      <c r="AG2467" s="50"/>
      <c r="AH2467" s="50"/>
      <c r="AI2467" s="50"/>
      <c r="AJ2467" s="250"/>
      <c r="AK2467" s="50"/>
      <c r="AL2467" s="50"/>
    </row>
    <row r="2468" spans="11:38" x14ac:dyDescent="0.5">
      <c r="K2468" s="50"/>
      <c r="L2468" s="50"/>
      <c r="M2468" s="50"/>
      <c r="N2468" s="50"/>
      <c r="O2468" s="182"/>
      <c r="P2468" s="182"/>
      <c r="Q2468" s="50"/>
      <c r="R2468" s="50"/>
      <c r="S2468" s="50"/>
      <c r="T2468" s="50"/>
      <c r="U2468" s="50"/>
      <c r="V2468" s="50"/>
      <c r="W2468" s="50"/>
      <c r="X2468" s="50"/>
      <c r="Y2468" s="50"/>
      <c r="Z2468" s="50"/>
      <c r="AA2468" s="50"/>
      <c r="AB2468" s="50"/>
      <c r="AC2468" s="50"/>
      <c r="AD2468" s="32"/>
      <c r="AE2468" s="50"/>
      <c r="AF2468" s="84"/>
      <c r="AG2468" s="50"/>
      <c r="AH2468" s="50"/>
      <c r="AI2468" s="50"/>
      <c r="AJ2468" s="250"/>
      <c r="AK2468" s="50"/>
      <c r="AL2468" s="50"/>
    </row>
    <row r="2469" spans="11:38" x14ac:dyDescent="0.5">
      <c r="K2469" s="50"/>
      <c r="L2469" s="50"/>
      <c r="M2469" s="50"/>
      <c r="N2469" s="50"/>
      <c r="O2469" s="182"/>
      <c r="P2469" s="182"/>
      <c r="Q2469" s="50"/>
      <c r="R2469" s="50"/>
      <c r="S2469" s="50"/>
      <c r="T2469" s="50"/>
      <c r="U2469" s="50"/>
      <c r="V2469" s="50"/>
      <c r="W2469" s="50"/>
      <c r="X2469" s="50"/>
      <c r="Y2469" s="50"/>
      <c r="Z2469" s="50"/>
      <c r="AA2469" s="50"/>
      <c r="AB2469" s="50"/>
      <c r="AC2469" s="50"/>
      <c r="AD2469" s="32"/>
      <c r="AE2469" s="50"/>
      <c r="AF2469" s="84"/>
      <c r="AG2469" s="50"/>
      <c r="AH2469" s="50"/>
      <c r="AI2469" s="50"/>
      <c r="AJ2469" s="250"/>
      <c r="AK2469" s="50"/>
      <c r="AL2469" s="50"/>
    </row>
    <row r="2470" spans="11:38" x14ac:dyDescent="0.5">
      <c r="K2470" s="50"/>
      <c r="L2470" s="50"/>
      <c r="M2470" s="50"/>
      <c r="N2470" s="50"/>
      <c r="O2470" s="182"/>
      <c r="P2470" s="182"/>
      <c r="Q2470" s="50"/>
      <c r="R2470" s="50"/>
      <c r="S2470" s="50"/>
      <c r="T2470" s="50"/>
      <c r="U2470" s="50"/>
      <c r="V2470" s="50"/>
      <c r="W2470" s="50"/>
      <c r="X2470" s="50"/>
      <c r="Y2470" s="50"/>
      <c r="Z2470" s="50"/>
      <c r="AA2470" s="50"/>
      <c r="AB2470" s="50"/>
      <c r="AC2470" s="50"/>
      <c r="AD2470" s="32"/>
      <c r="AE2470" s="50"/>
      <c r="AF2470" s="84"/>
      <c r="AG2470" s="50"/>
      <c r="AH2470" s="50"/>
      <c r="AI2470" s="50"/>
      <c r="AJ2470" s="250"/>
      <c r="AK2470" s="50"/>
      <c r="AL2470" s="50"/>
    </row>
    <row r="2471" spans="11:38" x14ac:dyDescent="0.5">
      <c r="K2471" s="50"/>
      <c r="L2471" s="50"/>
      <c r="M2471" s="50"/>
      <c r="N2471" s="50"/>
      <c r="O2471" s="182"/>
      <c r="P2471" s="182"/>
      <c r="Q2471" s="50"/>
      <c r="R2471" s="50"/>
      <c r="S2471" s="50"/>
      <c r="T2471" s="50"/>
      <c r="U2471" s="50"/>
      <c r="V2471" s="50"/>
      <c r="W2471" s="50"/>
      <c r="X2471" s="50"/>
      <c r="Y2471" s="50"/>
      <c r="Z2471" s="50"/>
      <c r="AA2471" s="50"/>
      <c r="AB2471" s="50"/>
      <c r="AC2471" s="50"/>
      <c r="AD2471" s="32"/>
      <c r="AE2471" s="50"/>
      <c r="AF2471" s="84"/>
      <c r="AG2471" s="50"/>
      <c r="AH2471" s="50"/>
      <c r="AI2471" s="50"/>
      <c r="AJ2471" s="250"/>
      <c r="AK2471" s="50"/>
      <c r="AL2471" s="50"/>
    </row>
    <row r="2472" spans="11:38" x14ac:dyDescent="0.5">
      <c r="K2472" s="50"/>
      <c r="L2472" s="50"/>
      <c r="M2472" s="50"/>
      <c r="N2472" s="50"/>
      <c r="O2472" s="182"/>
      <c r="P2472" s="182"/>
      <c r="Q2472" s="50"/>
      <c r="R2472" s="50"/>
      <c r="S2472" s="50"/>
      <c r="T2472" s="50"/>
      <c r="U2472" s="50"/>
      <c r="V2472" s="50"/>
      <c r="W2472" s="50"/>
      <c r="X2472" s="50"/>
      <c r="Y2472" s="50"/>
      <c r="Z2472" s="50"/>
      <c r="AA2472" s="50"/>
      <c r="AB2472" s="50"/>
      <c r="AC2472" s="50"/>
      <c r="AD2472" s="32"/>
      <c r="AE2472" s="50"/>
      <c r="AF2472" s="84"/>
      <c r="AG2472" s="50"/>
      <c r="AH2472" s="50"/>
      <c r="AI2472" s="50"/>
      <c r="AJ2472" s="250"/>
      <c r="AK2472" s="50"/>
      <c r="AL2472" s="50"/>
    </row>
    <row r="2473" spans="11:38" x14ac:dyDescent="0.5">
      <c r="K2473" s="50"/>
      <c r="L2473" s="50"/>
      <c r="M2473" s="50"/>
      <c r="N2473" s="50"/>
      <c r="O2473" s="182"/>
      <c r="P2473" s="182"/>
      <c r="Q2473" s="50"/>
      <c r="R2473" s="50"/>
      <c r="S2473" s="50"/>
      <c r="T2473" s="50"/>
      <c r="U2473" s="50"/>
      <c r="V2473" s="50"/>
      <c r="W2473" s="50"/>
      <c r="X2473" s="50"/>
      <c r="Y2473" s="50"/>
      <c r="Z2473" s="50"/>
      <c r="AA2473" s="50"/>
      <c r="AB2473" s="50"/>
      <c r="AC2473" s="50"/>
      <c r="AD2473" s="32"/>
      <c r="AE2473" s="50"/>
      <c r="AF2473" s="84"/>
      <c r="AG2473" s="50"/>
      <c r="AH2473" s="50"/>
      <c r="AI2473" s="50"/>
      <c r="AJ2473" s="250"/>
      <c r="AK2473" s="50"/>
      <c r="AL2473" s="50"/>
    </row>
    <row r="2474" spans="11:38" x14ac:dyDescent="0.5">
      <c r="K2474" s="50"/>
      <c r="L2474" s="50"/>
      <c r="M2474" s="50"/>
      <c r="N2474" s="50"/>
      <c r="O2474" s="182"/>
      <c r="P2474" s="182"/>
      <c r="Q2474" s="50"/>
      <c r="R2474" s="50"/>
      <c r="S2474" s="50"/>
      <c r="T2474" s="50"/>
      <c r="U2474" s="50"/>
      <c r="V2474" s="50"/>
      <c r="W2474" s="50"/>
      <c r="X2474" s="50"/>
      <c r="Y2474" s="50"/>
      <c r="Z2474" s="50"/>
      <c r="AA2474" s="50"/>
      <c r="AB2474" s="50"/>
      <c r="AC2474" s="50"/>
      <c r="AD2474" s="32"/>
      <c r="AE2474" s="50"/>
      <c r="AF2474" s="84"/>
      <c r="AG2474" s="50"/>
      <c r="AH2474" s="50"/>
      <c r="AI2474" s="50"/>
      <c r="AJ2474" s="250"/>
      <c r="AK2474" s="50"/>
      <c r="AL2474" s="50"/>
    </row>
    <row r="2475" spans="11:38" x14ac:dyDescent="0.5">
      <c r="K2475" s="50"/>
      <c r="L2475" s="50"/>
      <c r="M2475" s="50"/>
      <c r="N2475" s="50"/>
      <c r="O2475" s="182"/>
      <c r="P2475" s="182"/>
      <c r="Q2475" s="50"/>
      <c r="R2475" s="50"/>
      <c r="S2475" s="50"/>
      <c r="T2475" s="50"/>
      <c r="U2475" s="50"/>
      <c r="V2475" s="50"/>
      <c r="W2475" s="50"/>
      <c r="X2475" s="50"/>
      <c r="Y2475" s="50"/>
      <c r="Z2475" s="50"/>
      <c r="AA2475" s="50"/>
      <c r="AB2475" s="50"/>
      <c r="AC2475" s="50"/>
      <c r="AD2475" s="32"/>
      <c r="AE2475" s="50"/>
      <c r="AF2475" s="84"/>
      <c r="AG2475" s="50"/>
      <c r="AH2475" s="50"/>
      <c r="AI2475" s="50"/>
      <c r="AJ2475" s="250"/>
      <c r="AK2475" s="50"/>
      <c r="AL2475" s="50"/>
    </row>
    <row r="2476" spans="11:38" x14ac:dyDescent="0.5">
      <c r="K2476" s="50"/>
      <c r="L2476" s="50"/>
      <c r="M2476" s="50"/>
      <c r="N2476" s="50"/>
      <c r="O2476" s="182"/>
      <c r="P2476" s="182"/>
      <c r="Q2476" s="50"/>
      <c r="R2476" s="50"/>
      <c r="S2476" s="50"/>
      <c r="T2476" s="50"/>
      <c r="U2476" s="50"/>
      <c r="V2476" s="50"/>
      <c r="W2476" s="50"/>
      <c r="X2476" s="50"/>
      <c r="Y2476" s="50"/>
      <c r="Z2476" s="50"/>
      <c r="AA2476" s="50"/>
      <c r="AB2476" s="50"/>
      <c r="AC2476" s="50"/>
      <c r="AD2476" s="32"/>
      <c r="AE2476" s="50"/>
      <c r="AF2476" s="84"/>
      <c r="AG2476" s="50"/>
      <c r="AH2476" s="50"/>
      <c r="AI2476" s="50"/>
      <c r="AJ2476" s="250"/>
      <c r="AK2476" s="50"/>
      <c r="AL2476" s="50"/>
    </row>
    <row r="2477" spans="11:38" x14ac:dyDescent="0.5">
      <c r="K2477" s="50"/>
      <c r="L2477" s="50"/>
      <c r="M2477" s="50"/>
      <c r="N2477" s="50"/>
      <c r="O2477" s="182"/>
      <c r="P2477" s="182"/>
      <c r="Q2477" s="50"/>
      <c r="R2477" s="50"/>
      <c r="S2477" s="50"/>
      <c r="T2477" s="50"/>
      <c r="U2477" s="50"/>
      <c r="V2477" s="50"/>
      <c r="W2477" s="50"/>
      <c r="X2477" s="50"/>
      <c r="Y2477" s="50"/>
      <c r="Z2477" s="50"/>
      <c r="AA2477" s="50"/>
      <c r="AB2477" s="50"/>
      <c r="AC2477" s="50"/>
      <c r="AD2477" s="32"/>
      <c r="AE2477" s="50"/>
      <c r="AF2477" s="84"/>
      <c r="AG2477" s="50"/>
      <c r="AH2477" s="50"/>
      <c r="AI2477" s="50"/>
      <c r="AJ2477" s="250"/>
      <c r="AK2477" s="50"/>
      <c r="AL2477" s="50"/>
    </row>
    <row r="2478" spans="11:38" x14ac:dyDescent="0.5">
      <c r="K2478" s="50"/>
      <c r="L2478" s="50"/>
      <c r="M2478" s="50"/>
      <c r="N2478" s="50"/>
      <c r="O2478" s="182"/>
      <c r="P2478" s="182"/>
      <c r="Q2478" s="50"/>
      <c r="R2478" s="50"/>
      <c r="S2478" s="50"/>
      <c r="T2478" s="50"/>
      <c r="U2478" s="50"/>
      <c r="V2478" s="50"/>
      <c r="W2478" s="50"/>
      <c r="X2478" s="50"/>
      <c r="Y2478" s="50"/>
      <c r="Z2478" s="50"/>
      <c r="AA2478" s="50"/>
      <c r="AB2478" s="50"/>
      <c r="AC2478" s="50"/>
      <c r="AD2478" s="32"/>
      <c r="AE2478" s="50"/>
      <c r="AF2478" s="84"/>
      <c r="AG2478" s="50"/>
      <c r="AH2478" s="50"/>
      <c r="AI2478" s="50"/>
      <c r="AJ2478" s="250"/>
      <c r="AK2478" s="50"/>
      <c r="AL2478" s="50"/>
    </row>
    <row r="2479" spans="11:38" x14ac:dyDescent="0.5">
      <c r="K2479" s="50"/>
      <c r="L2479" s="50"/>
      <c r="M2479" s="50"/>
      <c r="N2479" s="50"/>
      <c r="O2479" s="182"/>
      <c r="P2479" s="182"/>
      <c r="Q2479" s="50"/>
      <c r="R2479" s="50"/>
      <c r="S2479" s="50"/>
      <c r="T2479" s="50"/>
      <c r="U2479" s="50"/>
      <c r="V2479" s="50"/>
      <c r="W2479" s="50"/>
      <c r="X2479" s="50"/>
      <c r="Y2479" s="50"/>
      <c r="Z2479" s="50"/>
      <c r="AA2479" s="50"/>
      <c r="AB2479" s="50"/>
      <c r="AC2479" s="50"/>
      <c r="AD2479" s="32"/>
      <c r="AE2479" s="50"/>
      <c r="AF2479" s="84"/>
      <c r="AG2479" s="50"/>
      <c r="AH2479" s="50"/>
      <c r="AI2479" s="50"/>
      <c r="AJ2479" s="250"/>
      <c r="AK2479" s="50"/>
      <c r="AL2479" s="50"/>
    </row>
    <row r="2480" spans="11:38" x14ac:dyDescent="0.5">
      <c r="K2480" s="50"/>
      <c r="L2480" s="50"/>
      <c r="M2480" s="50"/>
      <c r="N2480" s="50"/>
      <c r="O2480" s="182"/>
      <c r="P2480" s="182"/>
      <c r="Q2480" s="50"/>
      <c r="R2480" s="50"/>
      <c r="S2480" s="50"/>
      <c r="T2480" s="50"/>
      <c r="U2480" s="50"/>
      <c r="V2480" s="50"/>
      <c r="W2480" s="50"/>
      <c r="X2480" s="50"/>
      <c r="Y2480" s="50"/>
      <c r="Z2480" s="50"/>
      <c r="AA2480" s="50"/>
      <c r="AB2480" s="50"/>
      <c r="AC2480" s="50"/>
      <c r="AD2480" s="32"/>
      <c r="AE2480" s="50"/>
      <c r="AF2480" s="84"/>
      <c r="AG2480" s="50"/>
      <c r="AH2480" s="50"/>
      <c r="AI2480" s="50"/>
      <c r="AJ2480" s="250"/>
      <c r="AK2480" s="50"/>
      <c r="AL2480" s="50"/>
    </row>
    <row r="2481" spans="11:38" x14ac:dyDescent="0.5">
      <c r="K2481" s="50"/>
      <c r="L2481" s="50"/>
      <c r="M2481" s="50"/>
      <c r="N2481" s="50"/>
      <c r="O2481" s="182"/>
      <c r="P2481" s="182"/>
      <c r="Q2481" s="50"/>
      <c r="R2481" s="50"/>
      <c r="S2481" s="50"/>
      <c r="T2481" s="50"/>
      <c r="U2481" s="50"/>
      <c r="V2481" s="50"/>
      <c r="W2481" s="50"/>
      <c r="X2481" s="50"/>
      <c r="Y2481" s="50"/>
      <c r="Z2481" s="50"/>
      <c r="AA2481" s="50"/>
      <c r="AB2481" s="50"/>
      <c r="AC2481" s="50"/>
      <c r="AD2481" s="32"/>
      <c r="AE2481" s="50"/>
      <c r="AF2481" s="84"/>
      <c r="AG2481" s="50"/>
      <c r="AH2481" s="50"/>
      <c r="AI2481" s="50"/>
      <c r="AJ2481" s="250"/>
      <c r="AK2481" s="50"/>
      <c r="AL2481" s="50"/>
    </row>
    <row r="2482" spans="11:38" x14ac:dyDescent="0.5">
      <c r="K2482" s="50"/>
      <c r="L2482" s="50"/>
      <c r="M2482" s="50"/>
      <c r="N2482" s="50"/>
      <c r="O2482" s="182"/>
      <c r="P2482" s="182"/>
      <c r="Q2482" s="50"/>
      <c r="R2482" s="50"/>
      <c r="S2482" s="50"/>
      <c r="T2482" s="50"/>
      <c r="U2482" s="50"/>
      <c r="V2482" s="50"/>
      <c r="W2482" s="50"/>
      <c r="X2482" s="50"/>
      <c r="Y2482" s="50"/>
      <c r="Z2482" s="50"/>
      <c r="AA2482" s="50"/>
      <c r="AB2482" s="50"/>
      <c r="AC2482" s="50"/>
      <c r="AD2482" s="32"/>
      <c r="AE2482" s="50"/>
      <c r="AF2482" s="84"/>
      <c r="AG2482" s="50"/>
      <c r="AH2482" s="50"/>
      <c r="AI2482" s="50"/>
      <c r="AJ2482" s="250"/>
      <c r="AK2482" s="50"/>
      <c r="AL2482" s="50"/>
    </row>
    <row r="2483" spans="11:38" x14ac:dyDescent="0.5">
      <c r="K2483" s="50"/>
      <c r="L2483" s="50"/>
      <c r="M2483" s="50"/>
      <c r="N2483" s="50"/>
      <c r="O2483" s="182"/>
      <c r="P2483" s="182"/>
      <c r="Q2483" s="50"/>
      <c r="R2483" s="50"/>
      <c r="S2483" s="50"/>
      <c r="T2483" s="50"/>
      <c r="U2483" s="50"/>
      <c r="V2483" s="50"/>
      <c r="W2483" s="50"/>
      <c r="X2483" s="50"/>
      <c r="Y2483" s="50"/>
      <c r="Z2483" s="50"/>
      <c r="AA2483" s="50"/>
      <c r="AB2483" s="50"/>
      <c r="AC2483" s="50"/>
      <c r="AD2483" s="32"/>
      <c r="AE2483" s="50"/>
      <c r="AF2483" s="84"/>
      <c r="AG2483" s="50"/>
      <c r="AH2483" s="50"/>
      <c r="AI2483" s="50"/>
      <c r="AJ2483" s="250"/>
      <c r="AK2483" s="50"/>
      <c r="AL2483" s="50"/>
    </row>
    <row r="2484" spans="11:38" x14ac:dyDescent="0.5">
      <c r="K2484" s="50"/>
      <c r="L2484" s="50"/>
      <c r="M2484" s="50"/>
      <c r="N2484" s="50"/>
      <c r="O2484" s="182"/>
      <c r="P2484" s="182"/>
      <c r="Q2484" s="50"/>
      <c r="R2484" s="50"/>
      <c r="S2484" s="50"/>
      <c r="T2484" s="50"/>
      <c r="U2484" s="50"/>
      <c r="V2484" s="50"/>
      <c r="W2484" s="50"/>
      <c r="X2484" s="50"/>
      <c r="Y2484" s="50"/>
      <c r="Z2484" s="50"/>
      <c r="AA2484" s="50"/>
      <c r="AB2484" s="50"/>
      <c r="AC2484" s="50"/>
      <c r="AD2484" s="32"/>
      <c r="AE2484" s="50"/>
      <c r="AF2484" s="84"/>
      <c r="AG2484" s="50"/>
      <c r="AH2484" s="50"/>
      <c r="AI2484" s="50"/>
      <c r="AJ2484" s="250"/>
      <c r="AK2484" s="50"/>
      <c r="AL2484" s="50"/>
    </row>
    <row r="2485" spans="11:38" x14ac:dyDescent="0.5">
      <c r="K2485" s="50"/>
      <c r="L2485" s="50"/>
      <c r="M2485" s="50"/>
      <c r="N2485" s="50"/>
      <c r="O2485" s="182"/>
      <c r="P2485" s="182"/>
      <c r="Q2485" s="50"/>
      <c r="R2485" s="50"/>
      <c r="S2485" s="50"/>
      <c r="T2485" s="50"/>
      <c r="U2485" s="50"/>
      <c r="V2485" s="50"/>
      <c r="W2485" s="50"/>
      <c r="X2485" s="50"/>
      <c r="Y2485" s="50"/>
      <c r="Z2485" s="50"/>
      <c r="AA2485" s="50"/>
      <c r="AB2485" s="50"/>
      <c r="AC2485" s="50"/>
      <c r="AD2485" s="32"/>
      <c r="AE2485" s="50"/>
      <c r="AF2485" s="84"/>
      <c r="AG2485" s="50"/>
      <c r="AH2485" s="50"/>
      <c r="AI2485" s="50"/>
      <c r="AJ2485" s="250"/>
      <c r="AK2485" s="50"/>
      <c r="AL2485" s="50"/>
    </row>
    <row r="2486" spans="11:38" x14ac:dyDescent="0.5">
      <c r="K2486" s="50"/>
      <c r="L2486" s="50"/>
      <c r="M2486" s="50"/>
      <c r="N2486" s="50"/>
      <c r="O2486" s="182"/>
      <c r="P2486" s="182"/>
      <c r="Q2486" s="50"/>
      <c r="R2486" s="50"/>
      <c r="S2486" s="50"/>
      <c r="T2486" s="50"/>
      <c r="U2486" s="50"/>
      <c r="V2486" s="50"/>
      <c r="W2486" s="50"/>
      <c r="X2486" s="50"/>
      <c r="Y2486" s="50"/>
      <c r="Z2486" s="50"/>
      <c r="AA2486" s="50"/>
      <c r="AB2486" s="50"/>
      <c r="AC2486" s="50"/>
      <c r="AD2486" s="32"/>
      <c r="AE2486" s="50"/>
      <c r="AF2486" s="84"/>
      <c r="AG2486" s="50"/>
      <c r="AH2486" s="50"/>
      <c r="AI2486" s="50"/>
      <c r="AJ2486" s="250"/>
      <c r="AK2486" s="50"/>
      <c r="AL2486" s="50"/>
    </row>
    <row r="2487" spans="11:38" x14ac:dyDescent="0.5">
      <c r="K2487" s="50"/>
      <c r="L2487" s="50"/>
      <c r="M2487" s="50"/>
      <c r="N2487" s="50"/>
      <c r="O2487" s="182"/>
      <c r="P2487" s="182"/>
      <c r="Q2487" s="50"/>
      <c r="R2487" s="50"/>
      <c r="S2487" s="50"/>
      <c r="T2487" s="50"/>
      <c r="U2487" s="50"/>
      <c r="V2487" s="50"/>
      <c r="W2487" s="50"/>
      <c r="X2487" s="50"/>
      <c r="Y2487" s="50"/>
      <c r="Z2487" s="50"/>
      <c r="AA2487" s="50"/>
      <c r="AB2487" s="50"/>
      <c r="AC2487" s="50"/>
      <c r="AD2487" s="32"/>
      <c r="AE2487" s="50"/>
      <c r="AF2487" s="84"/>
      <c r="AG2487" s="50"/>
      <c r="AH2487" s="50"/>
      <c r="AI2487" s="50"/>
      <c r="AJ2487" s="250"/>
      <c r="AK2487" s="50"/>
      <c r="AL2487" s="50"/>
    </row>
    <row r="2488" spans="11:38" x14ac:dyDescent="0.5">
      <c r="K2488" s="50"/>
      <c r="L2488" s="50"/>
      <c r="M2488" s="50"/>
      <c r="N2488" s="50"/>
      <c r="O2488" s="182"/>
      <c r="P2488" s="182"/>
      <c r="Q2488" s="50"/>
      <c r="R2488" s="50"/>
      <c r="S2488" s="50"/>
      <c r="T2488" s="50"/>
      <c r="U2488" s="50"/>
      <c r="V2488" s="50"/>
      <c r="W2488" s="50"/>
      <c r="X2488" s="50"/>
      <c r="Y2488" s="50"/>
      <c r="Z2488" s="50"/>
      <c r="AA2488" s="50"/>
      <c r="AB2488" s="50"/>
      <c r="AC2488" s="50"/>
      <c r="AD2488" s="32"/>
      <c r="AE2488" s="50"/>
      <c r="AF2488" s="84"/>
      <c r="AG2488" s="50"/>
      <c r="AH2488" s="50"/>
      <c r="AI2488" s="50"/>
      <c r="AJ2488" s="250"/>
      <c r="AK2488" s="50"/>
      <c r="AL2488" s="50"/>
    </row>
    <row r="2489" spans="11:38" x14ac:dyDescent="0.5">
      <c r="K2489" s="50"/>
      <c r="L2489" s="50"/>
      <c r="M2489" s="50"/>
      <c r="N2489" s="50"/>
      <c r="O2489" s="182"/>
      <c r="P2489" s="182"/>
      <c r="Q2489" s="50"/>
      <c r="R2489" s="50"/>
      <c r="S2489" s="50"/>
      <c r="T2489" s="50"/>
      <c r="U2489" s="50"/>
      <c r="V2489" s="50"/>
      <c r="W2489" s="50"/>
      <c r="X2489" s="50"/>
      <c r="Y2489" s="50"/>
      <c r="Z2489" s="50"/>
      <c r="AA2489" s="50"/>
      <c r="AB2489" s="50"/>
      <c r="AC2489" s="50"/>
      <c r="AD2489" s="32"/>
      <c r="AE2489" s="50"/>
      <c r="AF2489" s="84"/>
      <c r="AG2489" s="50"/>
      <c r="AH2489" s="50"/>
      <c r="AI2489" s="50"/>
      <c r="AJ2489" s="250"/>
      <c r="AK2489" s="50"/>
      <c r="AL2489" s="50"/>
    </row>
    <row r="2490" spans="11:38" x14ac:dyDescent="0.5">
      <c r="K2490" s="50"/>
      <c r="L2490" s="50"/>
      <c r="M2490" s="50"/>
      <c r="N2490" s="50"/>
      <c r="O2490" s="182"/>
      <c r="P2490" s="182"/>
      <c r="Q2490" s="50"/>
      <c r="R2490" s="50"/>
      <c r="S2490" s="50"/>
      <c r="T2490" s="50"/>
      <c r="U2490" s="50"/>
      <c r="V2490" s="50"/>
      <c r="W2490" s="50"/>
      <c r="X2490" s="50"/>
      <c r="Y2490" s="50"/>
      <c r="Z2490" s="50"/>
      <c r="AA2490" s="50"/>
      <c r="AB2490" s="50"/>
      <c r="AC2490" s="50"/>
      <c r="AD2490" s="32"/>
      <c r="AE2490" s="50"/>
      <c r="AF2490" s="84"/>
      <c r="AG2490" s="50"/>
      <c r="AH2490" s="50"/>
      <c r="AI2490" s="50"/>
      <c r="AJ2490" s="250"/>
      <c r="AK2490" s="50"/>
      <c r="AL2490" s="50"/>
    </row>
    <row r="2491" spans="11:38" x14ac:dyDescent="0.5">
      <c r="K2491" s="50"/>
      <c r="L2491" s="50"/>
      <c r="M2491" s="50"/>
      <c r="N2491" s="50"/>
      <c r="O2491" s="182"/>
      <c r="P2491" s="182"/>
      <c r="Q2491" s="50"/>
      <c r="R2491" s="50"/>
      <c r="S2491" s="50"/>
      <c r="T2491" s="50"/>
      <c r="U2491" s="50"/>
      <c r="V2491" s="50"/>
      <c r="W2491" s="50"/>
      <c r="X2491" s="50"/>
      <c r="Y2491" s="50"/>
      <c r="Z2491" s="50"/>
      <c r="AA2491" s="50"/>
      <c r="AB2491" s="50"/>
      <c r="AC2491" s="50"/>
      <c r="AD2491" s="32"/>
      <c r="AE2491" s="50"/>
      <c r="AF2491" s="84"/>
      <c r="AG2491" s="50"/>
      <c r="AH2491" s="50"/>
      <c r="AI2491" s="50"/>
      <c r="AJ2491" s="250"/>
      <c r="AK2491" s="50"/>
      <c r="AL2491" s="50"/>
    </row>
    <row r="2492" spans="11:38" x14ac:dyDescent="0.5">
      <c r="K2492" s="50"/>
      <c r="L2492" s="50"/>
      <c r="M2492" s="50"/>
      <c r="N2492" s="50"/>
      <c r="O2492" s="182"/>
      <c r="P2492" s="182"/>
      <c r="Q2492" s="50"/>
      <c r="R2492" s="50"/>
      <c r="S2492" s="50"/>
      <c r="T2492" s="50"/>
      <c r="U2492" s="50"/>
      <c r="V2492" s="50"/>
      <c r="W2492" s="50"/>
      <c r="X2492" s="50"/>
      <c r="Y2492" s="50"/>
      <c r="Z2492" s="50"/>
      <c r="AA2492" s="50"/>
      <c r="AB2492" s="50"/>
      <c r="AC2492" s="50"/>
      <c r="AD2492" s="32"/>
      <c r="AE2492" s="50"/>
      <c r="AF2492" s="84"/>
      <c r="AG2492" s="50"/>
      <c r="AH2492" s="50"/>
      <c r="AI2492" s="50"/>
      <c r="AJ2492" s="250"/>
      <c r="AK2492" s="50"/>
      <c r="AL2492" s="50"/>
    </row>
    <row r="2493" spans="11:38" x14ac:dyDescent="0.5">
      <c r="K2493" s="50"/>
      <c r="L2493" s="50"/>
      <c r="M2493" s="50"/>
      <c r="N2493" s="50"/>
      <c r="O2493" s="182"/>
      <c r="P2493" s="182"/>
      <c r="Q2493" s="50"/>
      <c r="R2493" s="50"/>
      <c r="S2493" s="50"/>
      <c r="T2493" s="50"/>
      <c r="U2493" s="50"/>
      <c r="V2493" s="50"/>
      <c r="W2493" s="50"/>
      <c r="X2493" s="50"/>
      <c r="Y2493" s="50"/>
      <c r="Z2493" s="50"/>
      <c r="AA2493" s="50"/>
      <c r="AB2493" s="50"/>
      <c r="AC2493" s="50"/>
      <c r="AD2493" s="32"/>
      <c r="AE2493" s="50"/>
      <c r="AF2493" s="84"/>
      <c r="AG2493" s="50"/>
      <c r="AH2493" s="50"/>
      <c r="AI2493" s="50"/>
      <c r="AJ2493" s="250"/>
      <c r="AK2493" s="50"/>
      <c r="AL2493" s="50"/>
    </row>
    <row r="2494" spans="11:38" x14ac:dyDescent="0.5">
      <c r="K2494" s="50"/>
      <c r="L2494" s="50"/>
      <c r="M2494" s="50"/>
      <c r="N2494" s="50"/>
      <c r="O2494" s="182"/>
      <c r="P2494" s="182"/>
      <c r="Q2494" s="50"/>
      <c r="R2494" s="50"/>
      <c r="S2494" s="50"/>
      <c r="T2494" s="50"/>
      <c r="U2494" s="50"/>
      <c r="V2494" s="50"/>
      <c r="W2494" s="50"/>
      <c r="X2494" s="50"/>
      <c r="Y2494" s="50"/>
      <c r="Z2494" s="50"/>
      <c r="AA2494" s="50"/>
      <c r="AB2494" s="50"/>
      <c r="AC2494" s="50"/>
      <c r="AD2494" s="32"/>
      <c r="AE2494" s="50"/>
      <c r="AF2494" s="84"/>
      <c r="AG2494" s="50"/>
      <c r="AH2494" s="50"/>
      <c r="AI2494" s="50"/>
      <c r="AJ2494" s="250"/>
      <c r="AK2494" s="50"/>
      <c r="AL2494" s="50"/>
    </row>
    <row r="2495" spans="11:38" x14ac:dyDescent="0.5">
      <c r="K2495" s="50"/>
      <c r="L2495" s="50"/>
      <c r="M2495" s="50"/>
      <c r="N2495" s="50"/>
      <c r="O2495" s="182"/>
      <c r="P2495" s="182"/>
      <c r="Q2495" s="50"/>
      <c r="R2495" s="50"/>
      <c r="S2495" s="50"/>
      <c r="T2495" s="50"/>
      <c r="U2495" s="50"/>
      <c r="V2495" s="50"/>
      <c r="W2495" s="50"/>
      <c r="X2495" s="50"/>
      <c r="Y2495" s="50"/>
      <c r="Z2495" s="50"/>
      <c r="AA2495" s="50"/>
      <c r="AB2495" s="50"/>
      <c r="AC2495" s="50"/>
      <c r="AD2495" s="32"/>
      <c r="AE2495" s="50"/>
      <c r="AF2495" s="84"/>
      <c r="AG2495" s="50"/>
      <c r="AH2495" s="50"/>
      <c r="AI2495" s="50"/>
      <c r="AJ2495" s="250"/>
      <c r="AK2495" s="50"/>
      <c r="AL2495" s="50"/>
    </row>
    <row r="2496" spans="11:38" x14ac:dyDescent="0.5">
      <c r="K2496" s="50"/>
      <c r="L2496" s="50"/>
      <c r="M2496" s="50"/>
      <c r="N2496" s="50"/>
      <c r="O2496" s="182"/>
      <c r="P2496" s="182"/>
      <c r="Q2496" s="50"/>
      <c r="R2496" s="50"/>
      <c r="S2496" s="50"/>
      <c r="T2496" s="50"/>
      <c r="U2496" s="50"/>
      <c r="V2496" s="50"/>
      <c r="W2496" s="50"/>
      <c r="X2496" s="50"/>
      <c r="Y2496" s="50"/>
      <c r="Z2496" s="50"/>
      <c r="AA2496" s="50"/>
      <c r="AB2496" s="50"/>
      <c r="AC2496" s="50"/>
      <c r="AD2496" s="32"/>
      <c r="AE2496" s="50"/>
      <c r="AF2496" s="84"/>
      <c r="AG2496" s="50"/>
      <c r="AH2496" s="50"/>
      <c r="AI2496" s="50"/>
      <c r="AJ2496" s="250"/>
      <c r="AK2496" s="50"/>
      <c r="AL2496" s="50"/>
    </row>
    <row r="2497" spans="11:38" x14ac:dyDescent="0.5">
      <c r="K2497" s="50"/>
      <c r="L2497" s="50"/>
      <c r="M2497" s="50"/>
      <c r="N2497" s="50"/>
      <c r="O2497" s="182"/>
      <c r="P2497" s="182"/>
      <c r="Q2497" s="50"/>
      <c r="R2497" s="50"/>
      <c r="S2497" s="50"/>
      <c r="T2497" s="50"/>
      <c r="U2497" s="50"/>
      <c r="V2497" s="50"/>
      <c r="W2497" s="50"/>
      <c r="X2497" s="50"/>
      <c r="Y2497" s="50"/>
      <c r="Z2497" s="50"/>
      <c r="AA2497" s="50"/>
      <c r="AB2497" s="50"/>
      <c r="AC2497" s="50"/>
      <c r="AD2497" s="32"/>
      <c r="AE2497" s="50"/>
      <c r="AF2497" s="84"/>
      <c r="AG2497" s="50"/>
      <c r="AH2497" s="50"/>
      <c r="AI2497" s="50"/>
      <c r="AJ2497" s="250"/>
      <c r="AK2497" s="50"/>
      <c r="AL2497" s="50"/>
    </row>
    <row r="2498" spans="11:38" x14ac:dyDescent="0.5">
      <c r="K2498" s="50"/>
      <c r="L2498" s="50"/>
      <c r="M2498" s="50"/>
      <c r="N2498" s="50"/>
      <c r="O2498" s="182"/>
      <c r="P2498" s="182"/>
      <c r="Q2498" s="50"/>
      <c r="R2498" s="50"/>
      <c r="S2498" s="50"/>
      <c r="T2498" s="50"/>
      <c r="U2498" s="50"/>
      <c r="V2498" s="50"/>
      <c r="W2498" s="50"/>
      <c r="X2498" s="50"/>
      <c r="Y2498" s="50"/>
      <c r="Z2498" s="50"/>
      <c r="AA2498" s="50"/>
      <c r="AB2498" s="50"/>
      <c r="AC2498" s="50"/>
      <c r="AD2498" s="32"/>
      <c r="AE2498" s="50"/>
      <c r="AF2498" s="84"/>
      <c r="AG2498" s="50"/>
      <c r="AH2498" s="50"/>
      <c r="AI2498" s="50"/>
      <c r="AJ2498" s="250"/>
      <c r="AK2498" s="50"/>
      <c r="AL2498" s="50"/>
    </row>
    <row r="2499" spans="11:38" x14ac:dyDescent="0.5">
      <c r="K2499" s="50"/>
      <c r="L2499" s="50"/>
      <c r="M2499" s="50"/>
      <c r="N2499" s="50"/>
      <c r="O2499" s="182"/>
      <c r="P2499" s="182"/>
      <c r="Q2499" s="50"/>
      <c r="R2499" s="50"/>
      <c r="S2499" s="50"/>
      <c r="T2499" s="50"/>
      <c r="U2499" s="50"/>
      <c r="V2499" s="50"/>
      <c r="W2499" s="50"/>
      <c r="X2499" s="50"/>
      <c r="Y2499" s="50"/>
      <c r="Z2499" s="50"/>
      <c r="AA2499" s="50"/>
      <c r="AB2499" s="50"/>
      <c r="AC2499" s="50"/>
      <c r="AD2499" s="32"/>
      <c r="AE2499" s="50"/>
      <c r="AF2499" s="84"/>
      <c r="AG2499" s="50"/>
      <c r="AH2499" s="50"/>
      <c r="AI2499" s="50"/>
      <c r="AJ2499" s="250"/>
      <c r="AK2499" s="50"/>
      <c r="AL2499" s="50"/>
    </row>
    <row r="2500" spans="11:38" x14ac:dyDescent="0.5">
      <c r="K2500" s="50"/>
      <c r="L2500" s="50"/>
      <c r="M2500" s="50"/>
      <c r="N2500" s="50"/>
      <c r="O2500" s="182"/>
      <c r="P2500" s="182"/>
      <c r="Q2500" s="50"/>
      <c r="R2500" s="50"/>
      <c r="S2500" s="50"/>
      <c r="T2500" s="50"/>
      <c r="U2500" s="50"/>
      <c r="V2500" s="50"/>
      <c r="W2500" s="50"/>
      <c r="X2500" s="50"/>
      <c r="Y2500" s="50"/>
      <c r="Z2500" s="50"/>
      <c r="AA2500" s="50"/>
      <c r="AB2500" s="50"/>
      <c r="AC2500" s="50"/>
      <c r="AD2500" s="32"/>
      <c r="AE2500" s="50"/>
      <c r="AF2500" s="84"/>
      <c r="AG2500" s="50"/>
      <c r="AH2500" s="50"/>
      <c r="AI2500" s="50"/>
      <c r="AJ2500" s="250"/>
      <c r="AK2500" s="50"/>
      <c r="AL2500" s="50"/>
    </row>
    <row r="2501" spans="11:38" x14ac:dyDescent="0.5">
      <c r="K2501" s="50"/>
      <c r="L2501" s="50"/>
      <c r="M2501" s="50"/>
      <c r="N2501" s="50"/>
      <c r="O2501" s="182"/>
      <c r="P2501" s="182"/>
      <c r="Q2501" s="50"/>
      <c r="R2501" s="50"/>
      <c r="S2501" s="50"/>
      <c r="T2501" s="50"/>
      <c r="U2501" s="50"/>
      <c r="V2501" s="50"/>
      <c r="W2501" s="50"/>
      <c r="X2501" s="50"/>
      <c r="Y2501" s="50"/>
      <c r="Z2501" s="50"/>
      <c r="AA2501" s="50"/>
      <c r="AB2501" s="50"/>
      <c r="AC2501" s="50"/>
      <c r="AD2501" s="32"/>
      <c r="AE2501" s="50"/>
      <c r="AF2501" s="84"/>
      <c r="AG2501" s="50"/>
      <c r="AH2501" s="50"/>
      <c r="AI2501" s="50"/>
      <c r="AJ2501" s="250"/>
      <c r="AK2501" s="50"/>
      <c r="AL2501" s="50"/>
    </row>
    <row r="2502" spans="11:38" x14ac:dyDescent="0.5">
      <c r="K2502" s="50"/>
      <c r="L2502" s="50"/>
      <c r="M2502" s="50"/>
      <c r="N2502" s="50"/>
      <c r="O2502" s="182"/>
      <c r="P2502" s="182"/>
      <c r="Q2502" s="50"/>
      <c r="R2502" s="50"/>
      <c r="S2502" s="50"/>
      <c r="T2502" s="50"/>
      <c r="U2502" s="50"/>
      <c r="V2502" s="50"/>
      <c r="W2502" s="50"/>
      <c r="X2502" s="50"/>
      <c r="Y2502" s="50"/>
      <c r="Z2502" s="50"/>
      <c r="AA2502" s="50"/>
      <c r="AB2502" s="50"/>
      <c r="AC2502" s="50"/>
      <c r="AD2502" s="32"/>
      <c r="AE2502" s="50"/>
      <c r="AF2502" s="84"/>
      <c r="AG2502" s="50"/>
      <c r="AH2502" s="50"/>
      <c r="AI2502" s="50"/>
      <c r="AJ2502" s="250"/>
      <c r="AK2502" s="50"/>
      <c r="AL2502" s="50"/>
    </row>
    <row r="2503" spans="11:38" x14ac:dyDescent="0.5">
      <c r="K2503" s="50"/>
      <c r="L2503" s="50"/>
      <c r="M2503" s="50"/>
      <c r="N2503" s="50"/>
      <c r="O2503" s="182"/>
      <c r="P2503" s="182"/>
      <c r="Q2503" s="50"/>
      <c r="R2503" s="50"/>
      <c r="S2503" s="50"/>
      <c r="T2503" s="50"/>
      <c r="U2503" s="50"/>
      <c r="V2503" s="50"/>
      <c r="W2503" s="50"/>
      <c r="X2503" s="50"/>
      <c r="Y2503" s="50"/>
      <c r="Z2503" s="50"/>
      <c r="AA2503" s="50"/>
      <c r="AB2503" s="50"/>
      <c r="AC2503" s="50"/>
      <c r="AD2503" s="32"/>
      <c r="AE2503" s="50"/>
      <c r="AF2503" s="84"/>
      <c r="AG2503" s="50"/>
      <c r="AH2503" s="50"/>
      <c r="AI2503" s="50"/>
      <c r="AJ2503" s="250"/>
      <c r="AK2503" s="50"/>
      <c r="AL2503" s="50"/>
    </row>
    <row r="2504" spans="11:38" x14ac:dyDescent="0.5">
      <c r="K2504" s="50"/>
      <c r="L2504" s="50"/>
      <c r="M2504" s="50"/>
      <c r="N2504" s="50"/>
      <c r="O2504" s="182"/>
      <c r="P2504" s="182"/>
      <c r="Q2504" s="50"/>
      <c r="R2504" s="50"/>
      <c r="S2504" s="50"/>
      <c r="T2504" s="50"/>
      <c r="U2504" s="50"/>
      <c r="V2504" s="50"/>
      <c r="W2504" s="50"/>
      <c r="X2504" s="50"/>
      <c r="Y2504" s="50"/>
      <c r="Z2504" s="50"/>
      <c r="AA2504" s="50"/>
      <c r="AB2504" s="50"/>
      <c r="AC2504" s="50"/>
      <c r="AD2504" s="32"/>
      <c r="AE2504" s="50"/>
      <c r="AF2504" s="84"/>
      <c r="AG2504" s="50"/>
      <c r="AH2504" s="50"/>
      <c r="AI2504" s="50"/>
      <c r="AJ2504" s="250"/>
      <c r="AK2504" s="50"/>
      <c r="AL2504" s="50"/>
    </row>
    <row r="2505" spans="11:38" x14ac:dyDescent="0.5">
      <c r="K2505" s="50"/>
      <c r="L2505" s="50"/>
      <c r="M2505" s="50"/>
      <c r="N2505" s="50"/>
      <c r="O2505" s="182"/>
      <c r="P2505" s="182"/>
      <c r="Q2505" s="50"/>
      <c r="R2505" s="50"/>
      <c r="S2505" s="50"/>
      <c r="T2505" s="50"/>
      <c r="U2505" s="50"/>
      <c r="V2505" s="50"/>
      <c r="W2505" s="50"/>
      <c r="X2505" s="50"/>
      <c r="Y2505" s="50"/>
      <c r="Z2505" s="50"/>
      <c r="AA2505" s="50"/>
      <c r="AB2505" s="50"/>
      <c r="AC2505" s="50"/>
      <c r="AD2505" s="32"/>
      <c r="AE2505" s="50"/>
      <c r="AF2505" s="84"/>
      <c r="AG2505" s="50"/>
      <c r="AH2505" s="50"/>
      <c r="AI2505" s="50"/>
      <c r="AJ2505" s="250"/>
      <c r="AK2505" s="50"/>
      <c r="AL2505" s="50"/>
    </row>
    <row r="2506" spans="11:38" x14ac:dyDescent="0.5">
      <c r="K2506" s="50"/>
      <c r="L2506" s="50"/>
      <c r="M2506" s="50"/>
      <c r="N2506" s="50"/>
      <c r="O2506" s="182"/>
      <c r="P2506" s="182"/>
      <c r="Q2506" s="50"/>
      <c r="R2506" s="50"/>
      <c r="S2506" s="50"/>
      <c r="T2506" s="50"/>
      <c r="U2506" s="50"/>
      <c r="V2506" s="50"/>
      <c r="W2506" s="50"/>
      <c r="X2506" s="50"/>
      <c r="Y2506" s="50"/>
      <c r="Z2506" s="50"/>
      <c r="AA2506" s="50"/>
      <c r="AB2506" s="50"/>
      <c r="AC2506" s="50"/>
      <c r="AD2506" s="32"/>
      <c r="AE2506" s="50"/>
      <c r="AF2506" s="84"/>
      <c r="AG2506" s="50"/>
      <c r="AH2506" s="50"/>
      <c r="AI2506" s="50"/>
      <c r="AJ2506" s="250"/>
      <c r="AK2506" s="50"/>
      <c r="AL2506" s="50"/>
    </row>
    <row r="2507" spans="11:38" x14ac:dyDescent="0.5">
      <c r="K2507" s="50"/>
      <c r="L2507" s="50"/>
      <c r="M2507" s="50"/>
      <c r="N2507" s="50"/>
      <c r="O2507" s="182"/>
      <c r="P2507" s="182"/>
      <c r="Q2507" s="50"/>
      <c r="R2507" s="50"/>
      <c r="S2507" s="50"/>
      <c r="T2507" s="50"/>
      <c r="U2507" s="50"/>
      <c r="V2507" s="50"/>
      <c r="W2507" s="50"/>
      <c r="X2507" s="50"/>
      <c r="Y2507" s="50"/>
      <c r="Z2507" s="50"/>
      <c r="AA2507" s="50"/>
      <c r="AB2507" s="50"/>
      <c r="AC2507" s="50"/>
      <c r="AD2507" s="32"/>
      <c r="AE2507" s="50"/>
      <c r="AF2507" s="84"/>
      <c r="AG2507" s="50"/>
      <c r="AH2507" s="50"/>
      <c r="AI2507" s="50"/>
      <c r="AJ2507" s="250"/>
      <c r="AK2507" s="50"/>
      <c r="AL2507" s="50"/>
    </row>
    <row r="2508" spans="11:38" x14ac:dyDescent="0.5">
      <c r="K2508" s="50"/>
      <c r="L2508" s="50"/>
      <c r="M2508" s="50"/>
      <c r="N2508" s="50"/>
      <c r="O2508" s="182"/>
      <c r="P2508" s="182"/>
      <c r="Q2508" s="50"/>
      <c r="R2508" s="50"/>
      <c r="S2508" s="50"/>
      <c r="T2508" s="50"/>
      <c r="U2508" s="50"/>
      <c r="V2508" s="50"/>
      <c r="W2508" s="50"/>
      <c r="X2508" s="50"/>
      <c r="Y2508" s="50"/>
      <c r="Z2508" s="50"/>
      <c r="AA2508" s="50"/>
      <c r="AB2508" s="50"/>
      <c r="AC2508" s="50"/>
      <c r="AD2508" s="32"/>
      <c r="AE2508" s="50"/>
      <c r="AF2508" s="84"/>
      <c r="AG2508" s="50"/>
      <c r="AH2508" s="50"/>
      <c r="AI2508" s="50"/>
      <c r="AJ2508" s="250"/>
      <c r="AK2508" s="50"/>
      <c r="AL2508" s="50"/>
    </row>
    <row r="2509" spans="11:38" x14ac:dyDescent="0.5">
      <c r="K2509" s="50"/>
      <c r="L2509" s="50"/>
      <c r="M2509" s="50"/>
      <c r="N2509" s="50"/>
      <c r="O2509" s="182"/>
      <c r="P2509" s="182"/>
      <c r="Q2509" s="50"/>
      <c r="R2509" s="50"/>
      <c r="S2509" s="50"/>
      <c r="T2509" s="50"/>
      <c r="U2509" s="50"/>
      <c r="V2509" s="50"/>
      <c r="W2509" s="50"/>
      <c r="X2509" s="50"/>
      <c r="Y2509" s="50"/>
      <c r="Z2509" s="50"/>
      <c r="AA2509" s="50"/>
      <c r="AB2509" s="50"/>
      <c r="AC2509" s="50"/>
      <c r="AD2509" s="32"/>
      <c r="AE2509" s="50"/>
      <c r="AF2509" s="84"/>
      <c r="AG2509" s="50"/>
      <c r="AH2509" s="50"/>
      <c r="AI2509" s="50"/>
      <c r="AJ2509" s="250"/>
      <c r="AK2509" s="50"/>
      <c r="AL2509" s="50"/>
    </row>
    <row r="2510" spans="11:38" x14ac:dyDescent="0.5">
      <c r="K2510" s="50"/>
      <c r="L2510" s="50"/>
      <c r="M2510" s="50"/>
      <c r="N2510" s="50"/>
      <c r="O2510" s="182"/>
      <c r="P2510" s="182"/>
      <c r="Q2510" s="50"/>
      <c r="R2510" s="50"/>
      <c r="S2510" s="50"/>
      <c r="T2510" s="50"/>
      <c r="U2510" s="50"/>
      <c r="V2510" s="50"/>
      <c r="W2510" s="50"/>
      <c r="X2510" s="50"/>
      <c r="Y2510" s="50"/>
      <c r="Z2510" s="50"/>
      <c r="AA2510" s="50"/>
      <c r="AB2510" s="50"/>
      <c r="AC2510" s="50"/>
      <c r="AD2510" s="32"/>
      <c r="AE2510" s="50"/>
      <c r="AF2510" s="84"/>
      <c r="AG2510" s="50"/>
      <c r="AH2510" s="50"/>
      <c r="AI2510" s="50"/>
      <c r="AJ2510" s="250"/>
      <c r="AK2510" s="50"/>
      <c r="AL2510" s="50"/>
    </row>
    <row r="2511" spans="11:38" x14ac:dyDescent="0.5">
      <c r="K2511" s="50"/>
      <c r="L2511" s="50"/>
      <c r="M2511" s="50"/>
      <c r="N2511" s="50"/>
      <c r="O2511" s="182"/>
      <c r="P2511" s="182"/>
      <c r="Q2511" s="50"/>
      <c r="R2511" s="50"/>
      <c r="S2511" s="50"/>
      <c r="T2511" s="50"/>
      <c r="U2511" s="50"/>
      <c r="V2511" s="50"/>
      <c r="W2511" s="50"/>
      <c r="X2511" s="50"/>
      <c r="Y2511" s="50"/>
      <c r="Z2511" s="50"/>
      <c r="AA2511" s="50"/>
      <c r="AB2511" s="50"/>
      <c r="AC2511" s="50"/>
      <c r="AD2511" s="32"/>
      <c r="AE2511" s="50"/>
      <c r="AF2511" s="84"/>
      <c r="AG2511" s="50"/>
      <c r="AH2511" s="50"/>
      <c r="AI2511" s="50"/>
      <c r="AJ2511" s="250"/>
      <c r="AK2511" s="50"/>
      <c r="AL2511" s="50"/>
    </row>
    <row r="2512" spans="11:38" x14ac:dyDescent="0.5">
      <c r="K2512" s="50"/>
      <c r="L2512" s="50"/>
      <c r="M2512" s="50"/>
      <c r="N2512" s="50"/>
      <c r="O2512" s="182"/>
      <c r="P2512" s="182"/>
      <c r="Q2512" s="50"/>
      <c r="R2512" s="50"/>
      <c r="S2512" s="50"/>
      <c r="T2512" s="50"/>
      <c r="U2512" s="50"/>
      <c r="V2512" s="50"/>
      <c r="W2512" s="50"/>
      <c r="X2512" s="50"/>
      <c r="Y2512" s="50"/>
      <c r="Z2512" s="50"/>
      <c r="AA2512" s="50"/>
      <c r="AB2512" s="50"/>
      <c r="AC2512" s="50"/>
      <c r="AD2512" s="32"/>
      <c r="AE2512" s="50"/>
      <c r="AF2512" s="84"/>
      <c r="AG2512" s="50"/>
      <c r="AH2512" s="50"/>
      <c r="AI2512" s="50"/>
      <c r="AJ2512" s="250"/>
      <c r="AK2512" s="50"/>
      <c r="AL2512" s="50"/>
    </row>
    <row r="2513" spans="11:38" x14ac:dyDescent="0.5">
      <c r="K2513" s="50"/>
      <c r="L2513" s="50"/>
      <c r="M2513" s="50"/>
      <c r="N2513" s="50"/>
      <c r="O2513" s="182"/>
      <c r="P2513" s="182"/>
      <c r="Q2513" s="50"/>
      <c r="R2513" s="50"/>
      <c r="S2513" s="50"/>
      <c r="T2513" s="50"/>
      <c r="U2513" s="50"/>
      <c r="V2513" s="50"/>
      <c r="W2513" s="50"/>
      <c r="X2513" s="50"/>
      <c r="Y2513" s="50"/>
      <c r="Z2513" s="50"/>
      <c r="AA2513" s="50"/>
      <c r="AB2513" s="50"/>
      <c r="AC2513" s="50"/>
      <c r="AD2513" s="32"/>
      <c r="AE2513" s="50"/>
      <c r="AF2513" s="84"/>
      <c r="AG2513" s="50"/>
      <c r="AH2513" s="50"/>
      <c r="AI2513" s="50"/>
      <c r="AJ2513" s="250"/>
      <c r="AK2513" s="50"/>
      <c r="AL2513" s="50"/>
    </row>
    <row r="2514" spans="11:38" x14ac:dyDescent="0.5">
      <c r="K2514" s="50"/>
      <c r="L2514" s="50"/>
      <c r="M2514" s="50"/>
      <c r="N2514" s="50"/>
      <c r="O2514" s="182"/>
      <c r="P2514" s="182"/>
      <c r="Q2514" s="50"/>
      <c r="R2514" s="50"/>
      <c r="S2514" s="50"/>
      <c r="T2514" s="50"/>
      <c r="U2514" s="50"/>
      <c r="V2514" s="50"/>
      <c r="W2514" s="50"/>
      <c r="X2514" s="50"/>
      <c r="Y2514" s="50"/>
      <c r="Z2514" s="50"/>
      <c r="AA2514" s="50"/>
      <c r="AB2514" s="50"/>
      <c r="AC2514" s="50"/>
      <c r="AD2514" s="32"/>
      <c r="AE2514" s="50"/>
      <c r="AF2514" s="84"/>
      <c r="AG2514" s="50"/>
      <c r="AH2514" s="50"/>
      <c r="AI2514" s="50"/>
      <c r="AJ2514" s="250"/>
      <c r="AK2514" s="50"/>
      <c r="AL2514" s="50"/>
    </row>
    <row r="2515" spans="11:38" x14ac:dyDescent="0.5">
      <c r="K2515" s="50"/>
      <c r="L2515" s="50"/>
      <c r="M2515" s="50"/>
      <c r="N2515" s="50"/>
      <c r="O2515" s="182"/>
      <c r="P2515" s="182"/>
      <c r="Q2515" s="50"/>
      <c r="R2515" s="50"/>
      <c r="S2515" s="50"/>
      <c r="T2515" s="50"/>
      <c r="U2515" s="50"/>
      <c r="V2515" s="50"/>
      <c r="W2515" s="50"/>
      <c r="X2515" s="50"/>
      <c r="Y2515" s="50"/>
      <c r="Z2515" s="50"/>
      <c r="AA2515" s="50"/>
      <c r="AB2515" s="50"/>
      <c r="AC2515" s="50"/>
      <c r="AD2515" s="32"/>
      <c r="AE2515" s="50"/>
      <c r="AF2515" s="84"/>
      <c r="AG2515" s="50"/>
      <c r="AH2515" s="50"/>
      <c r="AI2515" s="50"/>
      <c r="AJ2515" s="250"/>
      <c r="AK2515" s="50"/>
      <c r="AL2515" s="50"/>
    </row>
    <row r="2516" spans="11:38" x14ac:dyDescent="0.5">
      <c r="K2516" s="50"/>
      <c r="L2516" s="50"/>
      <c r="M2516" s="50"/>
      <c r="N2516" s="50"/>
      <c r="O2516" s="182"/>
      <c r="P2516" s="182"/>
      <c r="Q2516" s="50"/>
      <c r="R2516" s="50"/>
      <c r="S2516" s="50"/>
      <c r="T2516" s="50"/>
      <c r="U2516" s="50"/>
      <c r="V2516" s="50"/>
      <c r="W2516" s="50"/>
      <c r="X2516" s="50"/>
      <c r="Y2516" s="50"/>
      <c r="Z2516" s="50"/>
      <c r="AA2516" s="50"/>
      <c r="AB2516" s="50"/>
      <c r="AC2516" s="50"/>
      <c r="AD2516" s="32"/>
      <c r="AE2516" s="50"/>
      <c r="AF2516" s="84"/>
      <c r="AG2516" s="50"/>
      <c r="AH2516" s="50"/>
      <c r="AI2516" s="50"/>
      <c r="AJ2516" s="250"/>
      <c r="AK2516" s="50"/>
      <c r="AL2516" s="50"/>
    </row>
    <row r="2517" spans="11:38" x14ac:dyDescent="0.5">
      <c r="K2517" s="50"/>
      <c r="L2517" s="50"/>
      <c r="M2517" s="50"/>
      <c r="N2517" s="50"/>
      <c r="O2517" s="182"/>
      <c r="P2517" s="182"/>
      <c r="Q2517" s="50"/>
      <c r="R2517" s="50"/>
      <c r="S2517" s="50"/>
      <c r="T2517" s="50"/>
      <c r="U2517" s="50"/>
      <c r="V2517" s="50"/>
      <c r="W2517" s="50"/>
      <c r="X2517" s="50"/>
      <c r="Y2517" s="50"/>
      <c r="Z2517" s="50"/>
      <c r="AA2517" s="50"/>
      <c r="AB2517" s="50"/>
      <c r="AC2517" s="50"/>
      <c r="AD2517" s="32"/>
      <c r="AE2517" s="50"/>
      <c r="AF2517" s="84"/>
      <c r="AG2517" s="50"/>
      <c r="AH2517" s="50"/>
      <c r="AI2517" s="50"/>
      <c r="AJ2517" s="250"/>
      <c r="AK2517" s="50"/>
      <c r="AL2517" s="50"/>
    </row>
    <row r="2518" spans="11:38" x14ac:dyDescent="0.5">
      <c r="K2518" s="50"/>
      <c r="L2518" s="50"/>
      <c r="M2518" s="50"/>
      <c r="N2518" s="50"/>
      <c r="O2518" s="182"/>
      <c r="P2518" s="182"/>
      <c r="Q2518" s="50"/>
      <c r="R2518" s="50"/>
      <c r="S2518" s="50"/>
      <c r="T2518" s="50"/>
      <c r="U2518" s="50"/>
      <c r="V2518" s="50"/>
      <c r="W2518" s="50"/>
      <c r="X2518" s="50"/>
      <c r="Y2518" s="50"/>
      <c r="Z2518" s="50"/>
      <c r="AA2518" s="50"/>
      <c r="AB2518" s="50"/>
      <c r="AC2518" s="50"/>
      <c r="AD2518" s="32"/>
      <c r="AE2518" s="50"/>
      <c r="AF2518" s="84"/>
      <c r="AG2518" s="50"/>
      <c r="AH2518" s="50"/>
      <c r="AI2518" s="50"/>
      <c r="AJ2518" s="250"/>
      <c r="AK2518" s="50"/>
      <c r="AL2518" s="50"/>
    </row>
    <row r="2519" spans="11:38" x14ac:dyDescent="0.5">
      <c r="K2519" s="50"/>
      <c r="L2519" s="50"/>
      <c r="M2519" s="50"/>
      <c r="N2519" s="50"/>
      <c r="O2519" s="182"/>
      <c r="P2519" s="182"/>
      <c r="Q2519" s="50"/>
      <c r="R2519" s="50"/>
      <c r="S2519" s="50"/>
      <c r="T2519" s="50"/>
      <c r="U2519" s="50"/>
      <c r="V2519" s="50"/>
      <c r="W2519" s="50"/>
      <c r="X2519" s="50"/>
      <c r="Y2519" s="50"/>
      <c r="Z2519" s="50"/>
      <c r="AA2519" s="50"/>
      <c r="AB2519" s="50"/>
      <c r="AC2519" s="50"/>
      <c r="AD2519" s="32"/>
      <c r="AE2519" s="50"/>
      <c r="AF2519" s="84"/>
      <c r="AG2519" s="50"/>
      <c r="AH2519" s="50"/>
      <c r="AI2519" s="50"/>
      <c r="AJ2519" s="250"/>
      <c r="AK2519" s="50"/>
      <c r="AL2519" s="50"/>
    </row>
    <row r="2520" spans="11:38" x14ac:dyDescent="0.5">
      <c r="K2520" s="50"/>
      <c r="L2520" s="50"/>
      <c r="M2520" s="50"/>
      <c r="N2520" s="50"/>
      <c r="O2520" s="182"/>
      <c r="P2520" s="182"/>
      <c r="Q2520" s="50"/>
      <c r="R2520" s="50"/>
      <c r="S2520" s="50"/>
      <c r="T2520" s="50"/>
      <c r="U2520" s="50"/>
      <c r="V2520" s="50"/>
      <c r="W2520" s="50"/>
      <c r="X2520" s="50"/>
      <c r="Y2520" s="50"/>
      <c r="Z2520" s="50"/>
      <c r="AA2520" s="50"/>
      <c r="AB2520" s="50"/>
      <c r="AC2520" s="50"/>
      <c r="AD2520" s="32"/>
      <c r="AE2520" s="50"/>
      <c r="AF2520" s="84"/>
      <c r="AG2520" s="50"/>
      <c r="AH2520" s="50"/>
      <c r="AI2520" s="50"/>
      <c r="AJ2520" s="250"/>
      <c r="AK2520" s="50"/>
      <c r="AL2520" s="50"/>
    </row>
    <row r="2521" spans="11:38" x14ac:dyDescent="0.5">
      <c r="K2521" s="50"/>
      <c r="L2521" s="50"/>
      <c r="M2521" s="50"/>
      <c r="N2521" s="50"/>
      <c r="O2521" s="182"/>
      <c r="P2521" s="182"/>
      <c r="Q2521" s="50"/>
      <c r="R2521" s="50"/>
      <c r="S2521" s="50"/>
      <c r="T2521" s="50"/>
      <c r="U2521" s="50"/>
      <c r="V2521" s="50"/>
      <c r="W2521" s="50"/>
      <c r="X2521" s="50"/>
      <c r="Y2521" s="50"/>
      <c r="Z2521" s="50"/>
      <c r="AA2521" s="50"/>
      <c r="AB2521" s="50"/>
      <c r="AC2521" s="50"/>
      <c r="AD2521" s="32"/>
      <c r="AE2521" s="50"/>
      <c r="AF2521" s="84"/>
      <c r="AG2521" s="50"/>
      <c r="AH2521" s="50"/>
      <c r="AI2521" s="50"/>
      <c r="AJ2521" s="250"/>
      <c r="AK2521" s="50"/>
      <c r="AL2521" s="50"/>
    </row>
    <row r="2522" spans="11:38" x14ac:dyDescent="0.5">
      <c r="K2522" s="50"/>
      <c r="L2522" s="50"/>
      <c r="M2522" s="50"/>
      <c r="N2522" s="50"/>
      <c r="O2522" s="182"/>
      <c r="P2522" s="182"/>
      <c r="Q2522" s="50"/>
      <c r="R2522" s="50"/>
      <c r="S2522" s="50"/>
      <c r="T2522" s="50"/>
      <c r="U2522" s="50"/>
      <c r="V2522" s="50"/>
      <c r="W2522" s="50"/>
      <c r="X2522" s="50"/>
      <c r="Y2522" s="50"/>
      <c r="Z2522" s="50"/>
      <c r="AA2522" s="50"/>
      <c r="AB2522" s="50"/>
      <c r="AC2522" s="50"/>
      <c r="AD2522" s="32"/>
      <c r="AE2522" s="50"/>
      <c r="AF2522" s="84"/>
      <c r="AG2522" s="50"/>
      <c r="AH2522" s="50"/>
      <c r="AI2522" s="50"/>
      <c r="AJ2522" s="250"/>
      <c r="AK2522" s="50"/>
      <c r="AL2522" s="50"/>
    </row>
    <row r="2523" spans="11:38" x14ac:dyDescent="0.5">
      <c r="K2523" s="50"/>
      <c r="L2523" s="50"/>
      <c r="M2523" s="50"/>
      <c r="N2523" s="50"/>
      <c r="O2523" s="182"/>
      <c r="P2523" s="182"/>
      <c r="Q2523" s="50"/>
      <c r="R2523" s="50"/>
      <c r="S2523" s="50"/>
      <c r="T2523" s="50"/>
      <c r="U2523" s="50"/>
      <c r="V2523" s="50"/>
      <c r="W2523" s="50"/>
      <c r="X2523" s="50"/>
      <c r="Y2523" s="50"/>
      <c r="Z2523" s="50"/>
      <c r="AA2523" s="50"/>
      <c r="AB2523" s="50"/>
      <c r="AC2523" s="50"/>
      <c r="AD2523" s="32"/>
      <c r="AE2523" s="50"/>
      <c r="AF2523" s="84"/>
      <c r="AG2523" s="50"/>
      <c r="AH2523" s="50"/>
      <c r="AI2523" s="50"/>
      <c r="AJ2523" s="250"/>
      <c r="AK2523" s="50"/>
      <c r="AL2523" s="50"/>
    </row>
    <row r="2524" spans="11:38" x14ac:dyDescent="0.5">
      <c r="K2524" s="50"/>
      <c r="L2524" s="50"/>
      <c r="M2524" s="50"/>
      <c r="N2524" s="50"/>
      <c r="O2524" s="182"/>
      <c r="P2524" s="182"/>
      <c r="Q2524" s="50"/>
      <c r="R2524" s="50"/>
      <c r="S2524" s="50"/>
      <c r="T2524" s="50"/>
      <c r="U2524" s="50"/>
      <c r="V2524" s="50"/>
      <c r="W2524" s="50"/>
      <c r="X2524" s="50"/>
      <c r="Y2524" s="50"/>
      <c r="Z2524" s="50"/>
      <c r="AA2524" s="50"/>
      <c r="AB2524" s="50"/>
      <c r="AC2524" s="50"/>
      <c r="AD2524" s="32"/>
      <c r="AE2524" s="50"/>
      <c r="AF2524" s="84"/>
      <c r="AG2524" s="50"/>
      <c r="AH2524" s="50"/>
      <c r="AI2524" s="50"/>
      <c r="AJ2524" s="250"/>
      <c r="AK2524" s="50"/>
      <c r="AL2524" s="50"/>
    </row>
    <row r="2525" spans="11:38" x14ac:dyDescent="0.5">
      <c r="K2525" s="50"/>
      <c r="L2525" s="50"/>
      <c r="M2525" s="50"/>
      <c r="N2525" s="50"/>
      <c r="O2525" s="182"/>
      <c r="P2525" s="182"/>
      <c r="Q2525" s="50"/>
      <c r="R2525" s="50"/>
      <c r="S2525" s="50"/>
      <c r="T2525" s="50"/>
      <c r="U2525" s="50"/>
      <c r="V2525" s="50"/>
      <c r="W2525" s="50"/>
      <c r="X2525" s="50"/>
      <c r="Y2525" s="50"/>
      <c r="Z2525" s="50"/>
      <c r="AA2525" s="50"/>
      <c r="AB2525" s="50"/>
      <c r="AC2525" s="50"/>
      <c r="AD2525" s="32"/>
      <c r="AE2525" s="50"/>
      <c r="AF2525" s="84"/>
      <c r="AG2525" s="50"/>
      <c r="AH2525" s="50"/>
      <c r="AI2525" s="50"/>
      <c r="AJ2525" s="250"/>
      <c r="AK2525" s="50"/>
      <c r="AL2525" s="50"/>
    </row>
    <row r="2526" spans="11:38" x14ac:dyDescent="0.5">
      <c r="K2526" s="50"/>
      <c r="L2526" s="50"/>
      <c r="M2526" s="50"/>
      <c r="N2526" s="50"/>
      <c r="O2526" s="182"/>
      <c r="P2526" s="182"/>
      <c r="Q2526" s="50"/>
      <c r="R2526" s="50"/>
      <c r="S2526" s="50"/>
      <c r="T2526" s="50"/>
      <c r="U2526" s="50"/>
      <c r="V2526" s="50"/>
      <c r="W2526" s="50"/>
      <c r="X2526" s="50"/>
      <c r="Y2526" s="50"/>
      <c r="Z2526" s="50"/>
      <c r="AA2526" s="50"/>
      <c r="AB2526" s="50"/>
      <c r="AC2526" s="50"/>
      <c r="AD2526" s="32"/>
      <c r="AE2526" s="50"/>
      <c r="AF2526" s="84"/>
      <c r="AG2526" s="50"/>
      <c r="AH2526" s="50"/>
      <c r="AI2526" s="50"/>
      <c r="AJ2526" s="250"/>
      <c r="AK2526" s="50"/>
      <c r="AL2526" s="50"/>
    </row>
    <row r="2527" spans="11:38" x14ac:dyDescent="0.5">
      <c r="K2527" s="50"/>
      <c r="L2527" s="50"/>
      <c r="M2527" s="50"/>
      <c r="N2527" s="50"/>
      <c r="O2527" s="182"/>
      <c r="P2527" s="182"/>
      <c r="Q2527" s="50"/>
      <c r="R2527" s="50"/>
      <c r="S2527" s="50"/>
      <c r="T2527" s="50"/>
      <c r="U2527" s="50"/>
      <c r="V2527" s="50"/>
      <c r="W2527" s="50"/>
      <c r="X2527" s="50"/>
      <c r="Y2527" s="50"/>
      <c r="Z2527" s="50"/>
      <c r="AA2527" s="50"/>
      <c r="AB2527" s="50"/>
      <c r="AC2527" s="50"/>
      <c r="AD2527" s="32"/>
      <c r="AE2527" s="50"/>
      <c r="AF2527" s="84"/>
      <c r="AG2527" s="50"/>
      <c r="AH2527" s="50"/>
      <c r="AI2527" s="50"/>
      <c r="AJ2527" s="250"/>
      <c r="AK2527" s="50"/>
      <c r="AL2527" s="50"/>
    </row>
    <row r="2528" spans="11:38" x14ac:dyDescent="0.5">
      <c r="K2528" s="50"/>
      <c r="L2528" s="50"/>
      <c r="M2528" s="50"/>
      <c r="N2528" s="50"/>
      <c r="O2528" s="182"/>
      <c r="P2528" s="182"/>
      <c r="Q2528" s="50"/>
      <c r="R2528" s="50"/>
      <c r="S2528" s="50"/>
      <c r="T2528" s="50"/>
      <c r="U2528" s="50"/>
      <c r="V2528" s="50"/>
      <c r="W2528" s="50"/>
      <c r="X2528" s="50"/>
      <c r="Y2528" s="50"/>
      <c r="Z2528" s="50"/>
      <c r="AA2528" s="50"/>
      <c r="AB2528" s="50"/>
      <c r="AC2528" s="50"/>
      <c r="AD2528" s="32"/>
      <c r="AE2528" s="50"/>
      <c r="AF2528" s="84"/>
      <c r="AG2528" s="50"/>
      <c r="AH2528" s="50"/>
      <c r="AI2528" s="50"/>
      <c r="AJ2528" s="250"/>
      <c r="AK2528" s="50"/>
      <c r="AL2528" s="50"/>
    </row>
    <row r="2529" spans="11:38" x14ac:dyDescent="0.5">
      <c r="K2529" s="50"/>
      <c r="L2529" s="50"/>
      <c r="M2529" s="50"/>
      <c r="N2529" s="50"/>
      <c r="O2529" s="182"/>
      <c r="P2529" s="182"/>
      <c r="Q2529" s="50"/>
      <c r="R2529" s="50"/>
      <c r="S2529" s="50"/>
      <c r="T2529" s="50"/>
      <c r="U2529" s="50"/>
      <c r="V2529" s="50"/>
      <c r="W2529" s="50"/>
      <c r="X2529" s="50"/>
      <c r="Y2529" s="50"/>
      <c r="Z2529" s="50"/>
      <c r="AA2529" s="50"/>
      <c r="AB2529" s="50"/>
      <c r="AC2529" s="50"/>
      <c r="AD2529" s="32"/>
      <c r="AE2529" s="50"/>
      <c r="AF2529" s="84"/>
      <c r="AG2529" s="50"/>
      <c r="AH2529" s="50"/>
      <c r="AI2529" s="50"/>
      <c r="AJ2529" s="250"/>
      <c r="AK2529" s="50"/>
      <c r="AL2529" s="50"/>
    </row>
    <row r="2530" spans="11:38" x14ac:dyDescent="0.5">
      <c r="K2530" s="50"/>
      <c r="L2530" s="50"/>
      <c r="M2530" s="50"/>
      <c r="N2530" s="50"/>
      <c r="O2530" s="182"/>
      <c r="P2530" s="182"/>
      <c r="Q2530" s="50"/>
      <c r="R2530" s="50"/>
      <c r="S2530" s="50"/>
      <c r="T2530" s="50"/>
      <c r="U2530" s="50"/>
      <c r="V2530" s="50"/>
      <c r="W2530" s="50"/>
      <c r="X2530" s="50"/>
      <c r="Y2530" s="50"/>
      <c r="Z2530" s="50"/>
      <c r="AA2530" s="50"/>
      <c r="AB2530" s="50"/>
      <c r="AC2530" s="50"/>
      <c r="AD2530" s="32"/>
      <c r="AE2530" s="50"/>
      <c r="AF2530" s="84"/>
      <c r="AG2530" s="50"/>
      <c r="AH2530" s="50"/>
      <c r="AI2530" s="50"/>
      <c r="AJ2530" s="250"/>
      <c r="AK2530" s="50"/>
      <c r="AL2530" s="50"/>
    </row>
    <row r="2531" spans="11:38" x14ac:dyDescent="0.5">
      <c r="K2531" s="50"/>
      <c r="L2531" s="50"/>
      <c r="M2531" s="50"/>
      <c r="N2531" s="50"/>
      <c r="O2531" s="182"/>
      <c r="P2531" s="182"/>
      <c r="Q2531" s="50"/>
      <c r="R2531" s="50"/>
      <c r="S2531" s="50"/>
      <c r="T2531" s="50"/>
      <c r="U2531" s="50"/>
      <c r="V2531" s="50"/>
      <c r="W2531" s="50"/>
      <c r="X2531" s="50"/>
      <c r="Y2531" s="50"/>
      <c r="Z2531" s="50"/>
      <c r="AA2531" s="50"/>
      <c r="AB2531" s="50"/>
      <c r="AC2531" s="50"/>
      <c r="AD2531" s="32"/>
      <c r="AE2531" s="50"/>
      <c r="AF2531" s="84"/>
      <c r="AG2531" s="50"/>
      <c r="AH2531" s="50"/>
      <c r="AI2531" s="50"/>
      <c r="AJ2531" s="250"/>
      <c r="AK2531" s="50"/>
      <c r="AL2531" s="50"/>
    </row>
    <row r="2532" spans="11:38" x14ac:dyDescent="0.5">
      <c r="K2532" s="50"/>
      <c r="L2532" s="50"/>
      <c r="M2532" s="50"/>
      <c r="N2532" s="50"/>
      <c r="O2532" s="182"/>
      <c r="P2532" s="182"/>
      <c r="Q2532" s="50"/>
      <c r="R2532" s="50"/>
      <c r="S2532" s="50"/>
      <c r="T2532" s="50"/>
      <c r="U2532" s="50"/>
      <c r="V2532" s="50"/>
      <c r="W2532" s="50"/>
      <c r="X2532" s="50"/>
      <c r="Y2532" s="50"/>
      <c r="Z2532" s="50"/>
      <c r="AA2532" s="50"/>
      <c r="AB2532" s="50"/>
      <c r="AC2532" s="50"/>
      <c r="AD2532" s="32"/>
      <c r="AE2532" s="50"/>
      <c r="AF2532" s="84"/>
      <c r="AG2532" s="50"/>
      <c r="AH2532" s="50"/>
      <c r="AI2532" s="50"/>
      <c r="AJ2532" s="250"/>
      <c r="AK2532" s="50"/>
      <c r="AL2532" s="50"/>
    </row>
    <row r="2533" spans="11:38" x14ac:dyDescent="0.5">
      <c r="K2533" s="50"/>
      <c r="L2533" s="50"/>
      <c r="M2533" s="50"/>
      <c r="N2533" s="50"/>
      <c r="O2533" s="182"/>
      <c r="P2533" s="182"/>
      <c r="Q2533" s="50"/>
      <c r="R2533" s="50"/>
      <c r="S2533" s="50"/>
      <c r="T2533" s="50"/>
      <c r="U2533" s="50"/>
      <c r="V2533" s="50"/>
      <c r="W2533" s="50"/>
      <c r="X2533" s="50"/>
      <c r="Y2533" s="50"/>
      <c r="Z2533" s="50"/>
      <c r="AA2533" s="50"/>
      <c r="AB2533" s="50"/>
      <c r="AC2533" s="50"/>
      <c r="AD2533" s="32"/>
      <c r="AE2533" s="50"/>
      <c r="AF2533" s="84"/>
      <c r="AG2533" s="50"/>
      <c r="AH2533" s="50"/>
      <c r="AI2533" s="50"/>
      <c r="AJ2533" s="250"/>
      <c r="AK2533" s="50"/>
      <c r="AL2533" s="50"/>
    </row>
    <row r="2534" spans="11:38" x14ac:dyDescent="0.5">
      <c r="K2534" s="50"/>
      <c r="L2534" s="50"/>
      <c r="M2534" s="50"/>
      <c r="N2534" s="50"/>
      <c r="O2534" s="182"/>
      <c r="P2534" s="182"/>
      <c r="Q2534" s="50"/>
      <c r="R2534" s="50"/>
      <c r="S2534" s="50"/>
      <c r="T2534" s="50"/>
      <c r="U2534" s="50"/>
      <c r="V2534" s="50"/>
      <c r="W2534" s="50"/>
      <c r="X2534" s="50"/>
      <c r="Y2534" s="50"/>
      <c r="Z2534" s="50"/>
      <c r="AA2534" s="50"/>
      <c r="AB2534" s="50"/>
      <c r="AC2534" s="50"/>
      <c r="AD2534" s="32"/>
      <c r="AE2534" s="50"/>
      <c r="AF2534" s="84"/>
      <c r="AG2534" s="50"/>
      <c r="AH2534" s="50"/>
      <c r="AI2534" s="50"/>
      <c r="AJ2534" s="250"/>
      <c r="AK2534" s="50"/>
      <c r="AL2534" s="50"/>
    </row>
    <row r="2535" spans="11:38" x14ac:dyDescent="0.5">
      <c r="K2535" s="50"/>
      <c r="L2535" s="50"/>
      <c r="M2535" s="50"/>
      <c r="N2535" s="50"/>
      <c r="O2535" s="182"/>
      <c r="P2535" s="182"/>
      <c r="Q2535" s="50"/>
      <c r="R2535" s="50"/>
      <c r="S2535" s="50"/>
      <c r="T2535" s="50"/>
      <c r="U2535" s="50"/>
      <c r="V2535" s="50"/>
      <c r="W2535" s="50"/>
      <c r="X2535" s="50"/>
      <c r="Y2535" s="50"/>
      <c r="Z2535" s="50"/>
      <c r="AA2535" s="50"/>
      <c r="AB2535" s="50"/>
      <c r="AC2535" s="50"/>
      <c r="AD2535" s="32"/>
      <c r="AE2535" s="50"/>
      <c r="AF2535" s="84"/>
      <c r="AG2535" s="50"/>
      <c r="AH2535" s="50"/>
      <c r="AI2535" s="50"/>
      <c r="AJ2535" s="250"/>
      <c r="AK2535" s="50"/>
      <c r="AL2535" s="50"/>
    </row>
    <row r="2536" spans="11:38" x14ac:dyDescent="0.5">
      <c r="K2536" s="50"/>
      <c r="L2536" s="50"/>
      <c r="M2536" s="50"/>
      <c r="N2536" s="50"/>
      <c r="O2536" s="182"/>
      <c r="P2536" s="182"/>
      <c r="Q2536" s="50"/>
      <c r="R2536" s="50"/>
      <c r="S2536" s="50"/>
      <c r="T2536" s="50"/>
      <c r="U2536" s="50"/>
      <c r="V2536" s="50"/>
      <c r="W2536" s="50"/>
      <c r="X2536" s="50"/>
      <c r="Y2536" s="50"/>
      <c r="Z2536" s="50"/>
      <c r="AA2536" s="50"/>
      <c r="AB2536" s="50"/>
      <c r="AC2536" s="50"/>
      <c r="AD2536" s="32"/>
      <c r="AE2536" s="50"/>
      <c r="AF2536" s="84"/>
      <c r="AG2536" s="50"/>
      <c r="AH2536" s="50"/>
      <c r="AI2536" s="50"/>
      <c r="AJ2536" s="250"/>
      <c r="AK2536" s="50"/>
      <c r="AL2536" s="50"/>
    </row>
    <row r="2537" spans="11:38" x14ac:dyDescent="0.5">
      <c r="K2537" s="50"/>
      <c r="L2537" s="50"/>
      <c r="M2537" s="50"/>
      <c r="N2537" s="50"/>
      <c r="O2537" s="182"/>
      <c r="P2537" s="182"/>
      <c r="Q2537" s="50"/>
      <c r="R2537" s="50"/>
      <c r="S2537" s="50"/>
      <c r="T2537" s="50"/>
      <c r="U2537" s="50"/>
      <c r="V2537" s="50"/>
      <c r="W2537" s="50"/>
      <c r="X2537" s="50"/>
      <c r="Y2537" s="50"/>
      <c r="Z2537" s="50"/>
      <c r="AA2537" s="50"/>
      <c r="AB2537" s="50"/>
      <c r="AC2537" s="50"/>
      <c r="AD2537" s="32"/>
      <c r="AE2537" s="50"/>
      <c r="AF2537" s="84"/>
      <c r="AG2537" s="50"/>
      <c r="AH2537" s="50"/>
      <c r="AI2537" s="50"/>
      <c r="AJ2537" s="250"/>
      <c r="AK2537" s="50"/>
      <c r="AL2537" s="50"/>
    </row>
    <row r="2538" spans="11:38" x14ac:dyDescent="0.5">
      <c r="K2538" s="50"/>
      <c r="L2538" s="50"/>
      <c r="M2538" s="50"/>
      <c r="N2538" s="50"/>
      <c r="O2538" s="182"/>
      <c r="P2538" s="182"/>
      <c r="Q2538" s="50"/>
      <c r="R2538" s="50"/>
      <c r="S2538" s="50"/>
      <c r="T2538" s="50"/>
      <c r="U2538" s="50"/>
      <c r="V2538" s="50"/>
      <c r="W2538" s="50"/>
      <c r="X2538" s="50"/>
      <c r="Y2538" s="50"/>
      <c r="Z2538" s="50"/>
      <c r="AA2538" s="50"/>
      <c r="AB2538" s="50"/>
      <c r="AC2538" s="50"/>
      <c r="AD2538" s="32"/>
      <c r="AE2538" s="50"/>
      <c r="AF2538" s="84"/>
      <c r="AG2538" s="50"/>
      <c r="AH2538" s="50"/>
      <c r="AI2538" s="50"/>
      <c r="AJ2538" s="250"/>
      <c r="AK2538" s="50"/>
      <c r="AL2538" s="50"/>
    </row>
    <row r="2539" spans="11:38" x14ac:dyDescent="0.5">
      <c r="K2539" s="50"/>
      <c r="L2539" s="50"/>
      <c r="M2539" s="50"/>
      <c r="N2539" s="50"/>
      <c r="O2539" s="182"/>
      <c r="P2539" s="182"/>
      <c r="Q2539" s="50"/>
      <c r="R2539" s="50"/>
      <c r="S2539" s="50"/>
      <c r="T2539" s="50"/>
      <c r="U2539" s="50"/>
      <c r="V2539" s="50"/>
      <c r="W2539" s="50"/>
      <c r="X2539" s="50"/>
      <c r="Y2539" s="50"/>
      <c r="Z2539" s="50"/>
      <c r="AA2539" s="50"/>
      <c r="AB2539" s="50"/>
      <c r="AC2539" s="50"/>
      <c r="AD2539" s="32"/>
      <c r="AE2539" s="50"/>
      <c r="AF2539" s="84"/>
      <c r="AG2539" s="50"/>
      <c r="AH2539" s="50"/>
      <c r="AI2539" s="50"/>
      <c r="AJ2539" s="250"/>
      <c r="AK2539" s="50"/>
      <c r="AL2539" s="50"/>
    </row>
    <row r="2540" spans="11:38" x14ac:dyDescent="0.5">
      <c r="K2540" s="50"/>
      <c r="L2540" s="50"/>
      <c r="M2540" s="50"/>
      <c r="N2540" s="50"/>
      <c r="O2540" s="182"/>
      <c r="P2540" s="182"/>
      <c r="Q2540" s="50"/>
      <c r="R2540" s="50"/>
      <c r="S2540" s="50"/>
      <c r="T2540" s="50"/>
      <c r="U2540" s="50"/>
      <c r="V2540" s="50"/>
      <c r="W2540" s="50"/>
      <c r="X2540" s="50"/>
      <c r="Y2540" s="50"/>
      <c r="Z2540" s="50"/>
      <c r="AA2540" s="50"/>
      <c r="AB2540" s="50"/>
      <c r="AC2540" s="50"/>
      <c r="AD2540" s="32"/>
      <c r="AE2540" s="50"/>
      <c r="AF2540" s="84"/>
      <c r="AG2540" s="50"/>
      <c r="AH2540" s="50"/>
      <c r="AI2540" s="50"/>
      <c r="AJ2540" s="250"/>
      <c r="AK2540" s="50"/>
      <c r="AL2540" s="50"/>
    </row>
    <row r="2541" spans="11:38" x14ac:dyDescent="0.5">
      <c r="K2541" s="50"/>
      <c r="L2541" s="50"/>
      <c r="M2541" s="50"/>
      <c r="N2541" s="50"/>
      <c r="O2541" s="182"/>
      <c r="P2541" s="182"/>
      <c r="Q2541" s="50"/>
      <c r="R2541" s="50"/>
      <c r="S2541" s="50"/>
      <c r="T2541" s="50"/>
      <c r="U2541" s="50"/>
      <c r="V2541" s="50"/>
      <c r="W2541" s="50"/>
      <c r="X2541" s="50"/>
      <c r="Y2541" s="50"/>
      <c r="Z2541" s="50"/>
      <c r="AA2541" s="50"/>
      <c r="AB2541" s="50"/>
      <c r="AC2541" s="50"/>
      <c r="AD2541" s="32"/>
      <c r="AE2541" s="50"/>
      <c r="AF2541" s="84"/>
      <c r="AG2541" s="50"/>
      <c r="AH2541" s="50"/>
      <c r="AI2541" s="50"/>
      <c r="AJ2541" s="250"/>
      <c r="AK2541" s="50"/>
      <c r="AL2541" s="50"/>
    </row>
    <row r="2542" spans="11:38" x14ac:dyDescent="0.5">
      <c r="K2542" s="50"/>
      <c r="L2542" s="50"/>
      <c r="M2542" s="50"/>
      <c r="N2542" s="50"/>
      <c r="O2542" s="182"/>
      <c r="P2542" s="182"/>
      <c r="Q2542" s="50"/>
      <c r="R2542" s="50"/>
      <c r="S2542" s="50"/>
      <c r="T2542" s="50"/>
      <c r="U2542" s="50"/>
      <c r="V2542" s="50"/>
      <c r="W2542" s="50"/>
      <c r="X2542" s="50"/>
      <c r="Y2542" s="50"/>
      <c r="Z2542" s="50"/>
      <c r="AA2542" s="50"/>
      <c r="AB2542" s="50"/>
      <c r="AC2542" s="50"/>
      <c r="AD2542" s="32"/>
      <c r="AE2542" s="50"/>
      <c r="AF2542" s="84"/>
      <c r="AG2542" s="50"/>
      <c r="AH2542" s="50"/>
      <c r="AI2542" s="50"/>
      <c r="AJ2542" s="250"/>
      <c r="AK2542" s="50"/>
      <c r="AL2542" s="50"/>
    </row>
    <row r="2543" spans="11:38" x14ac:dyDescent="0.5">
      <c r="K2543" s="50"/>
      <c r="L2543" s="50"/>
      <c r="M2543" s="50"/>
      <c r="N2543" s="50"/>
      <c r="O2543" s="182"/>
      <c r="P2543" s="182"/>
      <c r="Q2543" s="50"/>
      <c r="R2543" s="50"/>
      <c r="S2543" s="50"/>
      <c r="T2543" s="50"/>
      <c r="U2543" s="50"/>
      <c r="V2543" s="50"/>
      <c r="W2543" s="50"/>
      <c r="X2543" s="50"/>
      <c r="Y2543" s="50"/>
      <c r="Z2543" s="50"/>
      <c r="AA2543" s="50"/>
      <c r="AB2543" s="50"/>
      <c r="AC2543" s="50"/>
      <c r="AD2543" s="32"/>
      <c r="AE2543" s="50"/>
      <c r="AF2543" s="84"/>
      <c r="AG2543" s="50"/>
      <c r="AH2543" s="50"/>
      <c r="AI2543" s="50"/>
      <c r="AJ2543" s="250"/>
      <c r="AK2543" s="50"/>
      <c r="AL2543" s="50"/>
    </row>
    <row r="2544" spans="11:38" x14ac:dyDescent="0.5">
      <c r="K2544" s="50"/>
      <c r="L2544" s="50"/>
      <c r="M2544" s="50"/>
      <c r="N2544" s="50"/>
      <c r="O2544" s="182"/>
      <c r="P2544" s="182"/>
      <c r="Q2544" s="50"/>
      <c r="R2544" s="50"/>
      <c r="S2544" s="50"/>
      <c r="T2544" s="50"/>
      <c r="U2544" s="50"/>
      <c r="V2544" s="50"/>
      <c r="W2544" s="50"/>
      <c r="X2544" s="50"/>
      <c r="Y2544" s="50"/>
      <c r="Z2544" s="50"/>
      <c r="AA2544" s="50"/>
      <c r="AB2544" s="50"/>
      <c r="AC2544" s="50"/>
      <c r="AD2544" s="32"/>
      <c r="AE2544" s="50"/>
      <c r="AF2544" s="84"/>
      <c r="AG2544" s="50"/>
      <c r="AH2544" s="50"/>
      <c r="AI2544" s="50"/>
      <c r="AJ2544" s="250"/>
      <c r="AK2544" s="50"/>
      <c r="AL2544" s="50"/>
    </row>
    <row r="2545" spans="11:38" x14ac:dyDescent="0.5">
      <c r="K2545" s="50"/>
      <c r="L2545" s="50"/>
      <c r="M2545" s="50"/>
      <c r="N2545" s="50"/>
      <c r="O2545" s="182"/>
      <c r="P2545" s="182"/>
      <c r="Q2545" s="50"/>
      <c r="R2545" s="50"/>
      <c r="S2545" s="50"/>
      <c r="T2545" s="50"/>
      <c r="U2545" s="50"/>
      <c r="V2545" s="50"/>
      <c r="W2545" s="50"/>
      <c r="X2545" s="50"/>
      <c r="Y2545" s="50"/>
      <c r="Z2545" s="50"/>
      <c r="AA2545" s="50"/>
      <c r="AB2545" s="50"/>
      <c r="AC2545" s="50"/>
      <c r="AD2545" s="32"/>
      <c r="AE2545" s="50"/>
      <c r="AF2545" s="84"/>
      <c r="AG2545" s="50"/>
      <c r="AH2545" s="50"/>
      <c r="AI2545" s="50"/>
      <c r="AJ2545" s="250"/>
      <c r="AK2545" s="50"/>
      <c r="AL2545" s="50"/>
    </row>
    <row r="2546" spans="11:38" x14ac:dyDescent="0.5">
      <c r="K2546" s="50"/>
      <c r="L2546" s="50"/>
      <c r="M2546" s="50"/>
      <c r="N2546" s="50"/>
      <c r="O2546" s="182"/>
      <c r="P2546" s="182"/>
      <c r="Q2546" s="50"/>
      <c r="R2546" s="50"/>
      <c r="S2546" s="50"/>
      <c r="T2546" s="50"/>
      <c r="U2546" s="50"/>
      <c r="V2546" s="50"/>
      <c r="W2546" s="50"/>
      <c r="X2546" s="50"/>
      <c r="Y2546" s="50"/>
      <c r="Z2546" s="50"/>
      <c r="AA2546" s="50"/>
      <c r="AB2546" s="50"/>
      <c r="AC2546" s="50"/>
      <c r="AD2546" s="32"/>
      <c r="AE2546" s="50"/>
      <c r="AF2546" s="84"/>
      <c r="AG2546" s="50"/>
      <c r="AH2546" s="50"/>
      <c r="AI2546" s="50"/>
      <c r="AJ2546" s="250"/>
      <c r="AK2546" s="50"/>
      <c r="AL2546" s="50"/>
    </row>
    <row r="2547" spans="11:38" x14ac:dyDescent="0.5">
      <c r="K2547" s="50"/>
      <c r="L2547" s="50"/>
      <c r="M2547" s="50"/>
      <c r="N2547" s="50"/>
      <c r="O2547" s="182"/>
      <c r="P2547" s="182"/>
      <c r="Q2547" s="50"/>
      <c r="R2547" s="50"/>
      <c r="S2547" s="50"/>
      <c r="T2547" s="50"/>
      <c r="U2547" s="50"/>
      <c r="V2547" s="50"/>
      <c r="W2547" s="50"/>
      <c r="X2547" s="50"/>
      <c r="Y2547" s="50"/>
      <c r="Z2547" s="50"/>
      <c r="AA2547" s="50"/>
      <c r="AB2547" s="50"/>
      <c r="AC2547" s="50"/>
      <c r="AD2547" s="32"/>
      <c r="AE2547" s="50"/>
      <c r="AF2547" s="84"/>
      <c r="AG2547" s="50"/>
      <c r="AH2547" s="50"/>
      <c r="AI2547" s="50"/>
      <c r="AJ2547" s="250"/>
      <c r="AK2547" s="50"/>
      <c r="AL2547" s="50"/>
    </row>
    <row r="2548" spans="11:38" x14ac:dyDescent="0.5">
      <c r="K2548" s="50"/>
      <c r="L2548" s="50"/>
      <c r="M2548" s="50"/>
      <c r="N2548" s="50"/>
      <c r="O2548" s="182"/>
      <c r="P2548" s="182"/>
      <c r="Q2548" s="50"/>
      <c r="R2548" s="50"/>
      <c r="S2548" s="50"/>
      <c r="T2548" s="50"/>
      <c r="U2548" s="50"/>
      <c r="V2548" s="50"/>
      <c r="W2548" s="50"/>
      <c r="X2548" s="50"/>
      <c r="Y2548" s="50"/>
      <c r="Z2548" s="50"/>
      <c r="AA2548" s="50"/>
      <c r="AB2548" s="50"/>
      <c r="AC2548" s="50"/>
      <c r="AD2548" s="32"/>
      <c r="AE2548" s="50"/>
      <c r="AF2548" s="84"/>
      <c r="AG2548" s="50"/>
      <c r="AH2548" s="50"/>
      <c r="AI2548" s="50"/>
      <c r="AJ2548" s="250"/>
      <c r="AK2548" s="50"/>
      <c r="AL2548" s="50"/>
    </row>
    <row r="2549" spans="11:38" x14ac:dyDescent="0.5">
      <c r="K2549" s="50"/>
      <c r="L2549" s="50"/>
      <c r="M2549" s="50"/>
      <c r="N2549" s="50"/>
      <c r="O2549" s="182"/>
      <c r="P2549" s="182"/>
      <c r="Q2549" s="50"/>
      <c r="R2549" s="50"/>
      <c r="S2549" s="50"/>
      <c r="T2549" s="50"/>
      <c r="U2549" s="50"/>
      <c r="V2549" s="50"/>
      <c r="W2549" s="50"/>
      <c r="X2549" s="50"/>
      <c r="Y2549" s="50"/>
      <c r="Z2549" s="50"/>
      <c r="AA2549" s="50"/>
      <c r="AB2549" s="50"/>
      <c r="AC2549" s="50"/>
      <c r="AD2549" s="32"/>
      <c r="AE2549" s="50"/>
      <c r="AF2549" s="84"/>
      <c r="AG2549" s="50"/>
      <c r="AH2549" s="50"/>
      <c r="AI2549" s="50"/>
      <c r="AJ2549" s="250"/>
      <c r="AK2549" s="50"/>
      <c r="AL2549" s="50"/>
    </row>
    <row r="2550" spans="11:38" x14ac:dyDescent="0.5">
      <c r="K2550" s="50"/>
      <c r="L2550" s="50"/>
      <c r="M2550" s="50"/>
      <c r="N2550" s="50"/>
      <c r="O2550" s="182"/>
      <c r="P2550" s="182"/>
      <c r="Q2550" s="50"/>
      <c r="R2550" s="50"/>
      <c r="S2550" s="50"/>
      <c r="T2550" s="50"/>
      <c r="U2550" s="50"/>
      <c r="V2550" s="50"/>
      <c r="W2550" s="50"/>
      <c r="X2550" s="50"/>
      <c r="Y2550" s="50"/>
      <c r="Z2550" s="50"/>
      <c r="AA2550" s="50"/>
      <c r="AB2550" s="50"/>
      <c r="AC2550" s="50"/>
      <c r="AD2550" s="32"/>
      <c r="AE2550" s="50"/>
      <c r="AF2550" s="84"/>
      <c r="AG2550" s="50"/>
      <c r="AH2550" s="50"/>
      <c r="AI2550" s="50"/>
      <c r="AJ2550" s="250"/>
      <c r="AK2550" s="50"/>
      <c r="AL2550" s="50"/>
    </row>
    <row r="2551" spans="11:38" x14ac:dyDescent="0.5">
      <c r="K2551" s="50"/>
      <c r="L2551" s="50"/>
      <c r="M2551" s="50"/>
      <c r="N2551" s="50"/>
      <c r="O2551" s="182"/>
      <c r="P2551" s="182"/>
      <c r="Q2551" s="50"/>
      <c r="R2551" s="50"/>
      <c r="S2551" s="50"/>
      <c r="T2551" s="50"/>
      <c r="U2551" s="50"/>
      <c r="V2551" s="50"/>
      <c r="W2551" s="50"/>
      <c r="X2551" s="50"/>
      <c r="Y2551" s="50"/>
      <c r="Z2551" s="50"/>
      <c r="AA2551" s="50"/>
      <c r="AB2551" s="50"/>
      <c r="AC2551" s="50"/>
      <c r="AD2551" s="32"/>
      <c r="AE2551" s="50"/>
      <c r="AF2551" s="84"/>
      <c r="AG2551" s="50"/>
      <c r="AH2551" s="50"/>
      <c r="AI2551" s="50"/>
      <c r="AJ2551" s="250"/>
      <c r="AK2551" s="50"/>
      <c r="AL2551" s="50"/>
    </row>
    <row r="2552" spans="11:38" x14ac:dyDescent="0.5">
      <c r="K2552" s="50"/>
      <c r="L2552" s="50"/>
      <c r="M2552" s="50"/>
      <c r="N2552" s="50"/>
      <c r="O2552" s="182"/>
      <c r="P2552" s="182"/>
      <c r="Q2552" s="50"/>
      <c r="R2552" s="50"/>
      <c r="S2552" s="50"/>
      <c r="T2552" s="50"/>
      <c r="U2552" s="50"/>
      <c r="V2552" s="50"/>
      <c r="W2552" s="50"/>
      <c r="X2552" s="50"/>
      <c r="Y2552" s="50"/>
      <c r="Z2552" s="50"/>
      <c r="AA2552" s="50"/>
      <c r="AB2552" s="50"/>
      <c r="AC2552" s="50"/>
      <c r="AD2552" s="32"/>
      <c r="AE2552" s="50"/>
      <c r="AF2552" s="84"/>
      <c r="AG2552" s="50"/>
      <c r="AH2552" s="50"/>
      <c r="AI2552" s="50"/>
      <c r="AJ2552" s="250"/>
      <c r="AK2552" s="50"/>
      <c r="AL2552" s="50"/>
    </row>
    <row r="2553" spans="11:38" x14ac:dyDescent="0.5">
      <c r="K2553" s="50"/>
      <c r="L2553" s="50"/>
      <c r="M2553" s="50"/>
      <c r="N2553" s="50"/>
      <c r="O2553" s="182"/>
      <c r="P2553" s="182"/>
      <c r="Q2553" s="50"/>
      <c r="R2553" s="50"/>
      <c r="S2553" s="50"/>
      <c r="T2553" s="50"/>
      <c r="U2553" s="50"/>
      <c r="V2553" s="50"/>
      <c r="W2553" s="50"/>
      <c r="X2553" s="50"/>
      <c r="Y2553" s="50"/>
      <c r="Z2553" s="50"/>
      <c r="AA2553" s="50"/>
      <c r="AB2553" s="50"/>
      <c r="AC2553" s="50"/>
      <c r="AD2553" s="32"/>
      <c r="AE2553" s="50"/>
      <c r="AF2553" s="84"/>
      <c r="AG2553" s="50"/>
      <c r="AH2553" s="50"/>
      <c r="AI2553" s="50"/>
      <c r="AJ2553" s="250"/>
      <c r="AK2553" s="50"/>
      <c r="AL2553" s="50"/>
    </row>
    <row r="2554" spans="11:38" x14ac:dyDescent="0.5">
      <c r="K2554" s="50"/>
      <c r="L2554" s="50"/>
      <c r="M2554" s="50"/>
      <c r="N2554" s="50"/>
      <c r="O2554" s="182"/>
      <c r="P2554" s="182"/>
      <c r="Q2554" s="50"/>
      <c r="R2554" s="50"/>
      <c r="S2554" s="50"/>
      <c r="T2554" s="50"/>
      <c r="U2554" s="50"/>
      <c r="V2554" s="50"/>
      <c r="W2554" s="50"/>
      <c r="X2554" s="50"/>
      <c r="Y2554" s="50"/>
      <c r="Z2554" s="50"/>
      <c r="AA2554" s="50"/>
      <c r="AB2554" s="50"/>
      <c r="AC2554" s="50"/>
      <c r="AD2554" s="32"/>
      <c r="AE2554" s="50"/>
      <c r="AF2554" s="84"/>
      <c r="AG2554" s="50"/>
      <c r="AH2554" s="50"/>
      <c r="AI2554" s="50"/>
      <c r="AJ2554" s="250"/>
      <c r="AK2554" s="50"/>
      <c r="AL2554" s="50"/>
    </row>
    <row r="2555" spans="11:38" x14ac:dyDescent="0.5">
      <c r="K2555" s="50"/>
      <c r="L2555" s="50"/>
      <c r="M2555" s="50"/>
      <c r="N2555" s="50"/>
      <c r="O2555" s="182"/>
      <c r="P2555" s="182"/>
      <c r="Q2555" s="50"/>
      <c r="R2555" s="50"/>
      <c r="S2555" s="50"/>
      <c r="T2555" s="50"/>
      <c r="U2555" s="50"/>
      <c r="V2555" s="50"/>
      <c r="W2555" s="50"/>
      <c r="X2555" s="50"/>
      <c r="Y2555" s="50"/>
      <c r="Z2555" s="50"/>
      <c r="AA2555" s="50"/>
      <c r="AB2555" s="50"/>
      <c r="AC2555" s="50"/>
      <c r="AD2555" s="32"/>
      <c r="AE2555" s="50"/>
      <c r="AF2555" s="84"/>
      <c r="AG2555" s="50"/>
      <c r="AH2555" s="50"/>
      <c r="AI2555" s="50"/>
      <c r="AJ2555" s="250"/>
      <c r="AK2555" s="50"/>
      <c r="AL2555" s="50"/>
    </row>
    <row r="2556" spans="11:38" x14ac:dyDescent="0.5">
      <c r="K2556" s="50"/>
      <c r="L2556" s="50"/>
      <c r="M2556" s="50"/>
      <c r="N2556" s="50"/>
      <c r="O2556" s="182"/>
      <c r="P2556" s="182"/>
      <c r="Q2556" s="50"/>
      <c r="R2556" s="50"/>
      <c r="S2556" s="50"/>
      <c r="T2556" s="50"/>
      <c r="U2556" s="50"/>
      <c r="V2556" s="50"/>
      <c r="W2556" s="50"/>
      <c r="X2556" s="50"/>
      <c r="Y2556" s="50"/>
      <c r="Z2556" s="50"/>
      <c r="AA2556" s="50"/>
      <c r="AB2556" s="50"/>
      <c r="AC2556" s="50"/>
      <c r="AD2556" s="32"/>
      <c r="AE2556" s="50"/>
      <c r="AF2556" s="84"/>
      <c r="AG2556" s="50"/>
      <c r="AH2556" s="50"/>
      <c r="AI2556" s="50"/>
      <c r="AJ2556" s="250"/>
      <c r="AK2556" s="50"/>
      <c r="AL2556" s="50"/>
    </row>
    <row r="2557" spans="11:38" x14ac:dyDescent="0.5">
      <c r="K2557" s="50"/>
      <c r="L2557" s="50"/>
      <c r="M2557" s="50"/>
      <c r="N2557" s="50"/>
      <c r="O2557" s="182"/>
      <c r="P2557" s="182"/>
      <c r="Q2557" s="50"/>
      <c r="R2557" s="50"/>
      <c r="S2557" s="50"/>
      <c r="T2557" s="50"/>
      <c r="U2557" s="50"/>
      <c r="V2557" s="50"/>
      <c r="W2557" s="50"/>
      <c r="X2557" s="50"/>
      <c r="Y2557" s="50"/>
      <c r="Z2557" s="50"/>
      <c r="AA2557" s="50"/>
      <c r="AB2557" s="50"/>
      <c r="AC2557" s="50"/>
      <c r="AD2557" s="32"/>
      <c r="AE2557" s="50"/>
      <c r="AF2557" s="84"/>
      <c r="AG2557" s="50"/>
      <c r="AH2557" s="50"/>
      <c r="AI2557" s="50"/>
      <c r="AJ2557" s="250"/>
      <c r="AK2557" s="50"/>
      <c r="AL2557" s="50"/>
    </row>
    <row r="2558" spans="11:38" x14ac:dyDescent="0.5">
      <c r="K2558" s="50"/>
      <c r="L2558" s="50"/>
      <c r="M2558" s="50"/>
      <c r="N2558" s="50"/>
      <c r="O2558" s="182"/>
      <c r="P2558" s="182"/>
      <c r="Q2558" s="50"/>
      <c r="R2558" s="50"/>
      <c r="S2558" s="50"/>
      <c r="T2558" s="50"/>
      <c r="U2558" s="50"/>
      <c r="V2558" s="50"/>
      <c r="W2558" s="50"/>
      <c r="X2558" s="50"/>
      <c r="Y2558" s="50"/>
      <c r="Z2558" s="50"/>
      <c r="AA2558" s="50"/>
      <c r="AB2558" s="50"/>
      <c r="AC2558" s="50"/>
      <c r="AD2558" s="32"/>
      <c r="AE2558" s="50"/>
      <c r="AF2558" s="84"/>
      <c r="AG2558" s="50"/>
      <c r="AH2558" s="50"/>
      <c r="AI2558" s="50"/>
      <c r="AJ2558" s="250"/>
      <c r="AK2558" s="50"/>
      <c r="AL2558" s="50"/>
    </row>
    <row r="2559" spans="11:38" x14ac:dyDescent="0.5">
      <c r="K2559" s="50"/>
      <c r="L2559" s="50"/>
      <c r="M2559" s="50"/>
      <c r="N2559" s="50"/>
      <c r="O2559" s="182"/>
      <c r="P2559" s="182"/>
      <c r="Q2559" s="50"/>
      <c r="R2559" s="50"/>
      <c r="S2559" s="50"/>
      <c r="T2559" s="50"/>
      <c r="U2559" s="50"/>
      <c r="V2559" s="50"/>
      <c r="W2559" s="50"/>
      <c r="X2559" s="50"/>
      <c r="Y2559" s="50"/>
      <c r="Z2559" s="50"/>
      <c r="AA2559" s="50"/>
      <c r="AB2559" s="50"/>
      <c r="AC2559" s="50"/>
      <c r="AD2559" s="32"/>
      <c r="AE2559" s="50"/>
      <c r="AF2559" s="84"/>
      <c r="AG2559" s="50"/>
      <c r="AH2559" s="50"/>
      <c r="AI2559" s="50"/>
      <c r="AJ2559" s="250"/>
      <c r="AK2559" s="50"/>
      <c r="AL2559" s="50"/>
    </row>
    <row r="2560" spans="11:38" x14ac:dyDescent="0.5">
      <c r="K2560" s="50"/>
      <c r="L2560" s="50"/>
      <c r="M2560" s="50"/>
      <c r="N2560" s="50"/>
      <c r="O2560" s="182"/>
      <c r="P2560" s="182"/>
      <c r="Q2560" s="50"/>
      <c r="R2560" s="50"/>
      <c r="S2560" s="50"/>
      <c r="T2560" s="50"/>
      <c r="U2560" s="50"/>
      <c r="V2560" s="50"/>
      <c r="W2560" s="50"/>
      <c r="X2560" s="50"/>
      <c r="Y2560" s="50"/>
      <c r="Z2560" s="50"/>
      <c r="AA2560" s="50"/>
      <c r="AB2560" s="50"/>
      <c r="AC2560" s="50"/>
      <c r="AD2560" s="32"/>
      <c r="AE2560" s="50"/>
      <c r="AF2560" s="84"/>
      <c r="AG2560" s="50"/>
      <c r="AH2560" s="50"/>
      <c r="AI2560" s="50"/>
      <c r="AJ2560" s="250"/>
      <c r="AK2560" s="50"/>
      <c r="AL2560" s="50"/>
    </row>
    <row r="2561" spans="11:38" x14ac:dyDescent="0.5">
      <c r="K2561" s="50"/>
      <c r="L2561" s="50"/>
      <c r="M2561" s="50"/>
      <c r="N2561" s="50"/>
      <c r="O2561" s="182"/>
      <c r="P2561" s="182"/>
      <c r="Q2561" s="50"/>
      <c r="R2561" s="50"/>
      <c r="S2561" s="50"/>
      <c r="T2561" s="50"/>
      <c r="U2561" s="50"/>
      <c r="V2561" s="50"/>
      <c r="W2561" s="50"/>
      <c r="X2561" s="50"/>
      <c r="Y2561" s="50"/>
      <c r="Z2561" s="50"/>
      <c r="AA2561" s="50"/>
      <c r="AB2561" s="50"/>
      <c r="AC2561" s="50"/>
      <c r="AD2561" s="32"/>
      <c r="AE2561" s="50"/>
      <c r="AF2561" s="84"/>
      <c r="AG2561" s="50"/>
      <c r="AH2561" s="50"/>
      <c r="AI2561" s="50"/>
      <c r="AJ2561" s="250"/>
      <c r="AK2561" s="50"/>
      <c r="AL2561" s="50"/>
    </row>
    <row r="2562" spans="11:38" x14ac:dyDescent="0.5">
      <c r="K2562" s="50"/>
      <c r="L2562" s="50"/>
      <c r="M2562" s="50"/>
      <c r="N2562" s="50"/>
      <c r="O2562" s="182"/>
      <c r="P2562" s="182"/>
      <c r="Q2562" s="50"/>
      <c r="R2562" s="50"/>
      <c r="S2562" s="50"/>
      <c r="T2562" s="50"/>
      <c r="U2562" s="50"/>
      <c r="V2562" s="50"/>
      <c r="W2562" s="50"/>
      <c r="X2562" s="50"/>
      <c r="Y2562" s="50"/>
      <c r="Z2562" s="50"/>
      <c r="AA2562" s="50"/>
      <c r="AB2562" s="50"/>
      <c r="AC2562" s="50"/>
      <c r="AD2562" s="32"/>
      <c r="AE2562" s="50"/>
      <c r="AF2562" s="84"/>
      <c r="AG2562" s="50"/>
      <c r="AH2562" s="50"/>
      <c r="AI2562" s="50"/>
      <c r="AJ2562" s="250"/>
      <c r="AK2562" s="50"/>
      <c r="AL2562" s="50"/>
    </row>
    <row r="2563" spans="11:38" x14ac:dyDescent="0.5">
      <c r="K2563" s="50"/>
      <c r="L2563" s="50"/>
      <c r="M2563" s="50"/>
      <c r="N2563" s="50"/>
      <c r="O2563" s="182"/>
      <c r="P2563" s="182"/>
      <c r="Q2563" s="50"/>
      <c r="R2563" s="50"/>
      <c r="S2563" s="50"/>
      <c r="T2563" s="50"/>
      <c r="U2563" s="50"/>
      <c r="V2563" s="50"/>
      <c r="W2563" s="50"/>
      <c r="X2563" s="50"/>
      <c r="Y2563" s="50"/>
      <c r="Z2563" s="50"/>
      <c r="AA2563" s="50"/>
      <c r="AB2563" s="50"/>
      <c r="AC2563" s="50"/>
      <c r="AD2563" s="32"/>
      <c r="AE2563" s="50"/>
      <c r="AF2563" s="84"/>
      <c r="AG2563" s="50"/>
      <c r="AH2563" s="50"/>
      <c r="AI2563" s="50"/>
      <c r="AJ2563" s="250"/>
      <c r="AK2563" s="50"/>
      <c r="AL2563" s="50"/>
    </row>
    <row r="2564" spans="11:38" x14ac:dyDescent="0.5">
      <c r="K2564" s="50"/>
      <c r="L2564" s="50"/>
      <c r="M2564" s="50"/>
      <c r="N2564" s="50"/>
      <c r="O2564" s="182"/>
      <c r="P2564" s="182"/>
      <c r="Q2564" s="50"/>
      <c r="R2564" s="50"/>
      <c r="S2564" s="50"/>
      <c r="T2564" s="50"/>
      <c r="U2564" s="50"/>
      <c r="V2564" s="50"/>
      <c r="W2564" s="50"/>
      <c r="X2564" s="50"/>
      <c r="Y2564" s="50"/>
      <c r="Z2564" s="50"/>
      <c r="AA2564" s="50"/>
      <c r="AB2564" s="50"/>
      <c r="AC2564" s="50"/>
      <c r="AD2564" s="32"/>
      <c r="AE2564" s="50"/>
      <c r="AF2564" s="84"/>
      <c r="AG2564" s="50"/>
      <c r="AH2564" s="50"/>
      <c r="AI2564" s="50"/>
      <c r="AJ2564" s="250"/>
      <c r="AK2564" s="50"/>
      <c r="AL2564" s="50"/>
    </row>
    <row r="2565" spans="11:38" x14ac:dyDescent="0.5">
      <c r="K2565" s="50"/>
      <c r="L2565" s="50"/>
      <c r="M2565" s="50"/>
      <c r="N2565" s="50"/>
      <c r="O2565" s="182"/>
      <c r="P2565" s="182"/>
      <c r="Q2565" s="50"/>
      <c r="R2565" s="50"/>
      <c r="S2565" s="50"/>
      <c r="T2565" s="50"/>
      <c r="U2565" s="50"/>
      <c r="V2565" s="50"/>
      <c r="W2565" s="50"/>
      <c r="X2565" s="50"/>
      <c r="Y2565" s="50"/>
      <c r="Z2565" s="50"/>
      <c r="AA2565" s="50"/>
      <c r="AB2565" s="50"/>
      <c r="AC2565" s="50"/>
      <c r="AD2565" s="32"/>
      <c r="AE2565" s="50"/>
      <c r="AF2565" s="84"/>
      <c r="AG2565" s="50"/>
      <c r="AH2565" s="50"/>
      <c r="AI2565" s="50"/>
      <c r="AJ2565" s="250"/>
      <c r="AK2565" s="50"/>
      <c r="AL2565" s="50"/>
    </row>
    <row r="2566" spans="11:38" x14ac:dyDescent="0.5">
      <c r="K2566" s="50"/>
      <c r="L2566" s="50"/>
      <c r="M2566" s="50"/>
      <c r="N2566" s="50"/>
      <c r="O2566" s="182"/>
      <c r="P2566" s="182"/>
      <c r="Q2566" s="50"/>
      <c r="R2566" s="50"/>
      <c r="S2566" s="50"/>
      <c r="T2566" s="50"/>
      <c r="U2566" s="50"/>
      <c r="V2566" s="50"/>
      <c r="W2566" s="50"/>
      <c r="X2566" s="50"/>
      <c r="Y2566" s="50"/>
      <c r="Z2566" s="50"/>
      <c r="AA2566" s="50"/>
      <c r="AB2566" s="50"/>
      <c r="AC2566" s="50"/>
      <c r="AD2566" s="32"/>
      <c r="AE2566" s="50"/>
      <c r="AF2566" s="84"/>
      <c r="AG2566" s="50"/>
      <c r="AH2566" s="50"/>
      <c r="AI2566" s="50"/>
      <c r="AJ2566" s="250"/>
      <c r="AK2566" s="50"/>
      <c r="AL2566" s="50"/>
    </row>
    <row r="2567" spans="11:38" x14ac:dyDescent="0.5">
      <c r="K2567" s="50"/>
      <c r="L2567" s="50"/>
      <c r="M2567" s="50"/>
      <c r="N2567" s="50"/>
      <c r="O2567" s="182"/>
      <c r="P2567" s="182"/>
      <c r="Q2567" s="50"/>
      <c r="R2567" s="50"/>
      <c r="S2567" s="50"/>
      <c r="T2567" s="50"/>
      <c r="U2567" s="50"/>
      <c r="V2567" s="50"/>
      <c r="W2567" s="50"/>
      <c r="X2567" s="50"/>
      <c r="Y2567" s="50"/>
      <c r="Z2567" s="50"/>
      <c r="AA2567" s="50"/>
      <c r="AB2567" s="50"/>
      <c r="AC2567" s="50"/>
      <c r="AD2567" s="32"/>
      <c r="AE2567" s="50"/>
      <c r="AF2567" s="84"/>
      <c r="AG2567" s="50"/>
      <c r="AH2567" s="50"/>
      <c r="AI2567" s="50"/>
      <c r="AJ2567" s="250"/>
      <c r="AK2567" s="50"/>
      <c r="AL2567" s="50"/>
    </row>
    <row r="2568" spans="11:38" x14ac:dyDescent="0.5">
      <c r="K2568" s="50"/>
      <c r="L2568" s="50"/>
      <c r="M2568" s="50"/>
      <c r="N2568" s="50"/>
      <c r="O2568" s="182"/>
      <c r="P2568" s="182"/>
      <c r="Q2568" s="50"/>
      <c r="R2568" s="50"/>
      <c r="S2568" s="50"/>
      <c r="T2568" s="50"/>
      <c r="U2568" s="50"/>
      <c r="V2568" s="50"/>
      <c r="W2568" s="50"/>
      <c r="X2568" s="50"/>
      <c r="Y2568" s="50"/>
      <c r="Z2568" s="50"/>
      <c r="AA2568" s="50"/>
      <c r="AB2568" s="50"/>
      <c r="AC2568" s="50"/>
      <c r="AD2568" s="32"/>
      <c r="AE2568" s="50"/>
      <c r="AF2568" s="84"/>
      <c r="AG2568" s="50"/>
      <c r="AH2568" s="50"/>
      <c r="AI2568" s="50"/>
      <c r="AJ2568" s="250"/>
      <c r="AK2568" s="50"/>
      <c r="AL2568" s="50"/>
    </row>
    <row r="2569" spans="11:38" x14ac:dyDescent="0.5">
      <c r="K2569" s="50"/>
      <c r="L2569" s="50"/>
      <c r="M2569" s="50"/>
      <c r="N2569" s="50"/>
      <c r="O2569" s="182"/>
      <c r="P2569" s="182"/>
      <c r="Q2569" s="50"/>
      <c r="R2569" s="50"/>
      <c r="S2569" s="50"/>
      <c r="T2569" s="50"/>
      <c r="U2569" s="50"/>
      <c r="V2569" s="50"/>
      <c r="W2569" s="50"/>
      <c r="X2569" s="50"/>
      <c r="Y2569" s="50"/>
      <c r="Z2569" s="50"/>
      <c r="AA2569" s="50"/>
      <c r="AB2569" s="50"/>
      <c r="AC2569" s="50"/>
      <c r="AD2569" s="32"/>
      <c r="AE2569" s="50"/>
      <c r="AF2569" s="84"/>
      <c r="AG2569" s="50"/>
      <c r="AH2569" s="50"/>
      <c r="AI2569" s="50"/>
      <c r="AJ2569" s="250"/>
      <c r="AK2569" s="50"/>
      <c r="AL2569" s="50"/>
    </row>
    <row r="2570" spans="11:38" x14ac:dyDescent="0.5">
      <c r="K2570" s="50"/>
      <c r="L2570" s="50"/>
      <c r="M2570" s="50"/>
      <c r="N2570" s="50"/>
      <c r="O2570" s="182"/>
      <c r="P2570" s="182"/>
      <c r="Q2570" s="50"/>
      <c r="R2570" s="50"/>
      <c r="S2570" s="50"/>
      <c r="T2570" s="50"/>
      <c r="U2570" s="50"/>
      <c r="V2570" s="50"/>
      <c r="W2570" s="50"/>
      <c r="X2570" s="50"/>
      <c r="Y2570" s="50"/>
      <c r="Z2570" s="50"/>
      <c r="AA2570" s="50"/>
      <c r="AB2570" s="50"/>
      <c r="AC2570" s="50"/>
      <c r="AD2570" s="32"/>
      <c r="AE2570" s="50"/>
      <c r="AF2570" s="84"/>
      <c r="AG2570" s="50"/>
      <c r="AH2570" s="50"/>
      <c r="AI2570" s="50"/>
      <c r="AJ2570" s="250"/>
      <c r="AK2570" s="50"/>
      <c r="AL2570" s="50"/>
    </row>
    <row r="2571" spans="11:38" x14ac:dyDescent="0.5">
      <c r="K2571" s="50"/>
      <c r="L2571" s="50"/>
      <c r="M2571" s="50"/>
      <c r="N2571" s="50"/>
      <c r="O2571" s="182"/>
      <c r="P2571" s="182"/>
      <c r="Q2571" s="50"/>
      <c r="R2571" s="50"/>
      <c r="S2571" s="50"/>
      <c r="T2571" s="50"/>
      <c r="U2571" s="50"/>
      <c r="V2571" s="50"/>
      <c r="W2571" s="50"/>
      <c r="X2571" s="50"/>
      <c r="Y2571" s="50"/>
      <c r="Z2571" s="50"/>
      <c r="AA2571" s="50"/>
      <c r="AB2571" s="50"/>
      <c r="AC2571" s="50"/>
      <c r="AD2571" s="32"/>
      <c r="AE2571" s="50"/>
      <c r="AF2571" s="84"/>
      <c r="AG2571" s="50"/>
      <c r="AH2571" s="50"/>
      <c r="AI2571" s="50"/>
      <c r="AJ2571" s="250"/>
      <c r="AK2571" s="50"/>
      <c r="AL2571" s="50"/>
    </row>
    <row r="2572" spans="11:38" x14ac:dyDescent="0.5">
      <c r="K2572" s="50"/>
      <c r="L2572" s="50"/>
      <c r="M2572" s="50"/>
      <c r="N2572" s="50"/>
      <c r="O2572" s="182"/>
      <c r="P2572" s="182"/>
      <c r="Q2572" s="50"/>
      <c r="R2572" s="50"/>
      <c r="S2572" s="50"/>
      <c r="T2572" s="50"/>
      <c r="U2572" s="50"/>
      <c r="V2572" s="50"/>
      <c r="W2572" s="50"/>
      <c r="X2572" s="50"/>
      <c r="Y2572" s="50"/>
      <c r="Z2572" s="50"/>
      <c r="AA2572" s="50"/>
      <c r="AB2572" s="50"/>
      <c r="AC2572" s="50"/>
      <c r="AD2572" s="32"/>
      <c r="AE2572" s="50"/>
      <c r="AF2572" s="84"/>
      <c r="AG2572" s="50"/>
      <c r="AH2572" s="50"/>
      <c r="AI2572" s="50"/>
      <c r="AJ2572" s="250"/>
      <c r="AK2572" s="50"/>
      <c r="AL2572" s="50"/>
    </row>
    <row r="2573" spans="11:38" x14ac:dyDescent="0.5">
      <c r="K2573" s="50"/>
      <c r="L2573" s="50"/>
      <c r="M2573" s="50"/>
      <c r="N2573" s="50"/>
      <c r="O2573" s="182"/>
      <c r="P2573" s="182"/>
      <c r="Q2573" s="50"/>
      <c r="R2573" s="50"/>
      <c r="S2573" s="50"/>
      <c r="T2573" s="50"/>
      <c r="U2573" s="50"/>
      <c r="V2573" s="50"/>
      <c r="W2573" s="50"/>
      <c r="X2573" s="50"/>
      <c r="Y2573" s="50"/>
      <c r="Z2573" s="50"/>
      <c r="AA2573" s="50"/>
      <c r="AB2573" s="50"/>
      <c r="AC2573" s="50"/>
      <c r="AD2573" s="32"/>
      <c r="AE2573" s="50"/>
      <c r="AF2573" s="84"/>
      <c r="AG2573" s="50"/>
      <c r="AH2573" s="50"/>
      <c r="AI2573" s="50"/>
      <c r="AJ2573" s="250"/>
      <c r="AK2573" s="50"/>
      <c r="AL2573" s="50"/>
    </row>
    <row r="2574" spans="11:38" x14ac:dyDescent="0.5">
      <c r="K2574" s="50"/>
      <c r="L2574" s="50"/>
      <c r="M2574" s="50"/>
      <c r="N2574" s="50"/>
      <c r="O2574" s="182"/>
      <c r="P2574" s="182"/>
      <c r="Q2574" s="50"/>
      <c r="R2574" s="50"/>
      <c r="S2574" s="50"/>
      <c r="T2574" s="50"/>
      <c r="U2574" s="50"/>
      <c r="V2574" s="50"/>
      <c r="W2574" s="50"/>
      <c r="X2574" s="50"/>
      <c r="Y2574" s="50"/>
      <c r="Z2574" s="50"/>
      <c r="AA2574" s="50"/>
      <c r="AB2574" s="50"/>
      <c r="AC2574" s="50"/>
      <c r="AD2574" s="32"/>
      <c r="AE2574" s="50"/>
      <c r="AF2574" s="84"/>
      <c r="AG2574" s="50"/>
      <c r="AH2574" s="50"/>
      <c r="AI2574" s="50"/>
      <c r="AJ2574" s="250"/>
      <c r="AK2574" s="50"/>
      <c r="AL2574" s="50"/>
    </row>
    <row r="2575" spans="11:38" x14ac:dyDescent="0.5">
      <c r="K2575" s="50"/>
      <c r="L2575" s="50"/>
      <c r="M2575" s="50"/>
      <c r="N2575" s="50"/>
      <c r="O2575" s="182"/>
      <c r="P2575" s="182"/>
      <c r="Q2575" s="50"/>
      <c r="R2575" s="50"/>
      <c r="S2575" s="50"/>
      <c r="T2575" s="50"/>
      <c r="U2575" s="50"/>
      <c r="V2575" s="50"/>
      <c r="W2575" s="50"/>
      <c r="X2575" s="50"/>
      <c r="Y2575" s="50"/>
      <c r="Z2575" s="50"/>
      <c r="AA2575" s="50"/>
      <c r="AB2575" s="50"/>
      <c r="AC2575" s="50"/>
      <c r="AD2575" s="32"/>
      <c r="AE2575" s="50"/>
      <c r="AF2575" s="84"/>
      <c r="AG2575" s="50"/>
      <c r="AH2575" s="50"/>
      <c r="AI2575" s="50"/>
      <c r="AJ2575" s="250"/>
      <c r="AK2575" s="50"/>
      <c r="AL2575" s="50"/>
    </row>
    <row r="2576" spans="11:38" x14ac:dyDescent="0.5">
      <c r="K2576" s="50"/>
      <c r="L2576" s="50"/>
      <c r="M2576" s="50"/>
      <c r="N2576" s="50"/>
      <c r="O2576" s="182"/>
      <c r="P2576" s="182"/>
      <c r="Q2576" s="50"/>
      <c r="R2576" s="50"/>
      <c r="S2576" s="50"/>
      <c r="T2576" s="50"/>
      <c r="U2576" s="50"/>
      <c r="V2576" s="50"/>
      <c r="W2576" s="50"/>
      <c r="X2576" s="50"/>
      <c r="Y2576" s="50"/>
      <c r="Z2576" s="50"/>
      <c r="AA2576" s="50"/>
      <c r="AB2576" s="50"/>
      <c r="AC2576" s="50"/>
      <c r="AD2576" s="32"/>
      <c r="AE2576" s="50"/>
      <c r="AF2576" s="84"/>
      <c r="AG2576" s="50"/>
      <c r="AH2576" s="50"/>
      <c r="AI2576" s="50"/>
      <c r="AJ2576" s="250"/>
      <c r="AK2576" s="50"/>
      <c r="AL2576" s="50"/>
    </row>
    <row r="2577" spans="11:38" x14ac:dyDescent="0.5">
      <c r="K2577" s="50"/>
      <c r="L2577" s="50"/>
      <c r="M2577" s="50"/>
      <c r="N2577" s="50"/>
      <c r="O2577" s="182"/>
      <c r="P2577" s="182"/>
      <c r="Q2577" s="50"/>
      <c r="R2577" s="50"/>
      <c r="S2577" s="50"/>
      <c r="T2577" s="50"/>
      <c r="U2577" s="50"/>
      <c r="V2577" s="50"/>
      <c r="W2577" s="50"/>
      <c r="X2577" s="50"/>
      <c r="Y2577" s="50"/>
      <c r="Z2577" s="50"/>
      <c r="AA2577" s="50"/>
      <c r="AB2577" s="50"/>
      <c r="AC2577" s="50"/>
      <c r="AD2577" s="32"/>
      <c r="AE2577" s="50"/>
      <c r="AF2577" s="84"/>
      <c r="AG2577" s="50"/>
      <c r="AH2577" s="50"/>
      <c r="AI2577" s="50"/>
      <c r="AJ2577" s="250"/>
      <c r="AK2577" s="50"/>
      <c r="AL2577" s="50"/>
    </row>
    <row r="2578" spans="11:38" x14ac:dyDescent="0.5">
      <c r="K2578" s="50"/>
      <c r="L2578" s="50"/>
      <c r="M2578" s="50"/>
      <c r="N2578" s="50"/>
      <c r="O2578" s="182"/>
      <c r="P2578" s="182"/>
      <c r="Q2578" s="50"/>
      <c r="R2578" s="50"/>
      <c r="S2578" s="50"/>
      <c r="T2578" s="50"/>
      <c r="U2578" s="50"/>
      <c r="V2578" s="50"/>
      <c r="W2578" s="50"/>
      <c r="X2578" s="50"/>
      <c r="Y2578" s="50"/>
      <c r="Z2578" s="50"/>
      <c r="AA2578" s="50"/>
      <c r="AB2578" s="50"/>
      <c r="AC2578" s="50"/>
      <c r="AD2578" s="32"/>
      <c r="AE2578" s="50"/>
      <c r="AF2578" s="84"/>
      <c r="AG2578" s="50"/>
      <c r="AH2578" s="50"/>
      <c r="AI2578" s="50"/>
      <c r="AJ2578" s="250"/>
      <c r="AK2578" s="50"/>
      <c r="AL2578" s="50"/>
    </row>
    <row r="2579" spans="11:38" x14ac:dyDescent="0.5">
      <c r="K2579" s="50"/>
      <c r="L2579" s="50"/>
      <c r="M2579" s="50"/>
      <c r="N2579" s="50"/>
      <c r="O2579" s="182"/>
      <c r="P2579" s="182"/>
      <c r="Q2579" s="50"/>
      <c r="R2579" s="50"/>
      <c r="S2579" s="50"/>
      <c r="T2579" s="50"/>
      <c r="U2579" s="50"/>
      <c r="V2579" s="50"/>
      <c r="W2579" s="50"/>
      <c r="X2579" s="50"/>
      <c r="Y2579" s="50"/>
      <c r="Z2579" s="50"/>
      <c r="AA2579" s="50"/>
      <c r="AB2579" s="50"/>
      <c r="AC2579" s="50"/>
      <c r="AD2579" s="32"/>
      <c r="AE2579" s="50"/>
      <c r="AF2579" s="84"/>
      <c r="AG2579" s="50"/>
      <c r="AH2579" s="50"/>
      <c r="AI2579" s="50"/>
      <c r="AJ2579" s="250"/>
      <c r="AK2579" s="50"/>
      <c r="AL2579" s="50"/>
    </row>
    <row r="2580" spans="11:38" x14ac:dyDescent="0.5">
      <c r="K2580" s="50"/>
      <c r="L2580" s="50"/>
      <c r="M2580" s="50"/>
      <c r="N2580" s="50"/>
      <c r="O2580" s="182"/>
      <c r="P2580" s="182"/>
      <c r="Q2580" s="50"/>
      <c r="R2580" s="50"/>
      <c r="S2580" s="50"/>
      <c r="T2580" s="50"/>
      <c r="U2580" s="50"/>
      <c r="V2580" s="50"/>
      <c r="W2580" s="50"/>
      <c r="X2580" s="50"/>
      <c r="Y2580" s="50"/>
      <c r="Z2580" s="50"/>
      <c r="AA2580" s="50"/>
      <c r="AB2580" s="50"/>
      <c r="AC2580" s="50"/>
      <c r="AD2580" s="32"/>
      <c r="AE2580" s="50"/>
      <c r="AF2580" s="84"/>
      <c r="AG2580" s="50"/>
      <c r="AH2580" s="50"/>
      <c r="AI2580" s="50"/>
      <c r="AJ2580" s="250"/>
      <c r="AK2580" s="50"/>
      <c r="AL2580" s="50"/>
    </row>
    <row r="2581" spans="11:38" x14ac:dyDescent="0.5">
      <c r="K2581" s="50"/>
      <c r="L2581" s="50"/>
      <c r="M2581" s="50"/>
      <c r="N2581" s="50"/>
      <c r="O2581" s="182"/>
      <c r="P2581" s="182"/>
      <c r="Q2581" s="50"/>
      <c r="R2581" s="50"/>
      <c r="S2581" s="50"/>
      <c r="T2581" s="50"/>
      <c r="U2581" s="50"/>
      <c r="V2581" s="50"/>
      <c r="W2581" s="50"/>
      <c r="X2581" s="50"/>
      <c r="Y2581" s="50"/>
      <c r="Z2581" s="50"/>
      <c r="AA2581" s="50"/>
      <c r="AB2581" s="50"/>
      <c r="AC2581" s="50"/>
      <c r="AD2581" s="32"/>
      <c r="AE2581" s="50"/>
      <c r="AF2581" s="84"/>
      <c r="AG2581" s="50"/>
      <c r="AH2581" s="50"/>
      <c r="AI2581" s="50"/>
      <c r="AJ2581" s="250"/>
      <c r="AK2581" s="50"/>
      <c r="AL2581" s="50"/>
    </row>
    <row r="2582" spans="11:38" x14ac:dyDescent="0.5">
      <c r="K2582" s="50"/>
      <c r="L2582" s="50"/>
      <c r="M2582" s="50"/>
      <c r="N2582" s="50"/>
      <c r="O2582" s="182"/>
      <c r="P2582" s="182"/>
      <c r="Q2582" s="50"/>
      <c r="R2582" s="50"/>
      <c r="S2582" s="50"/>
      <c r="T2582" s="50"/>
      <c r="U2582" s="50"/>
      <c r="V2582" s="50"/>
      <c r="W2582" s="50"/>
      <c r="X2582" s="50"/>
      <c r="Y2582" s="50"/>
      <c r="Z2582" s="50"/>
      <c r="AA2582" s="50"/>
      <c r="AB2582" s="50"/>
      <c r="AC2582" s="50"/>
      <c r="AD2582" s="32"/>
      <c r="AE2582" s="50"/>
      <c r="AF2582" s="84"/>
      <c r="AG2582" s="50"/>
      <c r="AH2582" s="50"/>
      <c r="AI2582" s="50"/>
      <c r="AJ2582" s="250"/>
      <c r="AK2582" s="50"/>
      <c r="AL2582" s="50"/>
    </row>
    <row r="2583" spans="11:38" x14ac:dyDescent="0.5">
      <c r="K2583" s="50"/>
      <c r="L2583" s="50"/>
      <c r="M2583" s="50"/>
      <c r="N2583" s="50"/>
      <c r="O2583" s="182"/>
      <c r="P2583" s="182"/>
      <c r="Q2583" s="50"/>
      <c r="R2583" s="50"/>
      <c r="S2583" s="50"/>
      <c r="T2583" s="50"/>
      <c r="U2583" s="50"/>
      <c r="V2583" s="50"/>
      <c r="W2583" s="50"/>
      <c r="X2583" s="50"/>
      <c r="Y2583" s="50"/>
      <c r="Z2583" s="50"/>
      <c r="AA2583" s="50"/>
      <c r="AB2583" s="50"/>
      <c r="AC2583" s="50"/>
      <c r="AD2583" s="32"/>
      <c r="AE2583" s="50"/>
      <c r="AF2583" s="84"/>
      <c r="AG2583" s="50"/>
      <c r="AH2583" s="50"/>
      <c r="AI2583" s="50"/>
      <c r="AJ2583" s="250"/>
      <c r="AK2583" s="50"/>
      <c r="AL2583" s="50"/>
    </row>
    <row r="2584" spans="11:38" x14ac:dyDescent="0.5">
      <c r="K2584" s="50"/>
      <c r="L2584" s="50"/>
      <c r="M2584" s="50"/>
      <c r="N2584" s="50"/>
      <c r="O2584" s="182"/>
      <c r="P2584" s="182"/>
      <c r="Q2584" s="50"/>
      <c r="R2584" s="50"/>
      <c r="S2584" s="50"/>
      <c r="T2584" s="50"/>
      <c r="U2584" s="50"/>
      <c r="V2584" s="50"/>
      <c r="W2584" s="50"/>
      <c r="X2584" s="50"/>
      <c r="Y2584" s="50"/>
      <c r="Z2584" s="50"/>
      <c r="AA2584" s="50"/>
      <c r="AB2584" s="50"/>
      <c r="AC2584" s="50"/>
      <c r="AD2584" s="32"/>
      <c r="AE2584" s="50"/>
      <c r="AF2584" s="84"/>
      <c r="AG2584" s="50"/>
      <c r="AH2584" s="50"/>
      <c r="AI2584" s="50"/>
      <c r="AJ2584" s="250"/>
      <c r="AK2584" s="50"/>
      <c r="AL2584" s="50"/>
    </row>
    <row r="2585" spans="11:38" x14ac:dyDescent="0.5">
      <c r="K2585" s="50"/>
      <c r="L2585" s="50"/>
      <c r="M2585" s="50"/>
      <c r="N2585" s="50"/>
      <c r="O2585" s="182"/>
      <c r="P2585" s="182"/>
      <c r="Q2585" s="50"/>
      <c r="R2585" s="50"/>
      <c r="S2585" s="50"/>
      <c r="T2585" s="50"/>
      <c r="U2585" s="50"/>
      <c r="V2585" s="50"/>
      <c r="W2585" s="50"/>
      <c r="X2585" s="50"/>
      <c r="Y2585" s="50"/>
      <c r="Z2585" s="50"/>
      <c r="AA2585" s="50"/>
      <c r="AB2585" s="50"/>
      <c r="AC2585" s="50"/>
      <c r="AD2585" s="32"/>
      <c r="AE2585" s="50"/>
      <c r="AF2585" s="84"/>
      <c r="AG2585" s="50"/>
      <c r="AH2585" s="50"/>
      <c r="AI2585" s="50"/>
      <c r="AJ2585" s="250"/>
      <c r="AK2585" s="50"/>
      <c r="AL2585" s="50"/>
    </row>
    <row r="2586" spans="11:38" x14ac:dyDescent="0.5">
      <c r="K2586" s="50"/>
      <c r="L2586" s="50"/>
      <c r="M2586" s="50"/>
      <c r="N2586" s="50"/>
      <c r="O2586" s="182"/>
      <c r="P2586" s="182"/>
      <c r="Q2586" s="50"/>
      <c r="R2586" s="50"/>
      <c r="S2586" s="50"/>
      <c r="T2586" s="50"/>
      <c r="U2586" s="50"/>
      <c r="V2586" s="50"/>
      <c r="W2586" s="50"/>
      <c r="X2586" s="50"/>
      <c r="Y2586" s="50"/>
      <c r="Z2586" s="50"/>
      <c r="AA2586" s="50"/>
      <c r="AB2586" s="50"/>
      <c r="AC2586" s="50"/>
      <c r="AD2586" s="32"/>
      <c r="AE2586" s="50"/>
      <c r="AF2586" s="84"/>
      <c r="AG2586" s="50"/>
      <c r="AH2586" s="50"/>
      <c r="AI2586" s="50"/>
      <c r="AJ2586" s="250"/>
      <c r="AK2586" s="50"/>
      <c r="AL2586" s="50"/>
    </row>
    <row r="2587" spans="11:38" x14ac:dyDescent="0.5">
      <c r="K2587" s="50"/>
      <c r="L2587" s="50"/>
      <c r="M2587" s="50"/>
      <c r="N2587" s="50"/>
      <c r="O2587" s="182"/>
      <c r="P2587" s="182"/>
      <c r="Q2587" s="50"/>
      <c r="R2587" s="50"/>
      <c r="S2587" s="50"/>
      <c r="T2587" s="50"/>
      <c r="U2587" s="50"/>
      <c r="V2587" s="50"/>
      <c r="W2587" s="50"/>
      <c r="X2587" s="50"/>
      <c r="Y2587" s="50"/>
      <c r="Z2587" s="50"/>
      <c r="AA2587" s="50"/>
      <c r="AB2587" s="50"/>
      <c r="AC2587" s="50"/>
      <c r="AD2587" s="32"/>
      <c r="AE2587" s="50"/>
      <c r="AF2587" s="84"/>
      <c r="AG2587" s="50"/>
      <c r="AH2587" s="50"/>
      <c r="AI2587" s="50"/>
      <c r="AJ2587" s="250"/>
      <c r="AK2587" s="50"/>
      <c r="AL2587" s="50"/>
    </row>
    <row r="2588" spans="11:38" x14ac:dyDescent="0.5">
      <c r="K2588" s="50"/>
      <c r="L2588" s="50"/>
      <c r="M2588" s="50"/>
      <c r="N2588" s="50"/>
      <c r="O2588" s="182"/>
      <c r="P2588" s="182"/>
      <c r="Q2588" s="50"/>
      <c r="R2588" s="50"/>
      <c r="S2588" s="50"/>
      <c r="T2588" s="50"/>
      <c r="U2588" s="50"/>
      <c r="V2588" s="50"/>
      <c r="W2588" s="50"/>
      <c r="X2588" s="50"/>
      <c r="Y2588" s="50"/>
      <c r="Z2588" s="50"/>
      <c r="AA2588" s="50"/>
      <c r="AB2588" s="50"/>
      <c r="AC2588" s="50"/>
      <c r="AD2588" s="32"/>
      <c r="AE2588" s="50"/>
      <c r="AF2588" s="84"/>
      <c r="AG2588" s="50"/>
      <c r="AH2588" s="50"/>
      <c r="AI2588" s="50"/>
      <c r="AJ2588" s="250"/>
      <c r="AK2588" s="50"/>
      <c r="AL2588" s="50"/>
    </row>
    <row r="2589" spans="11:38" x14ac:dyDescent="0.5">
      <c r="K2589" s="50"/>
      <c r="L2589" s="50"/>
      <c r="M2589" s="50"/>
      <c r="N2589" s="50"/>
      <c r="O2589" s="182"/>
      <c r="P2589" s="182"/>
      <c r="Q2589" s="50"/>
      <c r="R2589" s="50"/>
      <c r="S2589" s="50"/>
      <c r="T2589" s="50"/>
      <c r="U2589" s="50"/>
      <c r="V2589" s="50"/>
      <c r="W2589" s="50"/>
      <c r="X2589" s="50"/>
      <c r="Y2589" s="50"/>
      <c r="Z2589" s="50"/>
      <c r="AA2589" s="50"/>
      <c r="AB2589" s="50"/>
      <c r="AC2589" s="50"/>
      <c r="AD2589" s="32"/>
      <c r="AE2589" s="50"/>
      <c r="AF2589" s="84"/>
      <c r="AG2589" s="50"/>
      <c r="AH2589" s="50"/>
      <c r="AI2589" s="50"/>
      <c r="AJ2589" s="250"/>
      <c r="AK2589" s="50"/>
      <c r="AL2589" s="50"/>
    </row>
    <row r="2590" spans="11:38" x14ac:dyDescent="0.5">
      <c r="K2590" s="50"/>
      <c r="L2590" s="50"/>
      <c r="M2590" s="50"/>
      <c r="N2590" s="50"/>
      <c r="O2590" s="182"/>
      <c r="P2590" s="182"/>
      <c r="Q2590" s="50"/>
      <c r="R2590" s="50"/>
      <c r="S2590" s="50"/>
      <c r="T2590" s="50"/>
      <c r="U2590" s="50"/>
      <c r="V2590" s="50"/>
      <c r="W2590" s="50"/>
      <c r="X2590" s="50"/>
      <c r="Y2590" s="50"/>
      <c r="Z2590" s="50"/>
      <c r="AA2590" s="50"/>
      <c r="AB2590" s="50"/>
      <c r="AC2590" s="50"/>
      <c r="AD2590" s="32"/>
      <c r="AE2590" s="50"/>
      <c r="AF2590" s="84"/>
      <c r="AG2590" s="50"/>
      <c r="AH2590" s="50"/>
      <c r="AI2590" s="50"/>
      <c r="AJ2590" s="250"/>
      <c r="AK2590" s="50"/>
      <c r="AL2590" s="50"/>
    </row>
    <row r="2591" spans="11:38" x14ac:dyDescent="0.5">
      <c r="K2591" s="50"/>
      <c r="L2591" s="50"/>
      <c r="M2591" s="50"/>
      <c r="N2591" s="50"/>
      <c r="O2591" s="182"/>
      <c r="P2591" s="182"/>
      <c r="Q2591" s="50"/>
      <c r="R2591" s="50"/>
      <c r="S2591" s="50"/>
      <c r="T2591" s="50"/>
      <c r="U2591" s="50"/>
      <c r="V2591" s="50"/>
      <c r="W2591" s="50"/>
      <c r="X2591" s="50"/>
      <c r="Y2591" s="50"/>
      <c r="Z2591" s="50"/>
      <c r="AA2591" s="50"/>
      <c r="AB2591" s="50"/>
      <c r="AC2591" s="50"/>
      <c r="AD2591" s="32"/>
      <c r="AE2591" s="50"/>
      <c r="AF2591" s="84"/>
      <c r="AG2591" s="50"/>
      <c r="AH2591" s="50"/>
      <c r="AI2591" s="50"/>
      <c r="AJ2591" s="250"/>
      <c r="AK2591" s="50"/>
      <c r="AL2591" s="50"/>
    </row>
    <row r="2592" spans="11:38" x14ac:dyDescent="0.5">
      <c r="K2592" s="50"/>
      <c r="L2592" s="50"/>
      <c r="M2592" s="50"/>
      <c r="N2592" s="50"/>
      <c r="O2592" s="182"/>
      <c r="P2592" s="182"/>
      <c r="Q2592" s="50"/>
      <c r="R2592" s="50"/>
      <c r="S2592" s="50"/>
      <c r="T2592" s="50"/>
      <c r="U2592" s="50"/>
      <c r="V2592" s="50"/>
      <c r="W2592" s="50"/>
      <c r="X2592" s="50"/>
      <c r="Y2592" s="50"/>
      <c r="Z2592" s="50"/>
      <c r="AA2592" s="50"/>
      <c r="AB2592" s="50"/>
      <c r="AC2592" s="50"/>
      <c r="AD2592" s="32"/>
      <c r="AE2592" s="50"/>
      <c r="AF2592" s="84"/>
      <c r="AG2592" s="50"/>
      <c r="AH2592" s="50"/>
      <c r="AI2592" s="50"/>
      <c r="AJ2592" s="250"/>
      <c r="AK2592" s="50"/>
      <c r="AL2592" s="50"/>
    </row>
    <row r="2593" spans="11:38" x14ac:dyDescent="0.5">
      <c r="K2593" s="50"/>
      <c r="L2593" s="50"/>
      <c r="M2593" s="50"/>
      <c r="N2593" s="50"/>
      <c r="O2593" s="182"/>
      <c r="P2593" s="182"/>
      <c r="Q2593" s="50"/>
      <c r="R2593" s="50"/>
      <c r="S2593" s="50"/>
      <c r="T2593" s="50"/>
      <c r="U2593" s="50"/>
      <c r="V2593" s="50"/>
      <c r="W2593" s="50"/>
      <c r="X2593" s="50"/>
      <c r="Y2593" s="50"/>
      <c r="Z2593" s="50"/>
      <c r="AA2593" s="50"/>
      <c r="AB2593" s="50"/>
      <c r="AC2593" s="50"/>
      <c r="AD2593" s="32"/>
      <c r="AE2593" s="50"/>
      <c r="AF2593" s="84"/>
      <c r="AG2593" s="50"/>
      <c r="AH2593" s="50"/>
      <c r="AI2593" s="50"/>
      <c r="AJ2593" s="250"/>
      <c r="AK2593" s="50"/>
      <c r="AL2593" s="50"/>
    </row>
    <row r="2594" spans="11:38" x14ac:dyDescent="0.5">
      <c r="K2594" s="50"/>
      <c r="L2594" s="50"/>
      <c r="M2594" s="50"/>
      <c r="N2594" s="50"/>
      <c r="O2594" s="182"/>
      <c r="P2594" s="182"/>
      <c r="Q2594" s="50"/>
      <c r="R2594" s="50"/>
      <c r="S2594" s="50"/>
      <c r="T2594" s="50"/>
      <c r="U2594" s="50"/>
      <c r="V2594" s="50"/>
      <c r="W2594" s="50"/>
      <c r="X2594" s="50"/>
      <c r="Y2594" s="50"/>
      <c r="Z2594" s="50"/>
      <c r="AA2594" s="50"/>
      <c r="AB2594" s="50"/>
      <c r="AC2594" s="50"/>
      <c r="AD2594" s="32"/>
      <c r="AE2594" s="50"/>
      <c r="AF2594" s="84"/>
      <c r="AG2594" s="50"/>
      <c r="AH2594" s="50"/>
      <c r="AI2594" s="50"/>
      <c r="AJ2594" s="250"/>
      <c r="AK2594" s="50"/>
      <c r="AL2594" s="50"/>
    </row>
    <row r="2595" spans="11:38" x14ac:dyDescent="0.5">
      <c r="K2595" s="50"/>
      <c r="L2595" s="50"/>
      <c r="M2595" s="50"/>
      <c r="N2595" s="50"/>
      <c r="O2595" s="182"/>
      <c r="P2595" s="182"/>
      <c r="Q2595" s="50"/>
      <c r="R2595" s="50"/>
      <c r="S2595" s="50"/>
      <c r="T2595" s="50"/>
      <c r="U2595" s="50"/>
      <c r="V2595" s="50"/>
      <c r="W2595" s="50"/>
      <c r="X2595" s="50"/>
      <c r="Y2595" s="50"/>
      <c r="Z2595" s="50"/>
      <c r="AA2595" s="50"/>
      <c r="AB2595" s="50"/>
      <c r="AC2595" s="50"/>
      <c r="AD2595" s="32"/>
      <c r="AE2595" s="50"/>
      <c r="AF2595" s="84"/>
      <c r="AG2595" s="50"/>
      <c r="AH2595" s="50"/>
      <c r="AI2595" s="50"/>
      <c r="AJ2595" s="250"/>
      <c r="AK2595" s="50"/>
      <c r="AL2595" s="50"/>
    </row>
    <row r="2596" spans="11:38" x14ac:dyDescent="0.5">
      <c r="K2596" s="50"/>
      <c r="L2596" s="50"/>
      <c r="M2596" s="50"/>
      <c r="N2596" s="50"/>
      <c r="O2596" s="182"/>
      <c r="P2596" s="182"/>
      <c r="Q2596" s="50"/>
      <c r="R2596" s="50"/>
      <c r="S2596" s="50"/>
      <c r="T2596" s="50"/>
      <c r="U2596" s="50"/>
      <c r="V2596" s="50"/>
      <c r="W2596" s="50"/>
      <c r="X2596" s="50"/>
      <c r="Y2596" s="50"/>
      <c r="Z2596" s="50"/>
      <c r="AA2596" s="50"/>
      <c r="AB2596" s="50"/>
      <c r="AC2596" s="50"/>
      <c r="AD2596" s="32"/>
      <c r="AE2596" s="50"/>
      <c r="AF2596" s="84"/>
      <c r="AG2596" s="50"/>
      <c r="AH2596" s="50"/>
      <c r="AI2596" s="50"/>
      <c r="AJ2596" s="250"/>
      <c r="AK2596" s="50"/>
      <c r="AL2596" s="50"/>
    </row>
    <row r="2597" spans="11:38" x14ac:dyDescent="0.5">
      <c r="K2597" s="50"/>
      <c r="L2597" s="50"/>
      <c r="M2597" s="50"/>
      <c r="N2597" s="50"/>
      <c r="O2597" s="182"/>
      <c r="P2597" s="182"/>
      <c r="Q2597" s="50"/>
      <c r="R2597" s="50"/>
      <c r="S2597" s="50"/>
      <c r="T2597" s="50"/>
      <c r="U2597" s="50"/>
      <c r="V2597" s="50"/>
      <c r="W2597" s="50"/>
      <c r="X2597" s="50"/>
      <c r="Y2597" s="50"/>
      <c r="Z2597" s="50"/>
      <c r="AA2597" s="50"/>
      <c r="AB2597" s="50"/>
      <c r="AC2597" s="50"/>
      <c r="AD2597" s="32"/>
      <c r="AE2597" s="50"/>
      <c r="AF2597" s="84"/>
      <c r="AG2597" s="50"/>
      <c r="AH2597" s="50"/>
      <c r="AI2597" s="50"/>
      <c r="AJ2597" s="250"/>
      <c r="AK2597" s="50"/>
      <c r="AL2597" s="50"/>
    </row>
    <row r="2598" spans="11:38" x14ac:dyDescent="0.5">
      <c r="K2598" s="50"/>
      <c r="L2598" s="50"/>
      <c r="M2598" s="50"/>
      <c r="N2598" s="50"/>
      <c r="O2598" s="182"/>
      <c r="P2598" s="182"/>
      <c r="Q2598" s="50"/>
      <c r="R2598" s="50"/>
      <c r="S2598" s="50"/>
      <c r="T2598" s="50"/>
      <c r="U2598" s="50"/>
      <c r="V2598" s="50"/>
      <c r="W2598" s="50"/>
      <c r="X2598" s="50"/>
      <c r="Y2598" s="50"/>
      <c r="Z2598" s="50"/>
      <c r="AA2598" s="50"/>
      <c r="AB2598" s="50"/>
      <c r="AC2598" s="50"/>
      <c r="AD2598" s="32"/>
      <c r="AE2598" s="50"/>
      <c r="AF2598" s="84"/>
      <c r="AG2598" s="50"/>
      <c r="AH2598" s="50"/>
      <c r="AI2598" s="50"/>
      <c r="AJ2598" s="250"/>
      <c r="AK2598" s="50"/>
      <c r="AL2598" s="50"/>
    </row>
    <row r="2599" spans="11:38" x14ac:dyDescent="0.5">
      <c r="K2599" s="50"/>
      <c r="L2599" s="50"/>
      <c r="M2599" s="50"/>
      <c r="N2599" s="50"/>
      <c r="O2599" s="182"/>
      <c r="P2599" s="182"/>
      <c r="Q2599" s="50"/>
      <c r="R2599" s="50"/>
      <c r="S2599" s="50"/>
      <c r="T2599" s="50"/>
      <c r="U2599" s="50"/>
      <c r="V2599" s="50"/>
      <c r="W2599" s="50"/>
      <c r="X2599" s="50"/>
      <c r="Y2599" s="50"/>
      <c r="Z2599" s="50"/>
      <c r="AA2599" s="50"/>
      <c r="AB2599" s="50"/>
      <c r="AC2599" s="50"/>
      <c r="AD2599" s="32"/>
      <c r="AE2599" s="50"/>
      <c r="AF2599" s="84"/>
      <c r="AG2599" s="50"/>
      <c r="AH2599" s="50"/>
      <c r="AI2599" s="50"/>
      <c r="AJ2599" s="250"/>
      <c r="AK2599" s="50"/>
      <c r="AL2599" s="50"/>
    </row>
    <row r="2600" spans="11:38" x14ac:dyDescent="0.5">
      <c r="K2600" s="50"/>
      <c r="L2600" s="50"/>
      <c r="M2600" s="50"/>
      <c r="N2600" s="50"/>
      <c r="O2600" s="182"/>
      <c r="P2600" s="182"/>
      <c r="Q2600" s="50"/>
      <c r="R2600" s="50"/>
      <c r="S2600" s="50"/>
      <c r="T2600" s="50"/>
      <c r="U2600" s="50"/>
      <c r="V2600" s="50"/>
      <c r="W2600" s="50"/>
      <c r="X2600" s="50"/>
      <c r="Y2600" s="50"/>
      <c r="Z2600" s="50"/>
      <c r="AA2600" s="50"/>
      <c r="AB2600" s="50"/>
      <c r="AC2600" s="50"/>
      <c r="AD2600" s="32"/>
      <c r="AE2600" s="50"/>
      <c r="AF2600" s="84"/>
      <c r="AG2600" s="50"/>
      <c r="AH2600" s="50"/>
      <c r="AI2600" s="50"/>
      <c r="AJ2600" s="250"/>
      <c r="AK2600" s="50"/>
      <c r="AL2600" s="50"/>
    </row>
    <row r="2601" spans="11:38" x14ac:dyDescent="0.5">
      <c r="K2601" s="50"/>
      <c r="L2601" s="50"/>
      <c r="M2601" s="50"/>
      <c r="N2601" s="50"/>
      <c r="O2601" s="182"/>
      <c r="P2601" s="182"/>
      <c r="Q2601" s="50"/>
      <c r="R2601" s="50"/>
      <c r="S2601" s="50"/>
      <c r="T2601" s="50"/>
      <c r="U2601" s="50"/>
      <c r="V2601" s="50"/>
      <c r="W2601" s="50"/>
      <c r="X2601" s="50"/>
      <c r="Y2601" s="50"/>
      <c r="Z2601" s="50"/>
      <c r="AA2601" s="50"/>
      <c r="AB2601" s="50"/>
      <c r="AC2601" s="50"/>
      <c r="AD2601" s="32"/>
      <c r="AE2601" s="50"/>
      <c r="AF2601" s="84"/>
      <c r="AG2601" s="50"/>
      <c r="AH2601" s="50"/>
      <c r="AI2601" s="50"/>
      <c r="AJ2601" s="250"/>
      <c r="AK2601" s="50"/>
      <c r="AL2601" s="50"/>
    </row>
    <row r="2602" spans="11:38" x14ac:dyDescent="0.5">
      <c r="K2602" s="50"/>
      <c r="L2602" s="50"/>
      <c r="M2602" s="50"/>
      <c r="N2602" s="50"/>
      <c r="O2602" s="182"/>
      <c r="P2602" s="182"/>
      <c r="Q2602" s="50"/>
      <c r="R2602" s="50"/>
      <c r="S2602" s="50"/>
      <c r="T2602" s="50"/>
      <c r="U2602" s="50"/>
      <c r="V2602" s="50"/>
      <c r="W2602" s="50"/>
      <c r="X2602" s="50"/>
      <c r="Y2602" s="50"/>
      <c r="Z2602" s="50"/>
      <c r="AA2602" s="50"/>
      <c r="AB2602" s="50"/>
      <c r="AC2602" s="50"/>
      <c r="AD2602" s="32"/>
      <c r="AE2602" s="50"/>
      <c r="AF2602" s="84"/>
      <c r="AG2602" s="50"/>
      <c r="AH2602" s="50"/>
      <c r="AI2602" s="50"/>
      <c r="AJ2602" s="250"/>
      <c r="AK2602" s="50"/>
      <c r="AL2602" s="50"/>
    </row>
    <row r="2603" spans="11:38" x14ac:dyDescent="0.5">
      <c r="K2603" s="50"/>
      <c r="L2603" s="50"/>
      <c r="M2603" s="50"/>
      <c r="N2603" s="50"/>
      <c r="O2603" s="182"/>
      <c r="P2603" s="182"/>
      <c r="Q2603" s="50"/>
      <c r="R2603" s="50"/>
      <c r="S2603" s="50"/>
      <c r="T2603" s="50"/>
      <c r="U2603" s="50"/>
      <c r="V2603" s="50"/>
      <c r="W2603" s="50"/>
      <c r="X2603" s="50"/>
      <c r="Y2603" s="50"/>
      <c r="Z2603" s="50"/>
      <c r="AA2603" s="50"/>
      <c r="AB2603" s="50"/>
      <c r="AC2603" s="50"/>
      <c r="AD2603" s="32"/>
      <c r="AE2603" s="50"/>
      <c r="AF2603" s="84"/>
      <c r="AG2603" s="50"/>
      <c r="AH2603" s="50"/>
      <c r="AI2603" s="50"/>
      <c r="AJ2603" s="250"/>
      <c r="AK2603" s="50"/>
      <c r="AL2603" s="50"/>
    </row>
    <row r="2604" spans="11:38" x14ac:dyDescent="0.5">
      <c r="K2604" s="50"/>
      <c r="L2604" s="50"/>
      <c r="M2604" s="50"/>
      <c r="N2604" s="50"/>
      <c r="O2604" s="182"/>
      <c r="P2604" s="182"/>
      <c r="Q2604" s="50"/>
      <c r="R2604" s="50"/>
      <c r="S2604" s="50"/>
      <c r="T2604" s="50"/>
      <c r="U2604" s="50"/>
      <c r="V2604" s="50"/>
      <c r="W2604" s="50"/>
      <c r="X2604" s="50"/>
      <c r="Y2604" s="50"/>
      <c r="Z2604" s="50"/>
      <c r="AA2604" s="50"/>
      <c r="AB2604" s="50"/>
      <c r="AC2604" s="50"/>
      <c r="AD2604" s="32"/>
      <c r="AE2604" s="50"/>
      <c r="AF2604" s="84"/>
      <c r="AG2604" s="50"/>
      <c r="AH2604" s="50"/>
      <c r="AI2604" s="50"/>
      <c r="AJ2604" s="250"/>
      <c r="AK2604" s="50"/>
      <c r="AL2604" s="50"/>
    </row>
    <row r="2605" spans="11:38" x14ac:dyDescent="0.5">
      <c r="K2605" s="50"/>
      <c r="L2605" s="50"/>
      <c r="M2605" s="50"/>
      <c r="N2605" s="50"/>
      <c r="O2605" s="182"/>
      <c r="P2605" s="182"/>
      <c r="Q2605" s="50"/>
      <c r="R2605" s="50"/>
      <c r="S2605" s="50"/>
      <c r="T2605" s="50"/>
      <c r="U2605" s="50"/>
      <c r="V2605" s="50"/>
      <c r="W2605" s="50"/>
      <c r="X2605" s="50"/>
      <c r="Y2605" s="50"/>
      <c r="Z2605" s="50"/>
      <c r="AA2605" s="50"/>
      <c r="AB2605" s="50"/>
      <c r="AC2605" s="50"/>
      <c r="AD2605" s="32"/>
      <c r="AE2605" s="50"/>
      <c r="AF2605" s="84"/>
      <c r="AG2605" s="50"/>
      <c r="AH2605" s="50"/>
      <c r="AI2605" s="50"/>
      <c r="AJ2605" s="250"/>
      <c r="AK2605" s="50"/>
      <c r="AL2605" s="50"/>
    </row>
    <row r="2606" spans="11:38" x14ac:dyDescent="0.5">
      <c r="K2606" s="50"/>
      <c r="L2606" s="50"/>
      <c r="M2606" s="50"/>
      <c r="N2606" s="50"/>
      <c r="O2606" s="182"/>
      <c r="P2606" s="182"/>
      <c r="Q2606" s="50"/>
      <c r="R2606" s="50"/>
      <c r="S2606" s="50"/>
      <c r="T2606" s="50"/>
      <c r="U2606" s="50"/>
      <c r="V2606" s="50"/>
      <c r="W2606" s="50"/>
      <c r="X2606" s="50"/>
      <c r="Y2606" s="50"/>
      <c r="Z2606" s="50"/>
      <c r="AA2606" s="50"/>
      <c r="AB2606" s="50"/>
      <c r="AC2606" s="50"/>
      <c r="AD2606" s="32"/>
      <c r="AE2606" s="50"/>
      <c r="AF2606" s="84"/>
      <c r="AG2606" s="50"/>
      <c r="AH2606" s="50"/>
      <c r="AI2606" s="50"/>
      <c r="AJ2606" s="250"/>
      <c r="AK2606" s="50"/>
      <c r="AL2606" s="50"/>
    </row>
    <row r="2607" spans="11:38" x14ac:dyDescent="0.5">
      <c r="K2607" s="50"/>
      <c r="L2607" s="50"/>
      <c r="M2607" s="50"/>
      <c r="N2607" s="50"/>
      <c r="O2607" s="182"/>
      <c r="P2607" s="182"/>
      <c r="Q2607" s="50"/>
      <c r="R2607" s="50"/>
      <c r="S2607" s="50"/>
      <c r="T2607" s="50"/>
      <c r="U2607" s="50"/>
      <c r="V2607" s="50"/>
      <c r="W2607" s="50"/>
      <c r="X2607" s="50"/>
      <c r="Y2607" s="50"/>
      <c r="Z2607" s="50"/>
      <c r="AA2607" s="50"/>
      <c r="AB2607" s="50"/>
      <c r="AC2607" s="50"/>
      <c r="AD2607" s="32"/>
      <c r="AE2607" s="50"/>
      <c r="AF2607" s="84"/>
      <c r="AG2607" s="50"/>
      <c r="AH2607" s="50"/>
      <c r="AI2607" s="50"/>
      <c r="AJ2607" s="250"/>
      <c r="AK2607" s="50"/>
      <c r="AL2607" s="50"/>
    </row>
    <row r="2608" spans="11:38" x14ac:dyDescent="0.5">
      <c r="K2608" s="50"/>
      <c r="L2608" s="50"/>
      <c r="M2608" s="50"/>
      <c r="N2608" s="50"/>
      <c r="O2608" s="182"/>
      <c r="P2608" s="182"/>
      <c r="Q2608" s="50"/>
      <c r="R2608" s="50"/>
      <c r="S2608" s="50"/>
      <c r="T2608" s="50"/>
      <c r="U2608" s="50"/>
      <c r="V2608" s="50"/>
      <c r="W2608" s="50"/>
      <c r="X2608" s="50"/>
      <c r="Y2608" s="50"/>
      <c r="Z2608" s="50"/>
      <c r="AA2608" s="50"/>
      <c r="AB2608" s="50"/>
      <c r="AC2608" s="50"/>
      <c r="AD2608" s="32"/>
      <c r="AE2608" s="50"/>
      <c r="AF2608" s="84"/>
      <c r="AG2608" s="50"/>
      <c r="AH2608" s="50"/>
      <c r="AI2608" s="50"/>
      <c r="AJ2608" s="250"/>
      <c r="AK2608" s="50"/>
      <c r="AL2608" s="50"/>
    </row>
    <row r="2609" spans="11:38" x14ac:dyDescent="0.5">
      <c r="K2609" s="50"/>
      <c r="L2609" s="50"/>
      <c r="M2609" s="50"/>
      <c r="N2609" s="50"/>
      <c r="O2609" s="182"/>
      <c r="P2609" s="182"/>
      <c r="Q2609" s="50"/>
      <c r="R2609" s="50"/>
      <c r="S2609" s="50"/>
      <c r="T2609" s="50"/>
      <c r="U2609" s="50"/>
      <c r="V2609" s="50"/>
      <c r="W2609" s="50"/>
      <c r="X2609" s="50"/>
      <c r="Y2609" s="50"/>
      <c r="Z2609" s="50"/>
      <c r="AA2609" s="50"/>
      <c r="AB2609" s="50"/>
      <c r="AC2609" s="50"/>
      <c r="AD2609" s="32"/>
      <c r="AE2609" s="50"/>
      <c r="AF2609" s="84"/>
      <c r="AG2609" s="50"/>
      <c r="AH2609" s="50"/>
      <c r="AI2609" s="50"/>
      <c r="AJ2609" s="250"/>
      <c r="AK2609" s="50"/>
      <c r="AL2609" s="50"/>
    </row>
    <row r="2610" spans="11:38" x14ac:dyDescent="0.5">
      <c r="K2610" s="50"/>
      <c r="L2610" s="50"/>
      <c r="M2610" s="50"/>
      <c r="N2610" s="50"/>
      <c r="O2610" s="182"/>
      <c r="P2610" s="182"/>
      <c r="Q2610" s="50"/>
      <c r="R2610" s="50"/>
      <c r="S2610" s="50"/>
      <c r="T2610" s="50"/>
      <c r="U2610" s="50"/>
      <c r="V2610" s="50"/>
      <c r="W2610" s="50"/>
      <c r="X2610" s="50"/>
      <c r="Y2610" s="50"/>
      <c r="Z2610" s="50"/>
      <c r="AA2610" s="50"/>
      <c r="AB2610" s="50"/>
      <c r="AC2610" s="50"/>
      <c r="AD2610" s="32"/>
      <c r="AE2610" s="50"/>
      <c r="AF2610" s="84"/>
      <c r="AG2610" s="50"/>
      <c r="AH2610" s="50"/>
      <c r="AI2610" s="50"/>
      <c r="AJ2610" s="250"/>
      <c r="AK2610" s="50"/>
      <c r="AL2610" s="50"/>
    </row>
    <row r="2611" spans="11:38" x14ac:dyDescent="0.5">
      <c r="K2611" s="50"/>
      <c r="L2611" s="50"/>
      <c r="M2611" s="50"/>
      <c r="N2611" s="50"/>
      <c r="O2611" s="182"/>
      <c r="P2611" s="182"/>
      <c r="Q2611" s="50"/>
      <c r="R2611" s="50"/>
      <c r="S2611" s="50"/>
      <c r="T2611" s="50"/>
      <c r="U2611" s="50"/>
      <c r="V2611" s="50"/>
      <c r="W2611" s="50"/>
      <c r="X2611" s="50"/>
      <c r="Y2611" s="50"/>
      <c r="Z2611" s="50"/>
      <c r="AA2611" s="50"/>
      <c r="AB2611" s="50"/>
      <c r="AC2611" s="50"/>
      <c r="AD2611" s="32"/>
      <c r="AE2611" s="50"/>
      <c r="AF2611" s="84"/>
      <c r="AG2611" s="50"/>
      <c r="AH2611" s="50"/>
      <c r="AI2611" s="50"/>
      <c r="AJ2611" s="250"/>
      <c r="AK2611" s="50"/>
      <c r="AL2611" s="50"/>
    </row>
    <row r="2612" spans="11:38" x14ac:dyDescent="0.5">
      <c r="K2612" s="50"/>
      <c r="L2612" s="50"/>
      <c r="M2612" s="50"/>
      <c r="N2612" s="50"/>
      <c r="O2612" s="182"/>
      <c r="P2612" s="182"/>
      <c r="Q2612" s="50"/>
      <c r="R2612" s="50"/>
      <c r="S2612" s="50"/>
      <c r="T2612" s="50"/>
      <c r="U2612" s="50"/>
      <c r="V2612" s="50"/>
      <c r="W2612" s="50"/>
      <c r="X2612" s="50"/>
      <c r="Y2612" s="50"/>
      <c r="Z2612" s="50"/>
      <c r="AA2612" s="50"/>
      <c r="AB2612" s="50"/>
      <c r="AC2612" s="50"/>
      <c r="AD2612" s="32"/>
      <c r="AE2612" s="50"/>
      <c r="AF2612" s="84"/>
      <c r="AG2612" s="50"/>
      <c r="AH2612" s="50"/>
      <c r="AI2612" s="50"/>
      <c r="AJ2612" s="250"/>
      <c r="AK2612" s="50"/>
      <c r="AL2612" s="50"/>
    </row>
    <row r="2613" spans="11:38" x14ac:dyDescent="0.5">
      <c r="K2613" s="50"/>
      <c r="L2613" s="50"/>
      <c r="M2613" s="50"/>
      <c r="N2613" s="50"/>
      <c r="O2613" s="182"/>
      <c r="P2613" s="182"/>
      <c r="Q2613" s="50"/>
      <c r="R2613" s="50"/>
      <c r="S2613" s="50"/>
      <c r="T2613" s="50"/>
      <c r="U2613" s="50"/>
      <c r="V2613" s="50"/>
      <c r="W2613" s="50"/>
      <c r="X2613" s="50"/>
      <c r="Y2613" s="50"/>
      <c r="Z2613" s="50"/>
      <c r="AA2613" s="50"/>
      <c r="AB2613" s="50"/>
      <c r="AC2613" s="50"/>
      <c r="AD2613" s="32"/>
      <c r="AE2613" s="50"/>
      <c r="AF2613" s="84"/>
      <c r="AG2613" s="50"/>
      <c r="AH2613" s="50"/>
      <c r="AI2613" s="50"/>
      <c r="AJ2613" s="250"/>
      <c r="AK2613" s="50"/>
      <c r="AL2613" s="50"/>
    </row>
    <row r="2614" spans="11:38" x14ac:dyDescent="0.5">
      <c r="K2614" s="50"/>
      <c r="L2614" s="50"/>
      <c r="M2614" s="50"/>
      <c r="N2614" s="50"/>
      <c r="O2614" s="182"/>
      <c r="P2614" s="182"/>
      <c r="Q2614" s="50"/>
      <c r="R2614" s="50"/>
      <c r="S2614" s="50"/>
      <c r="T2614" s="50"/>
      <c r="U2614" s="50"/>
      <c r="V2614" s="50"/>
      <c r="W2614" s="50"/>
      <c r="X2614" s="50"/>
      <c r="Y2614" s="50"/>
      <c r="Z2614" s="50"/>
      <c r="AA2614" s="50"/>
      <c r="AB2614" s="50"/>
      <c r="AC2614" s="50"/>
      <c r="AD2614" s="32"/>
      <c r="AE2614" s="50"/>
      <c r="AF2614" s="84"/>
      <c r="AG2614" s="50"/>
      <c r="AH2614" s="50"/>
      <c r="AI2614" s="50"/>
      <c r="AJ2614" s="250"/>
      <c r="AK2614" s="50"/>
      <c r="AL2614" s="50"/>
    </row>
    <row r="2615" spans="11:38" x14ac:dyDescent="0.5">
      <c r="K2615" s="50"/>
      <c r="L2615" s="50"/>
      <c r="M2615" s="50"/>
      <c r="N2615" s="50"/>
      <c r="O2615" s="182"/>
      <c r="P2615" s="182"/>
      <c r="Q2615" s="50"/>
      <c r="R2615" s="50"/>
      <c r="S2615" s="50"/>
      <c r="T2615" s="50"/>
      <c r="U2615" s="50"/>
      <c r="V2615" s="50"/>
      <c r="W2615" s="50"/>
      <c r="X2615" s="50"/>
      <c r="Y2615" s="50"/>
      <c r="Z2615" s="50"/>
      <c r="AA2615" s="50"/>
      <c r="AB2615" s="50"/>
      <c r="AC2615" s="50"/>
      <c r="AD2615" s="46"/>
      <c r="AE2615" s="50"/>
      <c r="AF2615" s="84"/>
      <c r="AG2615" s="50"/>
      <c r="AH2615" s="50"/>
      <c r="AI2615" s="50"/>
      <c r="AJ2615" s="250"/>
      <c r="AK2615" s="50"/>
      <c r="AL2615" s="50"/>
    </row>
    <row r="2616" spans="11:38" x14ac:dyDescent="0.5">
      <c r="K2616" s="50"/>
      <c r="L2616" s="50"/>
      <c r="M2616" s="50"/>
      <c r="N2616" s="50"/>
      <c r="O2616" s="182"/>
      <c r="P2616" s="182"/>
      <c r="Q2616" s="50"/>
      <c r="R2616" s="50"/>
      <c r="S2616" s="50"/>
      <c r="T2616" s="50"/>
      <c r="U2616" s="50"/>
      <c r="V2616" s="50"/>
      <c r="W2616" s="50"/>
      <c r="X2616" s="50"/>
      <c r="Y2616" s="50"/>
      <c r="Z2616" s="50"/>
      <c r="AA2616" s="50"/>
      <c r="AB2616" s="50"/>
      <c r="AC2616" s="50"/>
      <c r="AD2616" s="46"/>
      <c r="AE2616" s="50"/>
      <c r="AF2616" s="84"/>
      <c r="AG2616" s="50"/>
      <c r="AH2616" s="50"/>
      <c r="AI2616" s="50"/>
      <c r="AJ2616" s="250"/>
      <c r="AK2616" s="50"/>
      <c r="AL2616" s="50"/>
    </row>
  </sheetData>
  <mergeCells count="87">
    <mergeCell ref="AF8:AQ8"/>
    <mergeCell ref="AC7:AD7"/>
    <mergeCell ref="O25:Z25"/>
    <mergeCell ref="U29:U30"/>
    <mergeCell ref="O17:R17"/>
    <mergeCell ref="S15:T15"/>
    <mergeCell ref="U15:V15"/>
    <mergeCell ref="S14:T14"/>
    <mergeCell ref="W14:AB14"/>
    <mergeCell ref="W15:AB15"/>
    <mergeCell ref="U14:V14"/>
    <mergeCell ref="Q15:R15"/>
    <mergeCell ref="N14:P14"/>
    <mergeCell ref="AK11:AS13"/>
    <mergeCell ref="AV16:AZ19"/>
    <mergeCell ref="AV21:AZ26"/>
    <mergeCell ref="N11:R13"/>
    <mergeCell ref="AD14:AH14"/>
    <mergeCell ref="AK21:AR21"/>
    <mergeCell ref="AD20:AH22"/>
    <mergeCell ref="AD17:AH19"/>
    <mergeCell ref="AU11:AW14"/>
    <mergeCell ref="AX11:BD14"/>
    <mergeCell ref="W13:X13"/>
    <mergeCell ref="AK24:AS24"/>
    <mergeCell ref="AK25:AS25"/>
    <mergeCell ref="AO19:AS19"/>
    <mergeCell ref="AK19:AN19"/>
    <mergeCell ref="AK20:AN20"/>
    <mergeCell ref="D23:I23"/>
    <mergeCell ref="D24:I24"/>
    <mergeCell ref="D18:J18"/>
    <mergeCell ref="D19:J19"/>
    <mergeCell ref="B15:L15"/>
    <mergeCell ref="F17:J17"/>
    <mergeCell ref="B11:F13"/>
    <mergeCell ref="S6:W9"/>
    <mergeCell ref="G11:L13"/>
    <mergeCell ref="M6:O6"/>
    <mergeCell ref="B6:F9"/>
    <mergeCell ref="G6:J6"/>
    <mergeCell ref="U13:V13"/>
    <mergeCell ref="W4:AB4"/>
    <mergeCell ref="B2:H4"/>
    <mergeCell ref="I2:V3"/>
    <mergeCell ref="I4:V4"/>
    <mergeCell ref="W2:AB2"/>
    <mergeCell ref="W3:AB3"/>
    <mergeCell ref="O16:R16"/>
    <mergeCell ref="AD15:AH16"/>
    <mergeCell ref="AK96:AS98"/>
    <mergeCell ref="AK56:AS59"/>
    <mergeCell ref="AK61:AS63"/>
    <mergeCell ref="AK82:AS87"/>
    <mergeCell ref="AK89:AS91"/>
    <mergeCell ref="AK93:AS94"/>
    <mergeCell ref="AK65:AS70"/>
    <mergeCell ref="AK72:AS75"/>
    <mergeCell ref="AK77:AS80"/>
    <mergeCell ref="N15:P15"/>
    <mergeCell ref="AK28:AS30"/>
    <mergeCell ref="AN36:AP36"/>
    <mergeCell ref="AK53:AS54"/>
    <mergeCell ref="AL40:AN40"/>
    <mergeCell ref="AO18:AS18"/>
    <mergeCell ref="BG165:BO172"/>
    <mergeCell ref="Q21:R21"/>
    <mergeCell ref="AH23:AI23"/>
    <mergeCell ref="AC23:AG23"/>
    <mergeCell ref="AK100:AS104"/>
    <mergeCell ref="AL37:AM37"/>
    <mergeCell ref="O33:AA34"/>
    <mergeCell ref="CN5:CO5"/>
    <mergeCell ref="G7:J7"/>
    <mergeCell ref="G8:J8"/>
    <mergeCell ref="O22:Y22"/>
    <mergeCell ref="AD11:AH13"/>
    <mergeCell ref="G9:J9"/>
    <mergeCell ref="P6:R9"/>
    <mergeCell ref="S11:AB12"/>
    <mergeCell ref="X6:AB9"/>
    <mergeCell ref="AO16:AS17"/>
    <mergeCell ref="AK17:AN17"/>
    <mergeCell ref="AK18:AN18"/>
    <mergeCell ref="AK14:AS15"/>
    <mergeCell ref="Q14:R14"/>
    <mergeCell ref="AK22:AS23"/>
  </mergeCells>
  <phoneticPr fontId="14" type="noConversion"/>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9FDFB-9196-4BCD-A83D-5AC0E9E756E4}">
  <dimension ref="C6:M57"/>
  <sheetViews>
    <sheetView workbookViewId="0">
      <selection activeCell="L44" sqref="L44"/>
    </sheetView>
  </sheetViews>
  <sheetFormatPr defaultRowHeight="14.35" x14ac:dyDescent="0.5"/>
  <cols>
    <col min="2" max="4" width="6.64453125" customWidth="1"/>
    <col min="5" max="9" width="10.64453125" customWidth="1"/>
    <col min="10" max="14" width="14.64453125" customWidth="1"/>
    <col min="15" max="20" width="10.64453125" customWidth="1"/>
    <col min="21" max="23" width="8.64453125" customWidth="1"/>
    <col min="24" max="24" width="6.64453125" customWidth="1"/>
  </cols>
  <sheetData>
    <row r="6" spans="3:11" x14ac:dyDescent="0.5">
      <c r="C6">
        <v>5</v>
      </c>
      <c r="D6">
        <v>21</v>
      </c>
      <c r="E6">
        <v>85</v>
      </c>
      <c r="F6">
        <v>341</v>
      </c>
      <c r="G6">
        <v>1365</v>
      </c>
      <c r="H6">
        <v>5461</v>
      </c>
      <c r="I6">
        <v>21845</v>
      </c>
      <c r="J6">
        <v>87381</v>
      </c>
      <c r="K6">
        <v>349525</v>
      </c>
    </row>
    <row r="7" spans="3:11" x14ac:dyDescent="0.5">
      <c r="C7" s="166">
        <f>C6/3</f>
        <v>1.6666666666666667</v>
      </c>
      <c r="D7" s="166">
        <f>D6/3</f>
        <v>7</v>
      </c>
      <c r="E7" s="166">
        <f t="shared" ref="E7:K7" si="0">E6/3</f>
        <v>28.333333333333332</v>
      </c>
      <c r="F7" s="166">
        <f t="shared" si="0"/>
        <v>113.66666666666667</v>
      </c>
      <c r="G7" s="166">
        <f t="shared" si="0"/>
        <v>455</v>
      </c>
      <c r="H7" s="166">
        <f t="shared" si="0"/>
        <v>1820.3333333333333</v>
      </c>
      <c r="I7" s="166">
        <f t="shared" si="0"/>
        <v>7281.666666666667</v>
      </c>
      <c r="J7" s="166">
        <f t="shared" si="0"/>
        <v>29127</v>
      </c>
      <c r="K7" s="166">
        <f t="shared" si="0"/>
        <v>116508.33333333333</v>
      </c>
    </row>
    <row r="9" spans="3:11" x14ac:dyDescent="0.5">
      <c r="C9">
        <v>7</v>
      </c>
      <c r="D9">
        <v>29</v>
      </c>
      <c r="E9">
        <v>117</v>
      </c>
      <c r="F9">
        <v>469</v>
      </c>
      <c r="G9">
        <v>1877</v>
      </c>
      <c r="H9">
        <v>7509</v>
      </c>
      <c r="I9">
        <v>30037</v>
      </c>
      <c r="J9">
        <v>120149</v>
      </c>
      <c r="K9">
        <v>480597</v>
      </c>
    </row>
    <row r="10" spans="3:11" x14ac:dyDescent="0.5">
      <c r="C10" s="166">
        <f>C9/3</f>
        <v>2.3333333333333335</v>
      </c>
      <c r="D10" s="166">
        <f>D9/3</f>
        <v>9.6666666666666661</v>
      </c>
      <c r="E10" s="166">
        <f t="shared" ref="E10:K10" si="1">E9/3</f>
        <v>39</v>
      </c>
      <c r="F10" s="166">
        <f t="shared" si="1"/>
        <v>156.33333333333334</v>
      </c>
      <c r="G10" s="166">
        <f t="shared" si="1"/>
        <v>625.66666666666663</v>
      </c>
      <c r="H10" s="166">
        <f t="shared" si="1"/>
        <v>2503</v>
      </c>
      <c r="I10" s="166">
        <f t="shared" si="1"/>
        <v>10012.333333333334</v>
      </c>
      <c r="J10" s="166">
        <f t="shared" si="1"/>
        <v>40049.666666666664</v>
      </c>
      <c r="K10" s="166">
        <f t="shared" si="1"/>
        <v>160199</v>
      </c>
    </row>
    <row r="12" spans="3:11" x14ac:dyDescent="0.5">
      <c r="C12">
        <v>11</v>
      </c>
      <c r="D12">
        <v>45</v>
      </c>
      <c r="E12">
        <v>181</v>
      </c>
      <c r="F12">
        <v>725</v>
      </c>
      <c r="G12">
        <v>2901</v>
      </c>
      <c r="H12">
        <v>11605</v>
      </c>
      <c r="I12">
        <v>46421</v>
      </c>
      <c r="J12">
        <v>185685</v>
      </c>
      <c r="K12">
        <v>742741</v>
      </c>
    </row>
    <row r="13" spans="3:11" x14ac:dyDescent="0.5">
      <c r="C13" s="166">
        <f>C12/3</f>
        <v>3.6666666666666665</v>
      </c>
      <c r="D13" s="166">
        <f>D12/3</f>
        <v>15</v>
      </c>
      <c r="E13" s="166">
        <f t="shared" ref="E13:K13" si="2">E12/3</f>
        <v>60.333333333333336</v>
      </c>
      <c r="F13" s="166">
        <f t="shared" si="2"/>
        <v>241.66666666666666</v>
      </c>
      <c r="G13" s="166">
        <f t="shared" si="2"/>
        <v>967</v>
      </c>
      <c r="H13" s="166">
        <f t="shared" si="2"/>
        <v>3868.3333333333335</v>
      </c>
      <c r="I13" s="166">
        <f t="shared" si="2"/>
        <v>15473.666666666666</v>
      </c>
      <c r="J13" s="166">
        <f t="shared" si="2"/>
        <v>61895</v>
      </c>
      <c r="K13" s="166">
        <f t="shared" si="2"/>
        <v>247580.33333333334</v>
      </c>
    </row>
    <row r="15" spans="3:11" x14ac:dyDescent="0.5">
      <c r="C15">
        <v>13</v>
      </c>
      <c r="D15">
        <v>53</v>
      </c>
      <c r="E15">
        <v>213</v>
      </c>
      <c r="F15">
        <v>853</v>
      </c>
      <c r="G15">
        <v>3413</v>
      </c>
      <c r="H15">
        <v>13653</v>
      </c>
      <c r="I15">
        <v>54613</v>
      </c>
      <c r="J15">
        <v>218453</v>
      </c>
      <c r="K15">
        <v>873813</v>
      </c>
    </row>
    <row r="16" spans="3:11" x14ac:dyDescent="0.5">
      <c r="C16" s="166">
        <f>C15/3</f>
        <v>4.333333333333333</v>
      </c>
      <c r="D16" s="166">
        <f t="shared" ref="D16:K16" si="3">D15/3</f>
        <v>17.666666666666668</v>
      </c>
      <c r="E16" s="166">
        <f t="shared" si="3"/>
        <v>71</v>
      </c>
      <c r="F16" s="166">
        <f t="shared" si="3"/>
        <v>284.33333333333331</v>
      </c>
      <c r="G16" s="166">
        <f t="shared" si="3"/>
        <v>1137.6666666666667</v>
      </c>
      <c r="H16" s="166">
        <f t="shared" si="3"/>
        <v>4551</v>
      </c>
      <c r="I16" s="166">
        <f t="shared" si="3"/>
        <v>18204.333333333332</v>
      </c>
      <c r="J16" s="166">
        <f t="shared" si="3"/>
        <v>72817.666666666672</v>
      </c>
      <c r="K16" s="166">
        <f t="shared" si="3"/>
        <v>291271</v>
      </c>
    </row>
    <row r="18" spans="3:11" x14ac:dyDescent="0.5">
      <c r="C18">
        <v>17</v>
      </c>
      <c r="D18">
        <v>69</v>
      </c>
      <c r="E18">
        <v>277</v>
      </c>
      <c r="F18">
        <v>1109</v>
      </c>
      <c r="G18">
        <v>4437</v>
      </c>
      <c r="H18">
        <v>17749</v>
      </c>
      <c r="I18">
        <v>70997</v>
      </c>
      <c r="J18">
        <v>283989</v>
      </c>
      <c r="K18">
        <v>1135957</v>
      </c>
    </row>
    <row r="19" spans="3:11" x14ac:dyDescent="0.5">
      <c r="C19" s="166">
        <f>C18/3</f>
        <v>5.666666666666667</v>
      </c>
      <c r="D19" s="166">
        <f t="shared" ref="D19:K19" si="4">D18/3</f>
        <v>23</v>
      </c>
      <c r="E19" s="166">
        <f t="shared" si="4"/>
        <v>92.333333333333329</v>
      </c>
      <c r="F19" s="166">
        <f t="shared" si="4"/>
        <v>369.66666666666669</v>
      </c>
      <c r="G19" s="166">
        <f t="shared" si="4"/>
        <v>1479</v>
      </c>
      <c r="H19" s="166">
        <f t="shared" si="4"/>
        <v>5916.333333333333</v>
      </c>
      <c r="I19" s="166">
        <f t="shared" si="4"/>
        <v>23665.666666666668</v>
      </c>
      <c r="J19" s="166">
        <f t="shared" si="4"/>
        <v>94663</v>
      </c>
      <c r="K19" s="166">
        <f t="shared" si="4"/>
        <v>378652.33333333331</v>
      </c>
    </row>
    <row r="20" spans="3:11" x14ac:dyDescent="0.5">
      <c r="C20" s="150"/>
      <c r="D20" s="150"/>
    </row>
    <row r="21" spans="3:11" x14ac:dyDescent="0.5">
      <c r="C21" s="150">
        <v>19</v>
      </c>
      <c r="D21">
        <v>77</v>
      </c>
      <c r="E21">
        <v>309</v>
      </c>
      <c r="F21">
        <v>1237</v>
      </c>
      <c r="G21">
        <v>4949</v>
      </c>
      <c r="H21">
        <v>19797</v>
      </c>
      <c r="I21">
        <v>79189</v>
      </c>
      <c r="J21">
        <v>316757</v>
      </c>
      <c r="K21">
        <v>1267029</v>
      </c>
    </row>
    <row r="22" spans="3:11" x14ac:dyDescent="0.5">
      <c r="C22" s="166">
        <f>C21/3</f>
        <v>6.333333333333333</v>
      </c>
      <c r="D22" s="166">
        <f t="shared" ref="D22:K22" si="5">D21/3</f>
        <v>25.666666666666668</v>
      </c>
      <c r="E22" s="166">
        <f t="shared" si="5"/>
        <v>103</v>
      </c>
      <c r="F22" s="166">
        <f t="shared" si="5"/>
        <v>412.33333333333331</v>
      </c>
      <c r="G22" s="166">
        <f t="shared" si="5"/>
        <v>1649.6666666666667</v>
      </c>
      <c r="H22" s="166">
        <f t="shared" si="5"/>
        <v>6599</v>
      </c>
      <c r="I22" s="166">
        <f t="shared" si="5"/>
        <v>26396.333333333332</v>
      </c>
      <c r="J22" s="166">
        <f t="shared" si="5"/>
        <v>105585.66666666667</v>
      </c>
      <c r="K22" s="166">
        <f t="shared" si="5"/>
        <v>422343</v>
      </c>
    </row>
    <row r="23" spans="3:11" x14ac:dyDescent="0.5">
      <c r="C23" s="150"/>
    </row>
    <row r="24" spans="3:11" x14ac:dyDescent="0.5">
      <c r="C24" s="150">
        <v>23</v>
      </c>
      <c r="D24">
        <v>93</v>
      </c>
      <c r="E24">
        <v>373</v>
      </c>
      <c r="F24">
        <v>1493</v>
      </c>
      <c r="G24">
        <v>5973</v>
      </c>
      <c r="H24">
        <v>23893</v>
      </c>
      <c r="I24">
        <v>95573</v>
      </c>
      <c r="J24">
        <v>382293</v>
      </c>
      <c r="K24">
        <v>1529173</v>
      </c>
    </row>
    <row r="25" spans="3:11" x14ac:dyDescent="0.5">
      <c r="C25" s="166">
        <f>C24/3</f>
        <v>7.666666666666667</v>
      </c>
      <c r="D25" s="166">
        <f t="shared" ref="D25:K25" si="6">D24/3</f>
        <v>31</v>
      </c>
      <c r="E25" s="166">
        <f t="shared" si="6"/>
        <v>124.33333333333333</v>
      </c>
      <c r="F25" s="166">
        <f t="shared" si="6"/>
        <v>497.66666666666669</v>
      </c>
      <c r="G25" s="166">
        <f t="shared" si="6"/>
        <v>1991</v>
      </c>
      <c r="H25" s="166">
        <f t="shared" si="6"/>
        <v>7964.333333333333</v>
      </c>
      <c r="I25" s="166">
        <f t="shared" si="6"/>
        <v>31857.666666666668</v>
      </c>
      <c r="J25" s="166">
        <f t="shared" si="6"/>
        <v>127431</v>
      </c>
      <c r="K25" s="166">
        <f t="shared" si="6"/>
        <v>509724.33333333331</v>
      </c>
    </row>
    <row r="32" spans="3:11" x14ac:dyDescent="0.5">
      <c r="C32">
        <v>5</v>
      </c>
      <c r="E32">
        <v>13</v>
      </c>
    </row>
    <row r="33" spans="3:13" x14ac:dyDescent="0.5">
      <c r="E33" s="56">
        <f>E32/3</f>
        <v>4.333333333333333</v>
      </c>
      <c r="F33" s="56"/>
      <c r="G33" s="56"/>
      <c r="H33" s="56"/>
      <c r="I33" s="56"/>
      <c r="J33" s="56"/>
      <c r="K33" s="56"/>
      <c r="L33" s="56"/>
      <c r="M33" s="56"/>
    </row>
    <row r="35" spans="3:13" x14ac:dyDescent="0.5">
      <c r="C35">
        <v>21</v>
      </c>
    </row>
    <row r="38" spans="3:13" x14ac:dyDescent="0.5">
      <c r="C38">
        <v>85</v>
      </c>
      <c r="E38">
        <v>113</v>
      </c>
    </row>
    <row r="39" spans="3:13" x14ac:dyDescent="0.5">
      <c r="E39" s="56">
        <f>E38/3</f>
        <v>37.666666666666664</v>
      </c>
      <c r="F39" s="56"/>
      <c r="G39" s="56"/>
      <c r="H39" s="56"/>
      <c r="I39" s="56"/>
      <c r="J39" s="56"/>
      <c r="K39" s="56"/>
      <c r="L39" s="56"/>
      <c r="M39" s="56"/>
    </row>
    <row r="41" spans="3:13" x14ac:dyDescent="0.5">
      <c r="C41">
        <v>341</v>
      </c>
      <c r="E41">
        <v>227</v>
      </c>
    </row>
    <row r="42" spans="3:13" x14ac:dyDescent="0.5">
      <c r="E42" s="56">
        <f>E41/3</f>
        <v>75.666666666666671</v>
      </c>
      <c r="F42" s="56"/>
      <c r="G42" s="56"/>
      <c r="H42" s="56"/>
      <c r="I42" s="56"/>
      <c r="J42" s="56"/>
      <c r="K42" s="56"/>
      <c r="L42" s="56"/>
      <c r="M42" s="56"/>
    </row>
    <row r="44" spans="3:13" x14ac:dyDescent="0.5">
      <c r="C44">
        <f>C41*4+1</f>
        <v>1365</v>
      </c>
    </row>
    <row r="47" spans="3:13" x14ac:dyDescent="0.5">
      <c r="C47">
        <f>C44*4+1</f>
        <v>5461</v>
      </c>
      <c r="E47">
        <v>7281</v>
      </c>
    </row>
    <row r="48" spans="3:13" x14ac:dyDescent="0.5">
      <c r="E48" s="56">
        <f>E47/3</f>
        <v>2427</v>
      </c>
      <c r="F48" s="56"/>
      <c r="G48" s="56"/>
      <c r="H48" s="56"/>
      <c r="I48" s="56"/>
      <c r="J48" s="56"/>
      <c r="K48" s="56"/>
      <c r="L48" s="56"/>
      <c r="M48" s="56"/>
    </row>
    <row r="50" spans="3:13" x14ac:dyDescent="0.5">
      <c r="C50">
        <f>C47*4+1</f>
        <v>21845</v>
      </c>
      <c r="E50">
        <v>14563</v>
      </c>
    </row>
    <row r="51" spans="3:13" x14ac:dyDescent="0.5">
      <c r="E51" s="56">
        <f>E50/3</f>
        <v>4854.333333333333</v>
      </c>
      <c r="F51" s="56"/>
      <c r="G51" s="56"/>
      <c r="H51" s="56"/>
      <c r="I51" s="56"/>
      <c r="J51" s="56"/>
      <c r="K51" s="56"/>
      <c r="L51" s="56"/>
      <c r="M51" s="56"/>
    </row>
    <row r="53" spans="3:13" x14ac:dyDescent="0.5">
      <c r="C53">
        <f>C50*4+1</f>
        <v>87381</v>
      </c>
    </row>
    <row r="56" spans="3:13" x14ac:dyDescent="0.5">
      <c r="C56">
        <f>C53*4+1</f>
        <v>349525</v>
      </c>
      <c r="E56">
        <v>466033</v>
      </c>
    </row>
    <row r="57" spans="3:13" x14ac:dyDescent="0.5">
      <c r="E57" s="56">
        <f>E56/3</f>
        <v>155344.33333333334</v>
      </c>
      <c r="F57" s="56"/>
      <c r="G57" s="56"/>
      <c r="H57" s="56"/>
      <c r="I57" s="56"/>
      <c r="J57" s="56"/>
      <c r="K57" s="56"/>
      <c r="L57" s="56"/>
      <c r="M57" s="56"/>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67FF7-6CED-44BE-9E39-878A39C116E3}">
  <dimension ref="B3:BT40"/>
  <sheetViews>
    <sheetView topLeftCell="A11" workbookViewId="0">
      <selection activeCell="C20" sqref="C20:C24"/>
    </sheetView>
  </sheetViews>
  <sheetFormatPr defaultRowHeight="14.35" x14ac:dyDescent="0.5"/>
  <cols>
    <col min="4" max="72" width="4.64453125" customWidth="1"/>
  </cols>
  <sheetData>
    <row r="3" spans="2:33" x14ac:dyDescent="0.5">
      <c r="D3">
        <v>1</v>
      </c>
      <c r="E3">
        <f>D3+1</f>
        <v>2</v>
      </c>
      <c r="F3">
        <f t="shared" ref="F3:AG3" si="0">E3+1</f>
        <v>3</v>
      </c>
      <c r="G3">
        <f t="shared" si="0"/>
        <v>4</v>
      </c>
      <c r="H3">
        <f t="shared" si="0"/>
        <v>5</v>
      </c>
      <c r="I3">
        <f t="shared" si="0"/>
        <v>6</v>
      </c>
      <c r="J3">
        <f t="shared" si="0"/>
        <v>7</v>
      </c>
      <c r="K3">
        <f t="shared" si="0"/>
        <v>8</v>
      </c>
      <c r="L3">
        <f t="shared" si="0"/>
        <v>9</v>
      </c>
      <c r="M3">
        <f t="shared" si="0"/>
        <v>10</v>
      </c>
      <c r="N3">
        <f t="shared" si="0"/>
        <v>11</v>
      </c>
      <c r="O3">
        <f t="shared" si="0"/>
        <v>12</v>
      </c>
      <c r="P3">
        <f t="shared" si="0"/>
        <v>13</v>
      </c>
      <c r="Q3">
        <f t="shared" si="0"/>
        <v>14</v>
      </c>
      <c r="R3">
        <f t="shared" si="0"/>
        <v>15</v>
      </c>
      <c r="S3">
        <f t="shared" si="0"/>
        <v>16</v>
      </c>
      <c r="T3">
        <f t="shared" si="0"/>
        <v>17</v>
      </c>
      <c r="U3">
        <f t="shared" si="0"/>
        <v>18</v>
      </c>
      <c r="V3">
        <f t="shared" si="0"/>
        <v>19</v>
      </c>
      <c r="W3">
        <f t="shared" si="0"/>
        <v>20</v>
      </c>
      <c r="X3">
        <f t="shared" si="0"/>
        <v>21</v>
      </c>
      <c r="Y3">
        <f t="shared" si="0"/>
        <v>22</v>
      </c>
      <c r="Z3">
        <f t="shared" si="0"/>
        <v>23</v>
      </c>
      <c r="AA3">
        <f t="shared" si="0"/>
        <v>24</v>
      </c>
      <c r="AB3">
        <f t="shared" si="0"/>
        <v>25</v>
      </c>
      <c r="AC3">
        <f t="shared" si="0"/>
        <v>26</v>
      </c>
      <c r="AD3">
        <f t="shared" si="0"/>
        <v>27</v>
      </c>
      <c r="AE3">
        <f t="shared" si="0"/>
        <v>28</v>
      </c>
      <c r="AF3">
        <f t="shared" si="0"/>
        <v>29</v>
      </c>
      <c r="AG3">
        <f t="shared" si="0"/>
        <v>30</v>
      </c>
    </row>
    <row r="5" spans="2:33" x14ac:dyDescent="0.5">
      <c r="B5" s="446" t="s">
        <v>43</v>
      </c>
      <c r="C5" s="446"/>
      <c r="I5" s="169">
        <f t="shared" ref="I5:AD5" si="1">4*I3-1</f>
        <v>23</v>
      </c>
      <c r="J5" s="169">
        <f t="shared" si="1"/>
        <v>27</v>
      </c>
      <c r="K5" s="169">
        <f t="shared" si="1"/>
        <v>31</v>
      </c>
      <c r="L5" s="169">
        <f t="shared" si="1"/>
        <v>35</v>
      </c>
      <c r="M5" s="169">
        <f t="shared" si="1"/>
        <v>39</v>
      </c>
      <c r="N5" s="169">
        <f t="shared" si="1"/>
        <v>43</v>
      </c>
      <c r="O5" s="170">
        <f t="shared" si="1"/>
        <v>47</v>
      </c>
      <c r="P5" s="170">
        <f t="shared" si="1"/>
        <v>51</v>
      </c>
      <c r="Q5" s="170">
        <f t="shared" si="1"/>
        <v>55</v>
      </c>
      <c r="R5" s="170">
        <f t="shared" si="1"/>
        <v>59</v>
      </c>
      <c r="S5" s="170">
        <f t="shared" si="1"/>
        <v>63</v>
      </c>
      <c r="T5" s="170">
        <f t="shared" si="1"/>
        <v>67</v>
      </c>
      <c r="U5" s="171">
        <f t="shared" si="1"/>
        <v>71</v>
      </c>
      <c r="V5" s="171">
        <f t="shared" si="1"/>
        <v>75</v>
      </c>
      <c r="W5" s="171">
        <f t="shared" si="1"/>
        <v>79</v>
      </c>
      <c r="X5" s="171">
        <f t="shared" si="1"/>
        <v>83</v>
      </c>
      <c r="Y5" s="171">
        <f t="shared" si="1"/>
        <v>87</v>
      </c>
      <c r="Z5" s="171">
        <f t="shared" si="1"/>
        <v>91</v>
      </c>
      <c r="AA5" s="173">
        <f t="shared" si="1"/>
        <v>95</v>
      </c>
      <c r="AB5" s="173">
        <f t="shared" si="1"/>
        <v>99</v>
      </c>
      <c r="AC5" s="173">
        <f t="shared" si="1"/>
        <v>103</v>
      </c>
      <c r="AD5" s="173">
        <f t="shared" si="1"/>
        <v>107</v>
      </c>
      <c r="AE5" s="173">
        <f t="shared" ref="AE5:AG5" si="2">4*AE3-1</f>
        <v>111</v>
      </c>
      <c r="AF5" s="173">
        <f t="shared" si="2"/>
        <v>115</v>
      </c>
      <c r="AG5">
        <f t="shared" si="2"/>
        <v>119</v>
      </c>
    </row>
    <row r="6" spans="2:33" x14ac:dyDescent="0.5">
      <c r="B6" s="446" t="s">
        <v>44</v>
      </c>
      <c r="C6" s="446"/>
      <c r="H6" s="169">
        <f t="shared" ref="H6:AD6" si="3">6*H3-1</f>
        <v>29</v>
      </c>
      <c r="I6">
        <f t="shared" si="3"/>
        <v>35</v>
      </c>
      <c r="J6" s="169">
        <f t="shared" si="3"/>
        <v>41</v>
      </c>
      <c r="K6">
        <f t="shared" si="3"/>
        <v>47</v>
      </c>
      <c r="L6" s="170">
        <f t="shared" si="3"/>
        <v>53</v>
      </c>
      <c r="M6">
        <f t="shared" si="3"/>
        <v>59</v>
      </c>
      <c r="N6" s="170">
        <f t="shared" si="3"/>
        <v>65</v>
      </c>
      <c r="O6">
        <f t="shared" si="3"/>
        <v>71</v>
      </c>
      <c r="P6" s="171">
        <f t="shared" si="3"/>
        <v>77</v>
      </c>
      <c r="Q6">
        <f t="shared" si="3"/>
        <v>83</v>
      </c>
      <c r="R6" s="171">
        <f t="shared" si="3"/>
        <v>89</v>
      </c>
      <c r="S6">
        <f t="shared" si="3"/>
        <v>95</v>
      </c>
      <c r="T6" s="173">
        <f t="shared" si="3"/>
        <v>101</v>
      </c>
      <c r="U6">
        <f t="shared" si="3"/>
        <v>107</v>
      </c>
      <c r="V6" s="173">
        <f t="shared" si="3"/>
        <v>113</v>
      </c>
      <c r="W6">
        <f t="shared" si="3"/>
        <v>119</v>
      </c>
      <c r="X6">
        <f t="shared" si="3"/>
        <v>125</v>
      </c>
      <c r="Y6">
        <f t="shared" si="3"/>
        <v>131</v>
      </c>
      <c r="Z6">
        <f t="shared" si="3"/>
        <v>137</v>
      </c>
      <c r="AA6">
        <f t="shared" si="3"/>
        <v>143</v>
      </c>
      <c r="AB6">
        <f t="shared" si="3"/>
        <v>149</v>
      </c>
      <c r="AC6">
        <f t="shared" si="3"/>
        <v>155</v>
      </c>
      <c r="AD6">
        <f t="shared" si="3"/>
        <v>161</v>
      </c>
      <c r="AE6">
        <f t="shared" ref="AE6:AG6" si="4">6*AE3-1</f>
        <v>167</v>
      </c>
      <c r="AF6">
        <f t="shared" si="4"/>
        <v>173</v>
      </c>
      <c r="AG6">
        <f t="shared" si="4"/>
        <v>179</v>
      </c>
    </row>
    <row r="7" spans="2:33" x14ac:dyDescent="0.5">
      <c r="B7" s="446" t="s">
        <v>45</v>
      </c>
      <c r="C7" s="446"/>
      <c r="G7" s="169">
        <f t="shared" ref="G7:AD7" si="5">6*G3+1</f>
        <v>25</v>
      </c>
      <c r="H7">
        <f t="shared" si="5"/>
        <v>31</v>
      </c>
      <c r="I7" s="169">
        <f t="shared" si="5"/>
        <v>37</v>
      </c>
      <c r="J7">
        <f t="shared" si="5"/>
        <v>43</v>
      </c>
      <c r="K7" s="170">
        <f t="shared" si="5"/>
        <v>49</v>
      </c>
      <c r="L7">
        <f t="shared" si="5"/>
        <v>55</v>
      </c>
      <c r="M7" s="170">
        <f t="shared" si="5"/>
        <v>61</v>
      </c>
      <c r="N7">
        <f t="shared" si="5"/>
        <v>67</v>
      </c>
      <c r="O7" s="171">
        <f t="shared" si="5"/>
        <v>73</v>
      </c>
      <c r="P7">
        <f t="shared" si="5"/>
        <v>79</v>
      </c>
      <c r="Q7" s="171">
        <f t="shared" si="5"/>
        <v>85</v>
      </c>
      <c r="R7">
        <f t="shared" si="5"/>
        <v>91</v>
      </c>
      <c r="S7" s="173">
        <f t="shared" si="5"/>
        <v>97</v>
      </c>
      <c r="T7">
        <f t="shared" si="5"/>
        <v>103</v>
      </c>
      <c r="U7" s="173">
        <f t="shared" si="5"/>
        <v>109</v>
      </c>
      <c r="V7">
        <f t="shared" si="5"/>
        <v>115</v>
      </c>
      <c r="W7">
        <f t="shared" si="5"/>
        <v>121</v>
      </c>
      <c r="X7">
        <f t="shared" si="5"/>
        <v>127</v>
      </c>
      <c r="Y7">
        <f t="shared" si="5"/>
        <v>133</v>
      </c>
      <c r="Z7">
        <f t="shared" si="5"/>
        <v>139</v>
      </c>
      <c r="AA7">
        <f t="shared" si="5"/>
        <v>145</v>
      </c>
      <c r="AB7">
        <f t="shared" si="5"/>
        <v>151</v>
      </c>
      <c r="AC7">
        <f t="shared" si="5"/>
        <v>157</v>
      </c>
      <c r="AD7">
        <f t="shared" si="5"/>
        <v>163</v>
      </c>
      <c r="AE7">
        <f t="shared" ref="AE7:AG7" si="6">6*AE3+1</f>
        <v>169</v>
      </c>
      <c r="AF7">
        <f t="shared" si="6"/>
        <v>175</v>
      </c>
      <c r="AG7">
        <f t="shared" si="6"/>
        <v>181</v>
      </c>
    </row>
    <row r="8" spans="2:33" x14ac:dyDescent="0.5">
      <c r="B8" s="446" t="s">
        <v>46</v>
      </c>
      <c r="C8" s="446"/>
      <c r="G8" s="169">
        <f t="shared" ref="G8:AG8" si="7">8*G3+1</f>
        <v>33</v>
      </c>
      <c r="H8" s="50">
        <f t="shared" si="7"/>
        <v>41</v>
      </c>
      <c r="I8" s="50">
        <f t="shared" si="7"/>
        <v>49</v>
      </c>
      <c r="J8" s="170">
        <f t="shared" si="7"/>
        <v>57</v>
      </c>
      <c r="K8">
        <f t="shared" si="7"/>
        <v>65</v>
      </c>
      <c r="L8">
        <f t="shared" si="7"/>
        <v>73</v>
      </c>
      <c r="M8" s="171">
        <f t="shared" si="7"/>
        <v>81</v>
      </c>
      <c r="N8">
        <f t="shared" si="7"/>
        <v>89</v>
      </c>
      <c r="O8">
        <f t="shared" si="7"/>
        <v>97</v>
      </c>
      <c r="P8" s="173">
        <f t="shared" si="7"/>
        <v>105</v>
      </c>
      <c r="Q8">
        <f t="shared" si="7"/>
        <v>113</v>
      </c>
      <c r="R8">
        <f t="shared" si="7"/>
        <v>121</v>
      </c>
      <c r="S8">
        <f t="shared" si="7"/>
        <v>129</v>
      </c>
      <c r="T8">
        <f t="shared" si="7"/>
        <v>137</v>
      </c>
      <c r="U8">
        <f t="shared" si="7"/>
        <v>145</v>
      </c>
      <c r="V8">
        <f t="shared" si="7"/>
        <v>153</v>
      </c>
      <c r="W8">
        <f t="shared" si="7"/>
        <v>161</v>
      </c>
      <c r="X8">
        <f t="shared" si="7"/>
        <v>169</v>
      </c>
      <c r="Y8">
        <f t="shared" si="7"/>
        <v>177</v>
      </c>
      <c r="Z8">
        <f t="shared" si="7"/>
        <v>185</v>
      </c>
      <c r="AA8">
        <f t="shared" si="7"/>
        <v>193</v>
      </c>
      <c r="AB8">
        <f t="shared" si="7"/>
        <v>201</v>
      </c>
      <c r="AC8">
        <f t="shared" si="7"/>
        <v>209</v>
      </c>
      <c r="AD8">
        <f t="shared" si="7"/>
        <v>217</v>
      </c>
      <c r="AE8">
        <f t="shared" si="7"/>
        <v>225</v>
      </c>
      <c r="AF8">
        <f t="shared" si="7"/>
        <v>233</v>
      </c>
      <c r="AG8">
        <f t="shared" si="7"/>
        <v>241</v>
      </c>
    </row>
    <row r="9" spans="2:33" x14ac:dyDescent="0.5">
      <c r="B9" s="446" t="s">
        <v>47</v>
      </c>
      <c r="C9" s="446"/>
      <c r="D9" s="169">
        <f>24*D3-3</f>
        <v>21</v>
      </c>
      <c r="E9" s="170">
        <f t="shared" ref="E9:AD9" si="8">24*E3-3</f>
        <v>45</v>
      </c>
      <c r="F9" s="171">
        <f t="shared" si="8"/>
        <v>69</v>
      </c>
      <c r="G9" s="173">
        <f t="shared" si="8"/>
        <v>93</v>
      </c>
      <c r="H9">
        <f t="shared" si="8"/>
        <v>117</v>
      </c>
      <c r="I9">
        <f t="shared" si="8"/>
        <v>141</v>
      </c>
      <c r="J9">
        <f t="shared" si="8"/>
        <v>165</v>
      </c>
      <c r="K9">
        <f t="shared" si="8"/>
        <v>189</v>
      </c>
      <c r="L9">
        <f t="shared" si="8"/>
        <v>213</v>
      </c>
      <c r="M9">
        <f t="shared" si="8"/>
        <v>237</v>
      </c>
      <c r="N9">
        <f t="shared" si="8"/>
        <v>261</v>
      </c>
      <c r="O9">
        <f t="shared" si="8"/>
        <v>285</v>
      </c>
      <c r="P9">
        <f t="shared" si="8"/>
        <v>309</v>
      </c>
      <c r="Q9">
        <f t="shared" si="8"/>
        <v>333</v>
      </c>
      <c r="R9">
        <f t="shared" si="8"/>
        <v>357</v>
      </c>
      <c r="S9">
        <f t="shared" si="8"/>
        <v>381</v>
      </c>
      <c r="T9">
        <f t="shared" si="8"/>
        <v>405</v>
      </c>
      <c r="U9">
        <f t="shared" si="8"/>
        <v>429</v>
      </c>
      <c r="V9">
        <f t="shared" si="8"/>
        <v>453</v>
      </c>
      <c r="W9">
        <f t="shared" si="8"/>
        <v>477</v>
      </c>
      <c r="X9">
        <f t="shared" si="8"/>
        <v>501</v>
      </c>
      <c r="Y9">
        <f t="shared" si="8"/>
        <v>525</v>
      </c>
      <c r="Z9">
        <f t="shared" si="8"/>
        <v>549</v>
      </c>
      <c r="AA9">
        <f t="shared" si="8"/>
        <v>573</v>
      </c>
      <c r="AB9">
        <f t="shared" si="8"/>
        <v>597</v>
      </c>
      <c r="AC9">
        <f t="shared" si="8"/>
        <v>621</v>
      </c>
      <c r="AD9">
        <f t="shared" si="8"/>
        <v>645</v>
      </c>
      <c r="AE9">
        <f t="shared" ref="AE9:AG9" si="9">24*AE3-3</f>
        <v>669</v>
      </c>
      <c r="AF9">
        <f t="shared" si="9"/>
        <v>693</v>
      </c>
      <c r="AG9">
        <f t="shared" si="9"/>
        <v>717</v>
      </c>
    </row>
    <row r="12" spans="2:33" x14ac:dyDescent="0.5">
      <c r="C12" s="167" t="s">
        <v>43</v>
      </c>
      <c r="D12" s="86">
        <v>6</v>
      </c>
      <c r="E12" s="36">
        <v>23</v>
      </c>
      <c r="F12" s="96">
        <v>7</v>
      </c>
      <c r="G12" s="36">
        <v>27</v>
      </c>
      <c r="H12" s="96">
        <v>8</v>
      </c>
      <c r="I12" s="36">
        <v>31</v>
      </c>
      <c r="J12" s="96">
        <v>9</v>
      </c>
      <c r="K12" s="36">
        <v>35</v>
      </c>
      <c r="L12" s="96">
        <v>10</v>
      </c>
      <c r="M12" s="36">
        <v>39</v>
      </c>
      <c r="N12" s="96">
        <v>11</v>
      </c>
      <c r="O12" s="36">
        <v>43</v>
      </c>
      <c r="P12" s="86" t="s">
        <v>63</v>
      </c>
      <c r="Q12" s="36" t="s">
        <v>48</v>
      </c>
      <c r="R12" s="87" t="s">
        <v>64</v>
      </c>
      <c r="S12" s="36" t="s">
        <v>50</v>
      </c>
      <c r="T12" s="87" t="s">
        <v>65</v>
      </c>
      <c r="U12" s="36" t="s">
        <v>52</v>
      </c>
      <c r="V12" s="87" t="s">
        <v>66</v>
      </c>
      <c r="W12" s="36" t="s">
        <v>53</v>
      </c>
      <c r="X12" s="87" t="s">
        <v>67</v>
      </c>
      <c r="Y12" s="36" t="s">
        <v>54</v>
      </c>
      <c r="Z12" s="87" t="s">
        <v>68</v>
      </c>
      <c r="AA12" s="88" t="s">
        <v>55</v>
      </c>
      <c r="AB12" s="98"/>
    </row>
    <row r="13" spans="2:33" x14ac:dyDescent="0.5">
      <c r="C13" s="167" t="s">
        <v>44</v>
      </c>
      <c r="D13" s="89"/>
      <c r="E13" s="92"/>
      <c r="F13" s="92"/>
      <c r="G13" s="91">
        <v>5</v>
      </c>
      <c r="H13" s="92">
        <f>G13*6-1</f>
        <v>29</v>
      </c>
      <c r="I13" s="92"/>
      <c r="J13" s="92"/>
      <c r="K13" s="92"/>
      <c r="L13" s="92"/>
      <c r="M13" s="91">
        <f>G13+2</f>
        <v>7</v>
      </c>
      <c r="N13" s="92">
        <v>41</v>
      </c>
      <c r="O13" s="100"/>
      <c r="P13" s="89"/>
      <c r="Q13" s="90"/>
      <c r="R13" s="90"/>
      <c r="S13" s="91" t="s">
        <v>69</v>
      </c>
      <c r="T13" s="92" t="s">
        <v>51</v>
      </c>
      <c r="U13" s="92"/>
      <c r="V13" s="92"/>
      <c r="W13" s="92"/>
      <c r="X13" s="92"/>
      <c r="Y13" s="91" t="s">
        <v>64</v>
      </c>
      <c r="Z13" s="92" t="s">
        <v>57</v>
      </c>
      <c r="AA13" s="93"/>
      <c r="AB13" s="94"/>
    </row>
    <row r="14" spans="2:33" x14ac:dyDescent="0.5">
      <c r="C14" s="167" t="s">
        <v>45</v>
      </c>
      <c r="D14" s="95"/>
      <c r="E14" s="96">
        <v>4</v>
      </c>
      <c r="F14" s="36">
        <v>25</v>
      </c>
      <c r="G14" s="36"/>
      <c r="H14" s="36"/>
      <c r="I14" s="36"/>
      <c r="J14" s="36"/>
      <c r="K14" s="96">
        <v>6</v>
      </c>
      <c r="L14" s="36">
        <v>37</v>
      </c>
      <c r="M14" s="36"/>
      <c r="N14" s="36"/>
      <c r="O14" s="88"/>
      <c r="P14" s="95"/>
      <c r="Q14" s="96" t="s">
        <v>70</v>
      </c>
      <c r="R14" s="36" t="s">
        <v>49</v>
      </c>
      <c r="S14" s="36"/>
      <c r="T14" s="36"/>
      <c r="U14" s="36"/>
      <c r="V14" s="36"/>
      <c r="W14" s="96" t="s">
        <v>63</v>
      </c>
      <c r="X14" s="36" t="s">
        <v>56</v>
      </c>
      <c r="Y14" s="36"/>
      <c r="Z14" s="36"/>
      <c r="AA14" s="88"/>
      <c r="AB14" s="98"/>
    </row>
    <row r="15" spans="2:33" x14ac:dyDescent="0.5">
      <c r="C15" s="167" t="s">
        <v>46</v>
      </c>
      <c r="D15" s="89"/>
      <c r="E15" s="90"/>
      <c r="F15" s="90"/>
      <c r="G15" s="90"/>
      <c r="H15" s="90"/>
      <c r="I15" s="91">
        <v>4</v>
      </c>
      <c r="J15" s="97">
        <v>33</v>
      </c>
      <c r="K15" s="90"/>
      <c r="L15" s="90"/>
      <c r="M15" s="90"/>
      <c r="N15" s="90"/>
      <c r="O15" s="93"/>
      <c r="P15" s="89"/>
      <c r="Q15" s="90"/>
      <c r="R15" s="90"/>
      <c r="S15" s="90"/>
      <c r="T15" s="90"/>
      <c r="U15" s="96" t="s">
        <v>70</v>
      </c>
      <c r="V15" s="97" t="s">
        <v>58</v>
      </c>
      <c r="W15" s="90"/>
      <c r="X15" s="90"/>
      <c r="Y15" s="90"/>
      <c r="Z15" s="90"/>
      <c r="AA15" s="93"/>
      <c r="AB15" s="94"/>
    </row>
    <row r="16" spans="2:33" x14ac:dyDescent="0.5">
      <c r="C16" s="167" t="s">
        <v>47</v>
      </c>
      <c r="D16" s="98">
        <v>21</v>
      </c>
      <c r="E16" s="96">
        <v>1</v>
      </c>
      <c r="F16" s="36"/>
      <c r="G16" s="36"/>
      <c r="H16" s="36"/>
      <c r="I16" s="36"/>
      <c r="J16" s="36"/>
      <c r="K16" s="36"/>
      <c r="L16" s="36"/>
      <c r="M16" s="36"/>
      <c r="N16" s="36"/>
      <c r="O16" s="88"/>
      <c r="P16" s="98" t="s">
        <v>26</v>
      </c>
      <c r="Q16" s="96" t="s">
        <v>62</v>
      </c>
      <c r="R16" s="36"/>
      <c r="S16" s="36"/>
      <c r="T16" s="36"/>
      <c r="U16" s="36"/>
      <c r="V16" s="36"/>
      <c r="W16" s="36"/>
      <c r="X16" s="36"/>
      <c r="Y16" s="36"/>
      <c r="Z16" s="36"/>
      <c r="AA16" s="99" t="s">
        <v>71</v>
      </c>
      <c r="AB16" s="98" t="s">
        <v>59</v>
      </c>
    </row>
    <row r="17" spans="2:72" x14ac:dyDescent="0.5">
      <c r="C17" s="4"/>
      <c r="D17" s="95">
        <v>21</v>
      </c>
      <c r="E17" s="36">
        <v>23</v>
      </c>
      <c r="F17" s="36">
        <v>25</v>
      </c>
      <c r="G17" s="36">
        <v>27</v>
      </c>
      <c r="H17" s="36">
        <v>29</v>
      </c>
      <c r="I17" s="36">
        <v>31</v>
      </c>
      <c r="J17" s="36">
        <v>33</v>
      </c>
      <c r="K17" s="36">
        <v>35</v>
      </c>
      <c r="L17" s="36">
        <v>37</v>
      </c>
      <c r="M17" s="36">
        <v>39</v>
      </c>
      <c r="N17" s="36">
        <v>41</v>
      </c>
      <c r="O17" s="88">
        <v>43</v>
      </c>
      <c r="P17" s="95" t="s">
        <v>26</v>
      </c>
      <c r="Q17" s="36" t="s">
        <v>48</v>
      </c>
      <c r="R17" s="36" t="s">
        <v>49</v>
      </c>
      <c r="S17" s="36" t="s">
        <v>50</v>
      </c>
      <c r="T17" s="36" t="s">
        <v>51</v>
      </c>
      <c r="U17" s="36" t="s">
        <v>52</v>
      </c>
      <c r="V17" s="36" t="s">
        <v>58</v>
      </c>
      <c r="W17" s="36" t="s">
        <v>53</v>
      </c>
      <c r="X17" s="36" t="s">
        <v>56</v>
      </c>
      <c r="Y17" s="36" t="s">
        <v>54</v>
      </c>
      <c r="Z17" s="36" t="s">
        <v>57</v>
      </c>
      <c r="AA17" s="88" t="s">
        <v>55</v>
      </c>
      <c r="AB17" s="98"/>
    </row>
    <row r="19" spans="2:72" x14ac:dyDescent="0.5">
      <c r="D19" s="162" t="s">
        <v>86</v>
      </c>
      <c r="E19" s="163" t="s">
        <v>87</v>
      </c>
      <c r="F19" s="162" t="s">
        <v>86</v>
      </c>
      <c r="G19" s="164" t="s">
        <v>89</v>
      </c>
      <c r="H19" s="164" t="s">
        <v>86</v>
      </c>
      <c r="I19" s="164" t="s">
        <v>88</v>
      </c>
      <c r="J19" s="162" t="s">
        <v>86</v>
      </c>
      <c r="K19" s="163" t="s">
        <v>87</v>
      </c>
      <c r="L19" s="162" t="s">
        <v>86</v>
      </c>
      <c r="M19" s="161" t="s">
        <v>90</v>
      </c>
      <c r="N19" s="161" t="s">
        <v>86</v>
      </c>
      <c r="O19" s="161" t="s">
        <v>88</v>
      </c>
      <c r="P19" s="162" t="s">
        <v>86</v>
      </c>
      <c r="Q19" s="163" t="s">
        <v>87</v>
      </c>
      <c r="R19" s="162" t="s">
        <v>86</v>
      </c>
      <c r="S19" s="164" t="s">
        <v>89</v>
      </c>
      <c r="T19" s="164" t="s">
        <v>86</v>
      </c>
      <c r="U19" s="164" t="s">
        <v>88</v>
      </c>
      <c r="V19" s="162" t="s">
        <v>86</v>
      </c>
      <c r="W19" s="163" t="s">
        <v>87</v>
      </c>
      <c r="X19" s="162" t="s">
        <v>86</v>
      </c>
      <c r="Y19" s="161" t="s">
        <v>90</v>
      </c>
      <c r="Z19" s="161" t="s">
        <v>86</v>
      </c>
      <c r="AA19" s="161" t="s">
        <v>88</v>
      </c>
      <c r="AB19" s="162" t="s">
        <v>86</v>
      </c>
      <c r="AC19" s="163" t="s">
        <v>87</v>
      </c>
      <c r="AD19" s="162" t="s">
        <v>86</v>
      </c>
      <c r="AE19" s="164" t="s">
        <v>89</v>
      </c>
      <c r="AF19" s="164" t="s">
        <v>86</v>
      </c>
      <c r="AG19" s="164" t="s">
        <v>88</v>
      </c>
      <c r="AH19" s="162" t="s">
        <v>86</v>
      </c>
      <c r="AI19" s="163" t="s">
        <v>87</v>
      </c>
      <c r="AJ19" s="162" t="s">
        <v>86</v>
      </c>
      <c r="AK19" s="161" t="s">
        <v>90</v>
      </c>
      <c r="AL19" s="161" t="s">
        <v>86</v>
      </c>
      <c r="AM19" s="161" t="s">
        <v>88</v>
      </c>
      <c r="AN19" s="162" t="s">
        <v>86</v>
      </c>
      <c r="AO19" s="163" t="s">
        <v>87</v>
      </c>
      <c r="AP19" s="162" t="s">
        <v>86</v>
      </c>
      <c r="AQ19" s="164" t="s">
        <v>89</v>
      </c>
      <c r="AR19" s="164" t="s">
        <v>86</v>
      </c>
      <c r="AS19" s="164" t="s">
        <v>88</v>
      </c>
      <c r="AT19" s="162" t="s">
        <v>86</v>
      </c>
      <c r="AU19" s="163" t="s">
        <v>87</v>
      </c>
      <c r="AV19" s="162" t="s">
        <v>86</v>
      </c>
      <c r="AW19" s="161" t="s">
        <v>90</v>
      </c>
      <c r="AX19" s="161" t="s">
        <v>86</v>
      </c>
      <c r="AY19" s="161" t="s">
        <v>88</v>
      </c>
      <c r="AZ19" s="162" t="s">
        <v>86</v>
      </c>
      <c r="BA19" s="163" t="s">
        <v>87</v>
      </c>
      <c r="BB19" s="162" t="s">
        <v>86</v>
      </c>
      <c r="BC19" s="164" t="s">
        <v>89</v>
      </c>
      <c r="BD19" s="164" t="s">
        <v>86</v>
      </c>
      <c r="BE19" s="164" t="s">
        <v>88</v>
      </c>
      <c r="BF19" s="162" t="s">
        <v>86</v>
      </c>
      <c r="BG19" s="163" t="s">
        <v>87</v>
      </c>
      <c r="BH19" s="162" t="s">
        <v>86</v>
      </c>
      <c r="BI19" s="161" t="s">
        <v>90</v>
      </c>
      <c r="BJ19" s="161" t="s">
        <v>86</v>
      </c>
      <c r="BK19" s="161" t="s">
        <v>88</v>
      </c>
      <c r="BL19" s="162" t="s">
        <v>86</v>
      </c>
      <c r="BM19" s="163" t="s">
        <v>87</v>
      </c>
      <c r="BN19" s="162" t="s">
        <v>86</v>
      </c>
      <c r="BO19" s="164" t="s">
        <v>89</v>
      </c>
      <c r="BP19" s="164" t="s">
        <v>86</v>
      </c>
      <c r="BQ19" s="164" t="s">
        <v>88</v>
      </c>
      <c r="BR19" s="162" t="s">
        <v>86</v>
      </c>
      <c r="BS19" s="163" t="s">
        <v>87</v>
      </c>
      <c r="BT19" s="162" t="s">
        <v>86</v>
      </c>
    </row>
    <row r="20" spans="2:72" ht="15.7" x14ac:dyDescent="0.5">
      <c r="B20" s="151" t="s">
        <v>86</v>
      </c>
      <c r="C20" s="1" t="s">
        <v>100</v>
      </c>
      <c r="D20" s="36">
        <v>3</v>
      </c>
      <c r="E20" s="36"/>
      <c r="F20" s="36">
        <f>D20+4</f>
        <v>7</v>
      </c>
      <c r="G20" s="36"/>
      <c r="H20" s="36">
        <f>F20+4</f>
        <v>11</v>
      </c>
      <c r="I20" s="36"/>
      <c r="J20" s="36">
        <f t="shared" ref="J20" si="10">H20+4</f>
        <v>15</v>
      </c>
      <c r="K20" s="36"/>
      <c r="L20" s="36">
        <f t="shared" ref="L20" si="11">J20+4</f>
        <v>19</v>
      </c>
      <c r="M20" s="86"/>
      <c r="N20" s="36">
        <f t="shared" ref="N20" si="12">L20+4</f>
        <v>23</v>
      </c>
      <c r="O20" s="36"/>
      <c r="P20" s="36">
        <f t="shared" ref="P20" si="13">N20+4</f>
        <v>27</v>
      </c>
      <c r="Q20" s="36"/>
      <c r="R20" s="36">
        <f t="shared" ref="R20" si="14">P20+4</f>
        <v>31</v>
      </c>
      <c r="S20" s="36"/>
      <c r="T20" s="36">
        <f t="shared" ref="T20" si="15">R20+4</f>
        <v>35</v>
      </c>
      <c r="U20" s="36"/>
      <c r="V20" s="36">
        <f t="shared" ref="V20" si="16">T20+4</f>
        <v>39</v>
      </c>
      <c r="W20" s="36"/>
      <c r="X20" s="88">
        <f t="shared" ref="X20" si="17">V20+4</f>
        <v>43</v>
      </c>
      <c r="Y20" s="95"/>
      <c r="Z20" s="36">
        <f>Y24+2</f>
        <v>47</v>
      </c>
      <c r="AA20" s="36"/>
      <c r="AB20" s="36">
        <f>Y24+6</f>
        <v>51</v>
      </c>
      <c r="AC20" s="36"/>
      <c r="AD20" s="36">
        <f>Y24+10</f>
        <v>55</v>
      </c>
      <c r="AE20" s="36"/>
      <c r="AF20" s="36">
        <f>Y24+14</f>
        <v>59</v>
      </c>
      <c r="AG20" s="36"/>
      <c r="AH20" s="36">
        <f>Y24+18</f>
        <v>63</v>
      </c>
      <c r="AI20" s="36"/>
      <c r="AJ20" s="88">
        <f>Y24+22</f>
        <v>67</v>
      </c>
      <c r="AK20" s="95"/>
      <c r="AL20" s="36">
        <f>AK24+2</f>
        <v>71</v>
      </c>
      <c r="AM20" s="36"/>
      <c r="AN20" s="36">
        <f>AK24+6</f>
        <v>75</v>
      </c>
      <c r="AO20" s="36"/>
      <c r="AP20" s="36">
        <f>AK24+10</f>
        <v>79</v>
      </c>
      <c r="AQ20" s="36"/>
      <c r="AR20" s="36">
        <f>AK24+14</f>
        <v>83</v>
      </c>
      <c r="AS20" s="36"/>
      <c r="AT20" s="36">
        <f>AK24+18</f>
        <v>87</v>
      </c>
      <c r="AU20" s="36"/>
      <c r="AV20" s="88">
        <f>AK24+22</f>
        <v>91</v>
      </c>
      <c r="AW20" s="95"/>
      <c r="AX20" s="36">
        <f>AW24+2</f>
        <v>95</v>
      </c>
      <c r="AY20" s="36"/>
      <c r="AZ20" s="36">
        <f>AW24+6</f>
        <v>99</v>
      </c>
      <c r="BA20" s="36"/>
      <c r="BB20" s="36">
        <f>AW24+10</f>
        <v>103</v>
      </c>
      <c r="BC20" s="36"/>
      <c r="BD20" s="36">
        <f>AW24+14</f>
        <v>107</v>
      </c>
      <c r="BE20" s="36"/>
      <c r="BF20" s="36">
        <f>AW24+18</f>
        <v>111</v>
      </c>
      <c r="BG20" s="36"/>
      <c r="BH20" s="88">
        <f>AW24+22</f>
        <v>115</v>
      </c>
      <c r="BI20" s="95"/>
      <c r="BJ20" s="36">
        <f>BI24+2</f>
        <v>119</v>
      </c>
      <c r="BK20" s="36"/>
      <c r="BL20" s="36">
        <f>BI24+6</f>
        <v>123</v>
      </c>
      <c r="BM20" s="36"/>
      <c r="BN20" s="36">
        <f>BI24+10</f>
        <v>127</v>
      </c>
      <c r="BO20" s="36"/>
      <c r="BP20" s="36">
        <f>BI24+14</f>
        <v>131</v>
      </c>
      <c r="BQ20" s="36"/>
      <c r="BR20" s="36">
        <f>BI24+18</f>
        <v>135</v>
      </c>
      <c r="BS20" s="36"/>
      <c r="BT20" s="88">
        <f>BI24+22</f>
        <v>139</v>
      </c>
    </row>
    <row r="21" spans="2:72" ht="15.7" x14ac:dyDescent="0.5">
      <c r="B21" s="151" t="s">
        <v>87</v>
      </c>
      <c r="C21" s="1" t="s">
        <v>101</v>
      </c>
      <c r="D21" s="92"/>
      <c r="E21" s="92">
        <v>5</v>
      </c>
      <c r="F21" s="92"/>
      <c r="G21" s="92"/>
      <c r="H21" s="92"/>
      <c r="I21" s="92"/>
      <c r="J21" s="92"/>
      <c r="K21" s="92">
        <f>E21+12</f>
        <v>17</v>
      </c>
      <c r="L21" s="92"/>
      <c r="M21" s="89"/>
      <c r="N21" s="92"/>
      <c r="O21" s="92"/>
      <c r="P21" s="92"/>
      <c r="Q21" s="92">
        <f>K21+12</f>
        <v>29</v>
      </c>
      <c r="R21" s="92"/>
      <c r="S21" s="92"/>
      <c r="T21" s="92"/>
      <c r="U21" s="92"/>
      <c r="V21" s="92"/>
      <c r="W21" s="92">
        <f t="shared" ref="W21" si="18">Q21+12</f>
        <v>41</v>
      </c>
      <c r="X21" s="100"/>
      <c r="Y21" s="94"/>
      <c r="Z21" s="92"/>
      <c r="AA21" s="92"/>
      <c r="AB21" s="92"/>
      <c r="AC21" s="92">
        <f>Y24+8</f>
        <v>53</v>
      </c>
      <c r="AD21" s="92"/>
      <c r="AE21" s="92"/>
      <c r="AF21" s="92"/>
      <c r="AG21" s="92"/>
      <c r="AH21" s="92"/>
      <c r="AI21" s="92">
        <f>Y24+20</f>
        <v>65</v>
      </c>
      <c r="AJ21" s="100"/>
      <c r="AK21" s="94"/>
      <c r="AL21" s="92"/>
      <c r="AM21" s="92"/>
      <c r="AN21" s="92"/>
      <c r="AO21" s="92">
        <f>AK24+8</f>
        <v>77</v>
      </c>
      <c r="AP21" s="92"/>
      <c r="AQ21" s="92"/>
      <c r="AR21" s="92"/>
      <c r="AS21" s="92"/>
      <c r="AT21" s="92"/>
      <c r="AU21" s="92">
        <f>AK24+20</f>
        <v>89</v>
      </c>
      <c r="AV21" s="100"/>
      <c r="AW21" s="94"/>
      <c r="AX21" s="92"/>
      <c r="AY21" s="92"/>
      <c r="AZ21" s="92"/>
      <c r="BA21" s="92">
        <f>AW24+8</f>
        <v>101</v>
      </c>
      <c r="BB21" s="92"/>
      <c r="BC21" s="92"/>
      <c r="BD21" s="92"/>
      <c r="BE21" s="92"/>
      <c r="BF21" s="92"/>
      <c r="BG21" s="92">
        <f>AW24+20</f>
        <v>113</v>
      </c>
      <c r="BH21" s="100"/>
      <c r="BI21" s="94"/>
      <c r="BJ21" s="92"/>
      <c r="BK21" s="92"/>
      <c r="BL21" s="92"/>
      <c r="BM21" s="92">
        <f>BI24+8</f>
        <v>125</v>
      </c>
      <c r="BN21" s="92"/>
      <c r="BO21" s="92"/>
      <c r="BP21" s="92"/>
      <c r="BQ21" s="92"/>
      <c r="BR21" s="92"/>
      <c r="BS21" s="92">
        <f>BI24+20</f>
        <v>137</v>
      </c>
      <c r="BT21" s="100"/>
    </row>
    <row r="22" spans="2:72" ht="15.7" x14ac:dyDescent="0.5">
      <c r="B22" s="151" t="s">
        <v>88</v>
      </c>
      <c r="C22" s="1" t="s">
        <v>102</v>
      </c>
      <c r="D22" s="36"/>
      <c r="E22" s="36"/>
      <c r="F22" s="36"/>
      <c r="G22" s="36"/>
      <c r="H22" s="36"/>
      <c r="I22" s="36">
        <v>13</v>
      </c>
      <c r="J22" s="36"/>
      <c r="K22" s="36"/>
      <c r="L22" s="36"/>
      <c r="M22" s="95"/>
      <c r="N22" s="36"/>
      <c r="O22" s="36">
        <f>I22+12</f>
        <v>25</v>
      </c>
      <c r="P22" s="36"/>
      <c r="Q22" s="36"/>
      <c r="R22" s="36"/>
      <c r="S22" s="36"/>
      <c r="T22" s="36"/>
      <c r="U22" s="36">
        <f t="shared" ref="U22" si="19">O22+12</f>
        <v>37</v>
      </c>
      <c r="V22" s="36"/>
      <c r="W22" s="36"/>
      <c r="X22" s="88"/>
      <c r="Y22" s="95"/>
      <c r="Z22" s="36"/>
      <c r="AA22" s="36">
        <f>Y24+4</f>
        <v>49</v>
      </c>
      <c r="AB22" s="36"/>
      <c r="AC22" s="36"/>
      <c r="AD22" s="36"/>
      <c r="AE22" s="36"/>
      <c r="AF22" s="36"/>
      <c r="AG22" s="36">
        <f>Y24+16</f>
        <v>61</v>
      </c>
      <c r="AH22" s="36"/>
      <c r="AI22" s="36"/>
      <c r="AJ22" s="88"/>
      <c r="AK22" s="95"/>
      <c r="AL22" s="36"/>
      <c r="AM22" s="36">
        <f>AK24+4</f>
        <v>73</v>
      </c>
      <c r="AN22" s="36"/>
      <c r="AO22" s="36"/>
      <c r="AP22" s="36"/>
      <c r="AQ22" s="36"/>
      <c r="AR22" s="36"/>
      <c r="AS22" s="36">
        <f>AK24+16</f>
        <v>85</v>
      </c>
      <c r="AT22" s="36"/>
      <c r="AU22" s="36"/>
      <c r="AV22" s="88"/>
      <c r="AW22" s="95"/>
      <c r="AX22" s="36"/>
      <c r="AY22" s="36">
        <f>AW24+4</f>
        <v>97</v>
      </c>
      <c r="AZ22" s="36"/>
      <c r="BA22" s="36"/>
      <c r="BB22" s="36"/>
      <c r="BC22" s="36"/>
      <c r="BD22" s="36"/>
      <c r="BE22" s="36">
        <f>AW24+16</f>
        <v>109</v>
      </c>
      <c r="BF22" s="36"/>
      <c r="BG22" s="36"/>
      <c r="BH22" s="88"/>
      <c r="BI22" s="95"/>
      <c r="BJ22" s="36"/>
      <c r="BK22" s="36">
        <f>BI24+4</f>
        <v>121</v>
      </c>
      <c r="BL22" s="36"/>
      <c r="BM22" s="36"/>
      <c r="BN22" s="36"/>
      <c r="BO22" s="36"/>
      <c r="BP22" s="36"/>
      <c r="BQ22" s="36">
        <f>BI24+16</f>
        <v>133</v>
      </c>
      <c r="BR22" s="36"/>
      <c r="BS22" s="36"/>
      <c r="BT22" s="88"/>
    </row>
    <row r="23" spans="2:72" ht="15.7" x14ac:dyDescent="0.5">
      <c r="B23" s="151" t="s">
        <v>89</v>
      </c>
      <c r="C23" s="1" t="s">
        <v>103</v>
      </c>
      <c r="D23" s="90"/>
      <c r="E23" s="90"/>
      <c r="F23" s="90"/>
      <c r="G23" s="97">
        <v>9</v>
      </c>
      <c r="H23" s="90"/>
      <c r="I23" s="90"/>
      <c r="J23" s="90"/>
      <c r="K23" s="90"/>
      <c r="L23" s="90"/>
      <c r="M23" s="89"/>
      <c r="N23" s="90"/>
      <c r="O23" s="90"/>
      <c r="P23" s="90"/>
      <c r="Q23" s="90"/>
      <c r="R23" s="90"/>
      <c r="S23" s="97">
        <f>G23+24</f>
        <v>33</v>
      </c>
      <c r="T23" s="90"/>
      <c r="U23" s="90"/>
      <c r="V23" s="90"/>
      <c r="W23" s="90"/>
      <c r="X23" s="93"/>
      <c r="Y23" s="89"/>
      <c r="Z23" s="90"/>
      <c r="AA23" s="90"/>
      <c r="AB23" s="90"/>
      <c r="AC23" s="90"/>
      <c r="AD23" s="90"/>
      <c r="AE23" s="97">
        <f>Y24+12</f>
        <v>57</v>
      </c>
      <c r="AF23" s="90"/>
      <c r="AG23" s="90"/>
      <c r="AH23" s="90"/>
      <c r="AI23" s="90"/>
      <c r="AJ23" s="93"/>
      <c r="AK23" s="89"/>
      <c r="AL23" s="90"/>
      <c r="AM23" s="90"/>
      <c r="AN23" s="90"/>
      <c r="AO23" s="90"/>
      <c r="AP23" s="90"/>
      <c r="AQ23" s="97">
        <f>AK24+12</f>
        <v>81</v>
      </c>
      <c r="AR23" s="90"/>
      <c r="AS23" s="90"/>
      <c r="AT23" s="90"/>
      <c r="AU23" s="90"/>
      <c r="AV23" s="93"/>
      <c r="AW23" s="89"/>
      <c r="AX23" s="90"/>
      <c r="AY23" s="90"/>
      <c r="AZ23" s="90"/>
      <c r="BA23" s="90"/>
      <c r="BB23" s="90"/>
      <c r="BC23" s="97">
        <f>AW24+12</f>
        <v>105</v>
      </c>
      <c r="BD23" s="90"/>
      <c r="BE23" s="90"/>
      <c r="BF23" s="90"/>
      <c r="BG23" s="90"/>
      <c r="BH23" s="93"/>
      <c r="BI23" s="89"/>
      <c r="BJ23" s="90"/>
      <c r="BK23" s="90"/>
      <c r="BL23" s="90"/>
      <c r="BM23" s="90"/>
      <c r="BN23" s="90"/>
      <c r="BO23" s="97">
        <f>BI24+12</f>
        <v>129</v>
      </c>
      <c r="BP23" s="90"/>
      <c r="BQ23" s="90"/>
      <c r="BR23" s="90"/>
      <c r="BS23" s="90"/>
      <c r="BT23" s="93"/>
    </row>
    <row r="24" spans="2:72" ht="15.7" x14ac:dyDescent="0.5">
      <c r="B24" s="151" t="s">
        <v>90</v>
      </c>
      <c r="C24" s="1" t="s">
        <v>104</v>
      </c>
      <c r="D24" s="36"/>
      <c r="E24" s="36"/>
      <c r="F24" s="36"/>
      <c r="G24" s="36"/>
      <c r="H24" s="36"/>
      <c r="I24" s="36"/>
      <c r="J24" s="36"/>
      <c r="K24" s="36"/>
      <c r="L24" s="96">
        <v>1</v>
      </c>
      <c r="M24" s="98">
        <v>21</v>
      </c>
      <c r="N24" s="36"/>
      <c r="O24" s="36"/>
      <c r="P24" s="36"/>
      <c r="Q24" s="36"/>
      <c r="R24" s="36"/>
      <c r="S24" s="36"/>
      <c r="T24" s="36"/>
      <c r="U24" s="36"/>
      <c r="V24" s="36"/>
      <c r="W24" s="36"/>
      <c r="X24" s="99"/>
      <c r="Y24" s="95">
        <f>M24+24</f>
        <v>45</v>
      </c>
      <c r="Z24" s="36"/>
      <c r="AA24" s="36"/>
      <c r="AB24" s="36"/>
      <c r="AC24" s="36"/>
      <c r="AD24" s="36"/>
      <c r="AE24" s="36"/>
      <c r="AF24" s="36"/>
      <c r="AG24" s="36"/>
      <c r="AH24" s="36"/>
      <c r="AI24" s="36"/>
      <c r="AJ24" s="99"/>
      <c r="AK24" s="95">
        <f>Y24+24</f>
        <v>69</v>
      </c>
      <c r="AL24" s="36"/>
      <c r="AM24" s="36"/>
      <c r="AN24" s="36"/>
      <c r="AO24" s="36"/>
      <c r="AP24" s="36"/>
      <c r="AQ24" s="36"/>
      <c r="AR24" s="36"/>
      <c r="AS24" s="36"/>
      <c r="AT24" s="36"/>
      <c r="AU24" s="36"/>
      <c r="AV24" s="99"/>
      <c r="AW24" s="95">
        <f>AK24+24</f>
        <v>93</v>
      </c>
      <c r="AX24" s="36"/>
      <c r="AY24" s="36"/>
      <c r="AZ24" s="36"/>
      <c r="BA24" s="36"/>
      <c r="BB24" s="36"/>
      <c r="BC24" s="36"/>
      <c r="BD24" s="36"/>
      <c r="BE24" s="36"/>
      <c r="BF24" s="36"/>
      <c r="BG24" s="36"/>
      <c r="BH24" s="99"/>
      <c r="BI24" s="95">
        <f>AW24+24</f>
        <v>117</v>
      </c>
      <c r="BJ24" s="36"/>
      <c r="BK24" s="36"/>
      <c r="BL24" s="36"/>
      <c r="BM24" s="36"/>
      <c r="BN24" s="36"/>
      <c r="BO24" s="36"/>
      <c r="BP24" s="36"/>
      <c r="BQ24" s="36"/>
      <c r="BR24" s="36"/>
      <c r="BS24" s="36"/>
      <c r="BT24" s="99"/>
    </row>
    <row r="25" spans="2:72" x14ac:dyDescent="0.5">
      <c r="C25" s="42"/>
      <c r="D25" s="36">
        <f>SUM(D20:D24)</f>
        <v>3</v>
      </c>
      <c r="E25" s="36">
        <f t="shared" ref="E25:BP25" si="20">SUM(E20:E24)</f>
        <v>5</v>
      </c>
      <c r="F25" s="36">
        <f t="shared" si="20"/>
        <v>7</v>
      </c>
      <c r="G25" s="36">
        <f t="shared" si="20"/>
        <v>9</v>
      </c>
      <c r="H25" s="36">
        <f t="shared" si="20"/>
        <v>11</v>
      </c>
      <c r="I25" s="36">
        <f t="shared" si="20"/>
        <v>13</v>
      </c>
      <c r="J25" s="36">
        <f t="shared" si="20"/>
        <v>15</v>
      </c>
      <c r="K25" s="36">
        <f t="shared" si="20"/>
        <v>17</v>
      </c>
      <c r="L25" s="36">
        <f t="shared" si="20"/>
        <v>20</v>
      </c>
      <c r="M25" s="36">
        <f t="shared" si="20"/>
        <v>21</v>
      </c>
      <c r="N25" s="36">
        <f t="shared" si="20"/>
        <v>23</v>
      </c>
      <c r="O25" s="36">
        <f t="shared" si="20"/>
        <v>25</v>
      </c>
      <c r="P25" s="36">
        <f t="shared" si="20"/>
        <v>27</v>
      </c>
      <c r="Q25" s="36">
        <f t="shared" si="20"/>
        <v>29</v>
      </c>
      <c r="R25" s="36">
        <f t="shared" si="20"/>
        <v>31</v>
      </c>
      <c r="S25" s="36">
        <f t="shared" si="20"/>
        <v>33</v>
      </c>
      <c r="T25" s="36">
        <f t="shared" si="20"/>
        <v>35</v>
      </c>
      <c r="U25" s="36">
        <f t="shared" si="20"/>
        <v>37</v>
      </c>
      <c r="V25" s="36">
        <f t="shared" si="20"/>
        <v>39</v>
      </c>
      <c r="W25" s="36">
        <f t="shared" si="20"/>
        <v>41</v>
      </c>
      <c r="X25" s="36">
        <f t="shared" si="20"/>
        <v>43</v>
      </c>
      <c r="Y25" s="36">
        <f t="shared" si="20"/>
        <v>45</v>
      </c>
      <c r="Z25" s="36">
        <f t="shared" si="20"/>
        <v>47</v>
      </c>
      <c r="AA25" s="36">
        <f t="shared" si="20"/>
        <v>49</v>
      </c>
      <c r="AB25" s="36">
        <f t="shared" si="20"/>
        <v>51</v>
      </c>
      <c r="AC25" s="36">
        <f t="shared" si="20"/>
        <v>53</v>
      </c>
      <c r="AD25" s="36">
        <f t="shared" si="20"/>
        <v>55</v>
      </c>
      <c r="AE25" s="36">
        <f t="shared" si="20"/>
        <v>57</v>
      </c>
      <c r="AF25" s="36">
        <f t="shared" si="20"/>
        <v>59</v>
      </c>
      <c r="AG25" s="36">
        <f t="shared" si="20"/>
        <v>61</v>
      </c>
      <c r="AH25" s="36">
        <f t="shared" si="20"/>
        <v>63</v>
      </c>
      <c r="AI25" s="36">
        <f t="shared" si="20"/>
        <v>65</v>
      </c>
      <c r="AJ25" s="36">
        <f t="shared" si="20"/>
        <v>67</v>
      </c>
      <c r="AK25" s="36">
        <f t="shared" si="20"/>
        <v>69</v>
      </c>
      <c r="AL25" s="36">
        <f t="shared" si="20"/>
        <v>71</v>
      </c>
      <c r="AM25" s="36">
        <f t="shared" si="20"/>
        <v>73</v>
      </c>
      <c r="AN25" s="36">
        <f t="shared" si="20"/>
        <v>75</v>
      </c>
      <c r="AO25" s="36">
        <f t="shared" si="20"/>
        <v>77</v>
      </c>
      <c r="AP25" s="36">
        <f t="shared" si="20"/>
        <v>79</v>
      </c>
      <c r="AQ25" s="36">
        <f t="shared" si="20"/>
        <v>81</v>
      </c>
      <c r="AR25" s="36">
        <f t="shared" si="20"/>
        <v>83</v>
      </c>
      <c r="AS25" s="36">
        <f t="shared" si="20"/>
        <v>85</v>
      </c>
      <c r="AT25" s="36">
        <f t="shared" si="20"/>
        <v>87</v>
      </c>
      <c r="AU25" s="36">
        <f t="shared" si="20"/>
        <v>89</v>
      </c>
      <c r="AV25" s="165">
        <f t="shared" si="20"/>
        <v>91</v>
      </c>
      <c r="AW25" s="165">
        <f t="shared" si="20"/>
        <v>93</v>
      </c>
      <c r="AX25" s="165">
        <f t="shared" si="20"/>
        <v>95</v>
      </c>
      <c r="AY25" s="36">
        <f t="shared" si="20"/>
        <v>97</v>
      </c>
      <c r="AZ25" s="36">
        <f t="shared" si="20"/>
        <v>99</v>
      </c>
      <c r="BA25" s="36">
        <f t="shared" si="20"/>
        <v>101</v>
      </c>
      <c r="BB25" s="36">
        <f t="shared" si="20"/>
        <v>103</v>
      </c>
      <c r="BC25" s="36">
        <f t="shared" si="20"/>
        <v>105</v>
      </c>
      <c r="BD25" s="36">
        <f t="shared" si="20"/>
        <v>107</v>
      </c>
      <c r="BE25" s="36">
        <f t="shared" si="20"/>
        <v>109</v>
      </c>
      <c r="BF25" s="36">
        <f t="shared" si="20"/>
        <v>111</v>
      </c>
      <c r="BG25" s="36">
        <f t="shared" si="20"/>
        <v>113</v>
      </c>
      <c r="BH25" s="36">
        <f t="shared" si="20"/>
        <v>115</v>
      </c>
      <c r="BI25" s="36">
        <f t="shared" si="20"/>
        <v>117</v>
      </c>
      <c r="BJ25" s="36">
        <f t="shared" si="20"/>
        <v>119</v>
      </c>
      <c r="BK25" s="36">
        <f t="shared" si="20"/>
        <v>121</v>
      </c>
      <c r="BL25" s="36">
        <f t="shared" si="20"/>
        <v>123</v>
      </c>
      <c r="BM25" s="36">
        <f t="shared" si="20"/>
        <v>125</v>
      </c>
      <c r="BN25" s="36">
        <f t="shared" si="20"/>
        <v>127</v>
      </c>
      <c r="BO25" s="36">
        <f t="shared" si="20"/>
        <v>129</v>
      </c>
      <c r="BP25" s="36">
        <f t="shared" si="20"/>
        <v>131</v>
      </c>
      <c r="BQ25" s="36">
        <f t="shared" ref="BQ25:BT25" si="21">SUM(BQ20:BQ24)</f>
        <v>133</v>
      </c>
      <c r="BR25" s="36">
        <f t="shared" si="21"/>
        <v>135</v>
      </c>
      <c r="BS25" s="36">
        <f t="shared" si="21"/>
        <v>137</v>
      </c>
      <c r="BT25" s="36">
        <f t="shared" si="21"/>
        <v>139</v>
      </c>
    </row>
    <row r="28" spans="2:72" x14ac:dyDescent="0.5">
      <c r="C28" s="1" t="s">
        <v>1</v>
      </c>
      <c r="D28" s="180">
        <v>0</v>
      </c>
      <c r="E28" s="180">
        <f>D28+1</f>
        <v>1</v>
      </c>
      <c r="F28" s="180">
        <f t="shared" ref="F28:X28" si="22">E28+1</f>
        <v>2</v>
      </c>
      <c r="G28" s="180">
        <f t="shared" si="22"/>
        <v>3</v>
      </c>
      <c r="H28" s="180">
        <f t="shared" si="22"/>
        <v>4</v>
      </c>
      <c r="I28" s="180">
        <f t="shared" si="22"/>
        <v>5</v>
      </c>
      <c r="J28" s="180">
        <f t="shared" si="22"/>
        <v>6</v>
      </c>
      <c r="K28" s="180">
        <f t="shared" si="22"/>
        <v>7</v>
      </c>
      <c r="L28" s="180">
        <f t="shared" si="22"/>
        <v>8</v>
      </c>
      <c r="M28" s="180">
        <f t="shared" si="22"/>
        <v>9</v>
      </c>
      <c r="N28" s="180">
        <f t="shared" si="22"/>
        <v>10</v>
      </c>
      <c r="O28" s="180">
        <f t="shared" si="22"/>
        <v>11</v>
      </c>
      <c r="P28" s="180">
        <f t="shared" si="22"/>
        <v>12</v>
      </c>
      <c r="Q28" s="180">
        <f t="shared" si="22"/>
        <v>13</v>
      </c>
      <c r="R28" s="180">
        <f t="shared" si="22"/>
        <v>14</v>
      </c>
      <c r="S28" s="180">
        <f t="shared" si="22"/>
        <v>15</v>
      </c>
      <c r="T28" s="180">
        <f t="shared" si="22"/>
        <v>16</v>
      </c>
      <c r="U28" s="180">
        <f t="shared" si="22"/>
        <v>17</v>
      </c>
      <c r="V28" s="180">
        <f t="shared" si="22"/>
        <v>18</v>
      </c>
      <c r="W28" s="180">
        <f t="shared" si="22"/>
        <v>19</v>
      </c>
      <c r="X28" s="180">
        <f t="shared" si="22"/>
        <v>20</v>
      </c>
    </row>
    <row r="29" spans="2:72" x14ac:dyDescent="0.5">
      <c r="C29" s="1" t="s">
        <v>100</v>
      </c>
      <c r="D29" s="92">
        <f>4*D28+3</f>
        <v>3</v>
      </c>
      <c r="E29" s="92">
        <f t="shared" ref="E29:X29" si="23">4*E28+3</f>
        <v>7</v>
      </c>
      <c r="F29" s="92">
        <f t="shared" si="23"/>
        <v>11</v>
      </c>
      <c r="G29" s="92">
        <f t="shared" si="23"/>
        <v>15</v>
      </c>
      <c r="H29" s="92">
        <f t="shared" si="23"/>
        <v>19</v>
      </c>
      <c r="I29" s="92">
        <f t="shared" si="23"/>
        <v>23</v>
      </c>
      <c r="J29" s="92">
        <f t="shared" si="23"/>
        <v>27</v>
      </c>
      <c r="K29" s="92">
        <f t="shared" si="23"/>
        <v>31</v>
      </c>
      <c r="L29" s="92">
        <f t="shared" si="23"/>
        <v>35</v>
      </c>
      <c r="M29" s="92">
        <f t="shared" si="23"/>
        <v>39</v>
      </c>
      <c r="N29" s="92">
        <f t="shared" si="23"/>
        <v>43</v>
      </c>
      <c r="O29" s="92">
        <f t="shared" si="23"/>
        <v>47</v>
      </c>
      <c r="P29" s="92">
        <f t="shared" si="23"/>
        <v>51</v>
      </c>
      <c r="Q29" s="92">
        <f t="shared" si="23"/>
        <v>55</v>
      </c>
      <c r="R29" s="92">
        <f t="shared" si="23"/>
        <v>59</v>
      </c>
      <c r="S29" s="92">
        <f t="shared" si="23"/>
        <v>63</v>
      </c>
      <c r="T29" s="92">
        <f t="shared" si="23"/>
        <v>67</v>
      </c>
      <c r="U29" s="92">
        <f t="shared" si="23"/>
        <v>71</v>
      </c>
      <c r="V29" s="92">
        <f t="shared" si="23"/>
        <v>75</v>
      </c>
      <c r="W29" s="92">
        <f t="shared" si="23"/>
        <v>79</v>
      </c>
      <c r="X29" s="92">
        <f t="shared" si="23"/>
        <v>83</v>
      </c>
    </row>
    <row r="30" spans="2:72" x14ac:dyDescent="0.5">
      <c r="C30" s="1" t="s">
        <v>101</v>
      </c>
      <c r="D30" s="36">
        <f>6*D28+5</f>
        <v>5</v>
      </c>
      <c r="E30" s="36">
        <f t="shared" ref="E30:X30" si="24">6*E28+5</f>
        <v>11</v>
      </c>
      <c r="F30" s="36">
        <f t="shared" si="24"/>
        <v>17</v>
      </c>
      <c r="G30" s="36">
        <f t="shared" si="24"/>
        <v>23</v>
      </c>
      <c r="H30" s="36">
        <f t="shared" si="24"/>
        <v>29</v>
      </c>
      <c r="I30" s="36">
        <f t="shared" si="24"/>
        <v>35</v>
      </c>
      <c r="J30" s="36">
        <f t="shared" si="24"/>
        <v>41</v>
      </c>
      <c r="K30" s="36">
        <f t="shared" si="24"/>
        <v>47</v>
      </c>
      <c r="L30" s="36">
        <f t="shared" si="24"/>
        <v>53</v>
      </c>
      <c r="M30" s="36">
        <f t="shared" si="24"/>
        <v>59</v>
      </c>
      <c r="N30" s="36">
        <f t="shared" si="24"/>
        <v>65</v>
      </c>
      <c r="O30" s="36">
        <f t="shared" si="24"/>
        <v>71</v>
      </c>
      <c r="P30" s="36">
        <f t="shared" si="24"/>
        <v>77</v>
      </c>
      <c r="Q30" s="36">
        <f t="shared" si="24"/>
        <v>83</v>
      </c>
      <c r="R30" s="36">
        <f t="shared" si="24"/>
        <v>89</v>
      </c>
      <c r="S30" s="36">
        <f t="shared" si="24"/>
        <v>95</v>
      </c>
      <c r="T30" s="36">
        <f t="shared" si="24"/>
        <v>101</v>
      </c>
      <c r="U30" s="36">
        <f t="shared" si="24"/>
        <v>107</v>
      </c>
      <c r="V30" s="36">
        <f t="shared" si="24"/>
        <v>113</v>
      </c>
      <c r="W30" s="36">
        <f t="shared" si="24"/>
        <v>119</v>
      </c>
      <c r="X30" s="36">
        <f t="shared" si="24"/>
        <v>125</v>
      </c>
    </row>
    <row r="31" spans="2:72" x14ac:dyDescent="0.5">
      <c r="C31" s="1" t="s">
        <v>102</v>
      </c>
      <c r="D31" s="92">
        <f>6*D28+7</f>
        <v>7</v>
      </c>
      <c r="E31" s="92">
        <f t="shared" ref="E31:X31" si="25">6*E28+7</f>
        <v>13</v>
      </c>
      <c r="F31" s="92">
        <f t="shared" si="25"/>
        <v>19</v>
      </c>
      <c r="G31" s="92">
        <f t="shared" si="25"/>
        <v>25</v>
      </c>
      <c r="H31" s="92">
        <f t="shared" si="25"/>
        <v>31</v>
      </c>
      <c r="I31" s="92">
        <f t="shared" si="25"/>
        <v>37</v>
      </c>
      <c r="J31" s="92">
        <f t="shared" si="25"/>
        <v>43</v>
      </c>
      <c r="K31" s="92">
        <f t="shared" si="25"/>
        <v>49</v>
      </c>
      <c r="L31" s="92">
        <f t="shared" si="25"/>
        <v>55</v>
      </c>
      <c r="M31" s="92">
        <f t="shared" si="25"/>
        <v>61</v>
      </c>
      <c r="N31" s="92">
        <f t="shared" si="25"/>
        <v>67</v>
      </c>
      <c r="O31" s="92">
        <f t="shared" si="25"/>
        <v>73</v>
      </c>
      <c r="P31" s="92">
        <f t="shared" si="25"/>
        <v>79</v>
      </c>
      <c r="Q31" s="92">
        <f t="shared" si="25"/>
        <v>85</v>
      </c>
      <c r="R31" s="92">
        <f t="shared" si="25"/>
        <v>91</v>
      </c>
      <c r="S31" s="92">
        <f t="shared" si="25"/>
        <v>97</v>
      </c>
      <c r="T31" s="92">
        <f t="shared" si="25"/>
        <v>103</v>
      </c>
      <c r="U31" s="92">
        <f t="shared" si="25"/>
        <v>109</v>
      </c>
      <c r="V31" s="92">
        <f t="shared" si="25"/>
        <v>115</v>
      </c>
      <c r="W31" s="92">
        <f t="shared" si="25"/>
        <v>121</v>
      </c>
      <c r="X31" s="92">
        <f t="shared" si="25"/>
        <v>127</v>
      </c>
    </row>
    <row r="32" spans="2:72" x14ac:dyDescent="0.5">
      <c r="C32" s="1" t="s">
        <v>103</v>
      </c>
      <c r="D32" s="36">
        <f>8*D28+9</f>
        <v>9</v>
      </c>
      <c r="E32" s="36">
        <f t="shared" ref="E32:X32" si="26">8*E28+9</f>
        <v>17</v>
      </c>
      <c r="F32" s="36">
        <f t="shared" si="26"/>
        <v>25</v>
      </c>
      <c r="G32" s="36">
        <f t="shared" si="26"/>
        <v>33</v>
      </c>
      <c r="H32" s="36">
        <f t="shared" si="26"/>
        <v>41</v>
      </c>
      <c r="I32" s="36">
        <f t="shared" si="26"/>
        <v>49</v>
      </c>
      <c r="J32" s="36">
        <f t="shared" si="26"/>
        <v>57</v>
      </c>
      <c r="K32" s="36">
        <f t="shared" si="26"/>
        <v>65</v>
      </c>
      <c r="L32" s="36">
        <f t="shared" si="26"/>
        <v>73</v>
      </c>
      <c r="M32" s="36">
        <f t="shared" si="26"/>
        <v>81</v>
      </c>
      <c r="N32" s="36">
        <f t="shared" si="26"/>
        <v>89</v>
      </c>
      <c r="O32" s="36">
        <f t="shared" si="26"/>
        <v>97</v>
      </c>
      <c r="P32" s="36">
        <f t="shared" si="26"/>
        <v>105</v>
      </c>
      <c r="Q32" s="36">
        <f t="shared" si="26"/>
        <v>113</v>
      </c>
      <c r="R32" s="36">
        <f t="shared" si="26"/>
        <v>121</v>
      </c>
      <c r="S32" s="36">
        <f t="shared" si="26"/>
        <v>129</v>
      </c>
      <c r="T32" s="36">
        <f t="shared" si="26"/>
        <v>137</v>
      </c>
      <c r="U32" s="36">
        <f t="shared" si="26"/>
        <v>145</v>
      </c>
      <c r="V32" s="36">
        <f t="shared" si="26"/>
        <v>153</v>
      </c>
      <c r="W32" s="36">
        <f t="shared" si="26"/>
        <v>161</v>
      </c>
      <c r="X32" s="36">
        <f t="shared" si="26"/>
        <v>169</v>
      </c>
    </row>
    <row r="33" spans="3:66" x14ac:dyDescent="0.5">
      <c r="C33" s="1"/>
      <c r="D33" s="1"/>
      <c r="E33" s="1"/>
      <c r="F33" s="1"/>
      <c r="G33" s="1"/>
      <c r="H33" s="1"/>
      <c r="I33" s="1"/>
      <c r="J33" s="1"/>
      <c r="K33" s="1"/>
      <c r="L33" s="1"/>
      <c r="M33" s="1"/>
      <c r="N33" s="1"/>
      <c r="O33" s="1"/>
      <c r="P33" s="1"/>
      <c r="Q33" s="1"/>
      <c r="R33" s="1"/>
      <c r="S33" s="1"/>
      <c r="T33" s="1"/>
      <c r="U33" s="1"/>
      <c r="V33" s="1"/>
      <c r="W33" s="1"/>
      <c r="X33" s="1"/>
    </row>
    <row r="35" spans="3:66" x14ac:dyDescent="0.5">
      <c r="C35" s="1"/>
      <c r="D35" s="36"/>
      <c r="E35" s="181"/>
      <c r="F35" s="181"/>
      <c r="G35" s="181"/>
      <c r="H35" s="181"/>
      <c r="I35" s="181"/>
      <c r="J35" s="181"/>
      <c r="K35" s="181"/>
      <c r="L35" s="181"/>
      <c r="M35" s="181"/>
      <c r="N35" s="181"/>
      <c r="O35" s="181"/>
      <c r="P35" s="181"/>
      <c r="Q35" s="181"/>
      <c r="R35" s="181"/>
      <c r="S35" s="181"/>
      <c r="T35" s="181"/>
      <c r="U35" s="181"/>
      <c r="V35" s="181"/>
      <c r="W35" s="181"/>
      <c r="X35" s="181"/>
      <c r="Y35" s="181"/>
      <c r="Z35" s="181"/>
      <c r="AA35" s="181"/>
      <c r="AB35" s="181"/>
      <c r="AC35" s="181"/>
      <c r="AD35" s="181"/>
      <c r="AE35" s="181"/>
    </row>
    <row r="36" spans="3:66" x14ac:dyDescent="0.5">
      <c r="C36" s="1" t="s">
        <v>100</v>
      </c>
      <c r="D36" s="92">
        <v>3</v>
      </c>
      <c r="E36" s="92"/>
      <c r="F36" s="92">
        <f>D36+4</f>
        <v>7</v>
      </c>
      <c r="G36" s="92"/>
      <c r="H36" s="92">
        <f t="shared" ref="H36" si="27">F36+4</f>
        <v>11</v>
      </c>
      <c r="I36" s="92"/>
      <c r="J36" s="92">
        <f t="shared" ref="J36" si="28">H36+4</f>
        <v>15</v>
      </c>
      <c r="K36" s="92"/>
      <c r="L36" s="92">
        <f t="shared" ref="L36" si="29">J36+4</f>
        <v>19</v>
      </c>
      <c r="M36" s="92"/>
      <c r="N36" s="92">
        <f t="shared" ref="N36" si="30">L36+4</f>
        <v>23</v>
      </c>
      <c r="O36" s="92"/>
      <c r="P36" s="92">
        <f t="shared" ref="P36" si="31">N36+4</f>
        <v>27</v>
      </c>
      <c r="Q36" s="92"/>
      <c r="R36" s="92">
        <f t="shared" ref="R36" si="32">P36+4</f>
        <v>31</v>
      </c>
      <c r="S36" s="92"/>
      <c r="T36" s="92">
        <f t="shared" ref="T36" si="33">R36+4</f>
        <v>35</v>
      </c>
      <c r="U36" s="92"/>
      <c r="V36" s="92">
        <f t="shared" ref="V36" si="34">T36+4</f>
        <v>39</v>
      </c>
      <c r="W36" s="92"/>
      <c r="X36" s="92">
        <f t="shared" ref="X36" si="35">V36+4</f>
        <v>43</v>
      </c>
      <c r="Y36" s="92"/>
      <c r="Z36" s="92">
        <f t="shared" ref="Z36" si="36">X36+4</f>
        <v>47</v>
      </c>
      <c r="AA36" s="92"/>
      <c r="AB36" s="92">
        <f t="shared" ref="AB36" si="37">Z36+4</f>
        <v>51</v>
      </c>
      <c r="AC36" s="92"/>
      <c r="AD36" s="92">
        <f t="shared" ref="AD36" si="38">AB36+4</f>
        <v>55</v>
      </c>
      <c r="AE36" s="92"/>
      <c r="AF36" s="92">
        <f t="shared" ref="AF36" si="39">AD36+4</f>
        <v>59</v>
      </c>
      <c r="AG36" s="92"/>
      <c r="AH36" s="92">
        <f t="shared" ref="AH36" si="40">AF36+4</f>
        <v>63</v>
      </c>
      <c r="AI36" s="92"/>
      <c r="AJ36" s="92">
        <f t="shared" ref="AJ36" si="41">AH36+4</f>
        <v>67</v>
      </c>
      <c r="AK36" s="92"/>
      <c r="AL36" s="92">
        <f t="shared" ref="AL36" si="42">AJ36+4</f>
        <v>71</v>
      </c>
      <c r="AM36" s="92"/>
      <c r="AN36" s="92">
        <f t="shared" ref="AN36" si="43">AL36+4</f>
        <v>75</v>
      </c>
      <c r="AO36" s="92"/>
      <c r="AP36" s="92">
        <f t="shared" ref="AP36" si="44">AN36+4</f>
        <v>79</v>
      </c>
      <c r="AQ36" s="92"/>
      <c r="AR36" s="92">
        <f t="shared" ref="AR36" si="45">AP36+4</f>
        <v>83</v>
      </c>
      <c r="AS36" s="92"/>
      <c r="AT36" s="92">
        <f t="shared" ref="AT36" si="46">AR36+4</f>
        <v>87</v>
      </c>
      <c r="AU36" s="92"/>
      <c r="AV36" s="92">
        <f t="shared" ref="AV36" si="47">AT36+4</f>
        <v>91</v>
      </c>
      <c r="AW36" s="92"/>
      <c r="AX36" s="92">
        <f t="shared" ref="AX36" si="48">AV36+4</f>
        <v>95</v>
      </c>
      <c r="AY36" s="92"/>
      <c r="AZ36" s="92">
        <f t="shared" ref="AZ36" si="49">AX36+4</f>
        <v>99</v>
      </c>
      <c r="BA36" s="92"/>
      <c r="BB36" s="92">
        <f t="shared" ref="BB36" si="50">AZ36+4</f>
        <v>103</v>
      </c>
      <c r="BC36" s="92"/>
      <c r="BD36" s="92">
        <f t="shared" ref="BD36" si="51">BB36+4</f>
        <v>107</v>
      </c>
      <c r="BE36" s="92"/>
      <c r="BF36" s="92">
        <f t="shared" ref="BF36" si="52">BD36+4</f>
        <v>111</v>
      </c>
      <c r="BG36" s="92"/>
      <c r="BH36" s="92">
        <f t="shared" ref="BH36" si="53">BF36+4</f>
        <v>115</v>
      </c>
      <c r="BI36" s="92"/>
      <c r="BJ36" s="92">
        <f t="shared" ref="BJ36" si="54">BH36+4</f>
        <v>119</v>
      </c>
      <c r="BK36" s="92"/>
      <c r="BL36" s="92">
        <f t="shared" ref="BL36" si="55">BJ36+4</f>
        <v>123</v>
      </c>
      <c r="BM36" s="92"/>
      <c r="BN36" s="92">
        <f t="shared" ref="BN36" si="56">BL36+4</f>
        <v>127</v>
      </c>
    </row>
    <row r="37" spans="3:66" x14ac:dyDescent="0.5">
      <c r="C37" s="1" t="s">
        <v>101</v>
      </c>
      <c r="D37" s="36"/>
      <c r="E37" s="36">
        <v>5</v>
      </c>
      <c r="F37" s="36"/>
      <c r="G37" s="36"/>
      <c r="H37" s="36">
        <f>E37+6</f>
        <v>11</v>
      </c>
      <c r="I37" s="36"/>
      <c r="J37" s="36"/>
      <c r="K37" s="36">
        <f t="shared" ref="K37" si="57">H37+6</f>
        <v>17</v>
      </c>
      <c r="L37" s="36"/>
      <c r="M37" s="36"/>
      <c r="N37" s="36">
        <f t="shared" ref="N37" si="58">K37+6</f>
        <v>23</v>
      </c>
      <c r="O37" s="36"/>
      <c r="P37" s="36"/>
      <c r="Q37" s="36">
        <f t="shared" ref="Q37" si="59">N37+6</f>
        <v>29</v>
      </c>
      <c r="R37" s="36"/>
      <c r="S37" s="36"/>
      <c r="T37" s="36">
        <f t="shared" ref="T37" si="60">Q37+6</f>
        <v>35</v>
      </c>
      <c r="U37" s="36"/>
      <c r="V37" s="36"/>
      <c r="W37" s="36">
        <f t="shared" ref="W37" si="61">T37+6</f>
        <v>41</v>
      </c>
      <c r="X37" s="36"/>
      <c r="Y37" s="36"/>
      <c r="Z37" s="36">
        <f t="shared" ref="Z37" si="62">W37+6</f>
        <v>47</v>
      </c>
      <c r="AA37" s="36"/>
      <c r="AB37" s="36"/>
      <c r="AC37" s="36">
        <f t="shared" ref="AC37" si="63">Z37+6</f>
        <v>53</v>
      </c>
      <c r="AD37" s="36"/>
      <c r="AE37" s="36"/>
      <c r="AF37" s="36">
        <f t="shared" ref="AF37" si="64">AC37+6</f>
        <v>59</v>
      </c>
      <c r="AG37" s="36"/>
      <c r="AH37" s="36"/>
      <c r="AI37" s="36">
        <f t="shared" ref="AI37" si="65">AF37+6</f>
        <v>65</v>
      </c>
      <c r="AJ37" s="36"/>
      <c r="AK37" s="36"/>
      <c r="AL37" s="36">
        <f t="shared" ref="AL37" si="66">AI37+6</f>
        <v>71</v>
      </c>
      <c r="AM37" s="36"/>
      <c r="AN37" s="36"/>
      <c r="AO37" s="36">
        <f t="shared" ref="AO37" si="67">AL37+6</f>
        <v>77</v>
      </c>
      <c r="AP37" s="36"/>
      <c r="AQ37" s="36"/>
      <c r="AR37" s="36">
        <f t="shared" ref="AR37" si="68">AO37+6</f>
        <v>83</v>
      </c>
      <c r="AS37" s="36"/>
      <c r="AT37" s="36"/>
      <c r="AU37" s="36">
        <f t="shared" ref="AU37" si="69">AR37+6</f>
        <v>89</v>
      </c>
      <c r="AV37" s="36"/>
      <c r="AW37" s="36"/>
      <c r="AX37" s="36">
        <f t="shared" ref="AX37" si="70">AU37+6</f>
        <v>95</v>
      </c>
      <c r="AY37" s="36"/>
      <c r="AZ37" s="36"/>
      <c r="BA37" s="36">
        <f t="shared" ref="BA37" si="71">AX37+6</f>
        <v>101</v>
      </c>
      <c r="BB37" s="36"/>
      <c r="BC37" s="36"/>
      <c r="BD37" s="36">
        <f t="shared" ref="BD37" si="72">BA37+6</f>
        <v>107</v>
      </c>
      <c r="BE37" s="36"/>
      <c r="BF37" s="36"/>
      <c r="BG37" s="36">
        <f t="shared" ref="BG37" si="73">BD37+6</f>
        <v>113</v>
      </c>
      <c r="BH37" s="36"/>
      <c r="BI37" s="36"/>
      <c r="BJ37" s="36">
        <f t="shared" ref="BJ37" si="74">BG37+6</f>
        <v>119</v>
      </c>
      <c r="BK37" s="36"/>
      <c r="BL37" s="36"/>
      <c r="BM37" s="36">
        <f t="shared" ref="BM37" si="75">BJ37+6</f>
        <v>125</v>
      </c>
      <c r="BN37" s="36"/>
    </row>
    <row r="38" spans="3:66" x14ac:dyDescent="0.5">
      <c r="C38" s="1" t="s">
        <v>102</v>
      </c>
      <c r="D38" s="92"/>
      <c r="E38" s="92"/>
      <c r="F38" s="92">
        <v>7</v>
      </c>
      <c r="G38" s="92"/>
      <c r="H38" s="92"/>
      <c r="I38" s="92">
        <f>F38+6</f>
        <v>13</v>
      </c>
      <c r="J38" s="92"/>
      <c r="K38" s="92"/>
      <c r="L38" s="92">
        <f t="shared" ref="L38" si="76">I38+6</f>
        <v>19</v>
      </c>
      <c r="M38" s="92"/>
      <c r="N38" s="92"/>
      <c r="O38" s="92">
        <f t="shared" ref="O38" si="77">L38+6</f>
        <v>25</v>
      </c>
      <c r="P38" s="92"/>
      <c r="Q38" s="92"/>
      <c r="R38" s="92">
        <f t="shared" ref="R38" si="78">O38+6</f>
        <v>31</v>
      </c>
      <c r="S38" s="92"/>
      <c r="T38" s="92"/>
      <c r="U38" s="92">
        <f t="shared" ref="U38" si="79">R38+6</f>
        <v>37</v>
      </c>
      <c r="V38" s="92"/>
      <c r="W38" s="92"/>
      <c r="X38" s="92">
        <f t="shared" ref="X38" si="80">U38+6</f>
        <v>43</v>
      </c>
      <c r="Y38" s="92"/>
      <c r="Z38" s="92"/>
      <c r="AA38" s="92">
        <f t="shared" ref="AA38" si="81">X38+6</f>
        <v>49</v>
      </c>
      <c r="AB38" s="92"/>
      <c r="AC38" s="92"/>
      <c r="AD38" s="92">
        <f t="shared" ref="AD38" si="82">AA38+6</f>
        <v>55</v>
      </c>
      <c r="AE38" s="92"/>
      <c r="AF38" s="92"/>
      <c r="AG38" s="92">
        <f t="shared" ref="AG38" si="83">AD38+6</f>
        <v>61</v>
      </c>
      <c r="AH38" s="92"/>
      <c r="AI38" s="92"/>
      <c r="AJ38" s="92">
        <f t="shared" ref="AJ38" si="84">AG38+6</f>
        <v>67</v>
      </c>
      <c r="AK38" s="92"/>
      <c r="AL38" s="92"/>
      <c r="AM38" s="92">
        <f t="shared" ref="AM38" si="85">AJ38+6</f>
        <v>73</v>
      </c>
      <c r="AN38" s="92"/>
      <c r="AO38" s="92"/>
      <c r="AP38" s="92">
        <f t="shared" ref="AP38" si="86">AM38+6</f>
        <v>79</v>
      </c>
      <c r="AQ38" s="92"/>
      <c r="AR38" s="92"/>
      <c r="AS38" s="92">
        <f t="shared" ref="AS38" si="87">AP38+6</f>
        <v>85</v>
      </c>
      <c r="AT38" s="92"/>
      <c r="AU38" s="92"/>
      <c r="AV38" s="92">
        <f t="shared" ref="AV38" si="88">AS38+6</f>
        <v>91</v>
      </c>
      <c r="AW38" s="92"/>
      <c r="AX38" s="92"/>
      <c r="AY38" s="92">
        <f t="shared" ref="AY38" si="89">AV38+6</f>
        <v>97</v>
      </c>
      <c r="AZ38" s="92"/>
      <c r="BA38" s="92"/>
      <c r="BB38" s="92">
        <f t="shared" ref="BB38" si="90">AY38+6</f>
        <v>103</v>
      </c>
      <c r="BC38" s="92"/>
      <c r="BD38" s="92"/>
      <c r="BE38" s="92">
        <f t="shared" ref="BE38" si="91">BB38+6</f>
        <v>109</v>
      </c>
      <c r="BF38" s="92"/>
      <c r="BG38" s="92"/>
      <c r="BH38" s="92">
        <f t="shared" ref="BH38" si="92">BE38+6</f>
        <v>115</v>
      </c>
      <c r="BI38" s="92"/>
      <c r="BJ38" s="92"/>
      <c r="BK38" s="92">
        <f t="shared" ref="BK38" si="93">BH38+6</f>
        <v>121</v>
      </c>
      <c r="BL38" s="92"/>
      <c r="BM38" s="92"/>
      <c r="BN38" s="92">
        <f t="shared" ref="BN38" si="94">BK38+6</f>
        <v>127</v>
      </c>
    </row>
    <row r="39" spans="3:66" x14ac:dyDescent="0.5">
      <c r="C39" s="1" t="s">
        <v>103</v>
      </c>
      <c r="D39" s="36"/>
      <c r="E39" s="36"/>
      <c r="F39" s="36"/>
      <c r="G39" s="36">
        <v>9</v>
      </c>
      <c r="H39" s="36"/>
      <c r="I39" s="36"/>
      <c r="J39" s="36"/>
      <c r="K39" s="36">
        <f>G39+8</f>
        <v>17</v>
      </c>
      <c r="L39" s="36"/>
      <c r="M39" s="36"/>
      <c r="N39" s="36"/>
      <c r="O39" s="36">
        <f t="shared" ref="O39" si="95">K39+8</f>
        <v>25</v>
      </c>
      <c r="P39" s="36"/>
      <c r="Q39" s="36"/>
      <c r="R39" s="36"/>
      <c r="S39" s="36">
        <f t="shared" ref="S39" si="96">O39+8</f>
        <v>33</v>
      </c>
      <c r="T39" s="36"/>
      <c r="U39" s="36"/>
      <c r="V39" s="36"/>
      <c r="W39" s="36">
        <f t="shared" ref="W39" si="97">S39+8</f>
        <v>41</v>
      </c>
      <c r="X39" s="36"/>
      <c r="Y39" s="36"/>
      <c r="Z39" s="36"/>
      <c r="AA39" s="36">
        <f t="shared" ref="AA39" si="98">W39+8</f>
        <v>49</v>
      </c>
      <c r="AB39" s="36"/>
      <c r="AC39" s="36"/>
      <c r="AD39" s="36"/>
      <c r="AE39" s="36">
        <f t="shared" ref="AE39" si="99">AA39+8</f>
        <v>57</v>
      </c>
      <c r="AF39" s="36"/>
      <c r="AG39" s="36"/>
      <c r="AH39" s="36"/>
      <c r="AI39" s="36">
        <f t="shared" ref="AI39" si="100">AE39+8</f>
        <v>65</v>
      </c>
      <c r="AJ39" s="36"/>
      <c r="AK39" s="36"/>
      <c r="AL39" s="36"/>
      <c r="AM39" s="36">
        <f t="shared" ref="AM39" si="101">AI39+8</f>
        <v>73</v>
      </c>
      <c r="AN39" s="36"/>
      <c r="AO39" s="36"/>
      <c r="AP39" s="36"/>
      <c r="AQ39" s="36">
        <f t="shared" ref="AQ39" si="102">AM39+8</f>
        <v>81</v>
      </c>
      <c r="AR39" s="36"/>
      <c r="AS39" s="36"/>
      <c r="AT39" s="36"/>
      <c r="AU39" s="36">
        <f t="shared" ref="AU39" si="103">AQ39+8</f>
        <v>89</v>
      </c>
      <c r="AV39" s="36"/>
      <c r="AW39" s="36"/>
      <c r="AX39" s="36"/>
      <c r="AY39" s="36">
        <f t="shared" ref="AY39" si="104">AU39+8</f>
        <v>97</v>
      </c>
      <c r="AZ39" s="36"/>
      <c r="BA39" s="36"/>
      <c r="BB39" s="36"/>
      <c r="BC39" s="36">
        <f t="shared" ref="BC39" si="105">AY39+8</f>
        <v>105</v>
      </c>
      <c r="BD39" s="36"/>
      <c r="BE39" s="36"/>
      <c r="BF39" s="36"/>
      <c r="BG39" s="36">
        <f t="shared" ref="BG39" si="106">BC39+8</f>
        <v>113</v>
      </c>
      <c r="BH39" s="36"/>
      <c r="BI39" s="36"/>
      <c r="BJ39" s="36"/>
      <c r="BK39" s="36">
        <f t="shared" ref="BK39" si="107">BG39+8</f>
        <v>121</v>
      </c>
      <c r="BL39" s="36"/>
      <c r="BM39" s="36"/>
      <c r="BN39" s="36"/>
    </row>
    <row r="40" spans="3:66" x14ac:dyDescent="0.5">
      <c r="C40" s="1" t="s">
        <v>104</v>
      </c>
      <c r="D40" s="92"/>
      <c r="E40" s="92"/>
      <c r="F40" s="92"/>
      <c r="G40" s="92"/>
      <c r="H40" s="92"/>
      <c r="I40" s="92"/>
      <c r="J40" s="92"/>
      <c r="K40" s="92"/>
      <c r="L40" s="92"/>
      <c r="M40" s="92">
        <v>21</v>
      </c>
      <c r="N40" s="92"/>
      <c r="O40" s="92"/>
      <c r="P40" s="92"/>
      <c r="Q40" s="92"/>
      <c r="R40" s="92"/>
      <c r="S40" s="92"/>
      <c r="T40" s="92"/>
      <c r="U40" s="92"/>
      <c r="V40" s="92"/>
      <c r="W40" s="92"/>
      <c r="X40" s="92"/>
      <c r="Y40" s="92">
        <f>M40+24</f>
        <v>45</v>
      </c>
      <c r="Z40" s="92"/>
      <c r="AA40" s="92"/>
      <c r="AB40" s="92"/>
      <c r="AC40" s="92"/>
      <c r="AD40" s="92"/>
      <c r="AE40" s="92"/>
      <c r="AF40" s="92"/>
      <c r="AG40" s="92"/>
      <c r="AH40" s="92"/>
      <c r="AI40" s="92"/>
      <c r="AJ40" s="92"/>
      <c r="AK40" s="92">
        <f t="shared" ref="AK40" si="108">Y40+24</f>
        <v>69</v>
      </c>
      <c r="AL40" s="92"/>
      <c r="AM40" s="92"/>
      <c r="AN40" s="92"/>
      <c r="AO40" s="92"/>
      <c r="AP40" s="92"/>
      <c r="AQ40" s="92"/>
      <c r="AR40" s="92"/>
      <c r="AS40" s="92"/>
      <c r="AT40" s="92"/>
      <c r="AU40" s="92"/>
      <c r="AV40" s="92"/>
      <c r="AW40" s="92">
        <f t="shared" ref="AW40" si="109">AK40+24</f>
        <v>93</v>
      </c>
      <c r="AX40" s="92"/>
      <c r="AY40" s="92"/>
      <c r="AZ40" s="92"/>
      <c r="BA40" s="92"/>
      <c r="BB40" s="92"/>
      <c r="BC40" s="92"/>
      <c r="BD40" s="92"/>
      <c r="BE40" s="92"/>
      <c r="BF40" s="92"/>
      <c r="BG40" s="92"/>
      <c r="BH40" s="92"/>
      <c r="BI40" s="92">
        <f t="shared" ref="BI40" si="110">AW40+24</f>
        <v>117</v>
      </c>
      <c r="BJ40" s="92"/>
      <c r="BK40" s="92"/>
      <c r="BL40" s="92"/>
      <c r="BM40" s="92"/>
      <c r="BN40" s="92"/>
    </row>
  </sheetData>
  <mergeCells count="5">
    <mergeCell ref="B5:C5"/>
    <mergeCell ref="B6:C6"/>
    <mergeCell ref="B7:C7"/>
    <mergeCell ref="B8:C8"/>
    <mergeCell ref="B9:C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E6BDD-1E3D-47BF-B87F-72E8494743A4}">
  <dimension ref="C1:X2748"/>
  <sheetViews>
    <sheetView zoomScale="75" zoomScaleNormal="75" workbookViewId="0">
      <selection activeCell="M9" sqref="M9"/>
    </sheetView>
  </sheetViews>
  <sheetFormatPr defaultRowHeight="14.35" x14ac:dyDescent="0.5"/>
  <cols>
    <col min="2" max="2" width="4.64453125" customWidth="1"/>
    <col min="3" max="3" width="4.64453125" style="242" customWidth="1"/>
    <col min="4" max="4" width="4.64453125" style="244" customWidth="1"/>
    <col min="5" max="6" width="4.64453125" customWidth="1"/>
    <col min="7" max="7" width="4.64453125" style="244" customWidth="1"/>
    <col min="9" max="11" width="6.64453125" customWidth="1"/>
    <col min="13" max="19" width="6.64453125" customWidth="1"/>
  </cols>
  <sheetData>
    <row r="1" spans="6:24" x14ac:dyDescent="0.5">
      <c r="F1" s="243"/>
      <c r="J1" s="101"/>
      <c r="K1" s="101"/>
      <c r="T1" s="101"/>
      <c r="X1" s="101"/>
    </row>
    <row r="2" spans="6:24" x14ac:dyDescent="0.5">
      <c r="F2" s="243"/>
      <c r="J2" s="101"/>
      <c r="K2" s="101"/>
      <c r="T2" s="101"/>
      <c r="X2" s="101"/>
    </row>
    <row r="3" spans="6:24" x14ac:dyDescent="0.5">
      <c r="F3" s="243"/>
      <c r="J3" s="101"/>
      <c r="K3" s="101"/>
      <c r="T3" s="101"/>
      <c r="X3" s="101"/>
    </row>
    <row r="4" spans="6:24" x14ac:dyDescent="0.5">
      <c r="F4" s="243"/>
      <c r="J4" s="101"/>
      <c r="K4" s="101"/>
      <c r="T4" s="101"/>
      <c r="X4" s="101"/>
    </row>
    <row r="5" spans="6:24" x14ac:dyDescent="0.5">
      <c r="F5" s="243"/>
      <c r="J5" s="101"/>
      <c r="K5" s="101"/>
      <c r="T5" s="101"/>
      <c r="X5" s="101"/>
    </row>
    <row r="6" spans="6:24" x14ac:dyDescent="0.5">
      <c r="F6" s="243"/>
      <c r="J6" s="101"/>
      <c r="K6" s="101"/>
      <c r="T6" s="101"/>
      <c r="X6" s="101"/>
    </row>
    <row r="7" spans="6:24" x14ac:dyDescent="0.5">
      <c r="F7" s="243"/>
      <c r="J7" s="101"/>
      <c r="K7" s="101"/>
      <c r="T7" s="101"/>
      <c r="X7" s="101"/>
    </row>
    <row r="8" spans="6:24" x14ac:dyDescent="0.5">
      <c r="F8" s="243"/>
      <c r="J8" s="101"/>
      <c r="K8" s="101"/>
      <c r="T8" s="101"/>
      <c r="X8" s="101"/>
    </row>
    <row r="9" spans="6:24" x14ac:dyDescent="0.5">
      <c r="F9" s="243"/>
      <c r="I9" s="10"/>
      <c r="J9" s="101"/>
      <c r="K9" s="101"/>
      <c r="T9" s="101"/>
      <c r="X9" s="101"/>
    </row>
    <row r="10" spans="6:24" x14ac:dyDescent="0.5">
      <c r="F10" s="243"/>
      <c r="I10" s="2"/>
      <c r="J10" s="101"/>
      <c r="K10" s="101"/>
      <c r="T10" s="101"/>
      <c r="X10" s="101"/>
    </row>
    <row r="11" spans="6:24" x14ac:dyDescent="0.5">
      <c r="F11" s="243"/>
      <c r="G11" s="244">
        <v>1</v>
      </c>
      <c r="I11" s="20">
        <v>2</v>
      </c>
      <c r="J11" s="101"/>
      <c r="K11" s="101"/>
      <c r="T11" s="101"/>
      <c r="X11" s="101"/>
    </row>
    <row r="12" spans="6:24" x14ac:dyDescent="0.5">
      <c r="F12" s="243"/>
      <c r="G12" s="244">
        <f>G11+1</f>
        <v>2</v>
      </c>
      <c r="I12" s="20">
        <v>4</v>
      </c>
      <c r="J12" s="101"/>
      <c r="K12" s="101"/>
      <c r="T12" s="101"/>
      <c r="X12" s="101"/>
    </row>
    <row r="13" spans="6:24" x14ac:dyDescent="0.5">
      <c r="F13" s="243"/>
      <c r="G13" s="244">
        <f t="shared" ref="G13:G76" si="0">G12+1</f>
        <v>3</v>
      </c>
      <c r="I13" s="20">
        <v>2</v>
      </c>
      <c r="J13" s="101"/>
      <c r="K13" s="101"/>
      <c r="T13" s="101"/>
      <c r="X13" s="101"/>
    </row>
    <row r="14" spans="6:24" ht="14.7" thickBot="1" x14ac:dyDescent="0.55000000000000004">
      <c r="F14" s="243"/>
      <c r="G14" s="244">
        <f t="shared" si="0"/>
        <v>4</v>
      </c>
      <c r="I14" s="20">
        <v>8</v>
      </c>
      <c r="J14" s="1"/>
      <c r="K14" s="101"/>
      <c r="T14" s="101"/>
      <c r="X14" s="101"/>
    </row>
    <row r="15" spans="6:24" x14ac:dyDescent="0.5">
      <c r="F15" s="243"/>
      <c r="G15" s="244">
        <f t="shared" si="0"/>
        <v>5</v>
      </c>
      <c r="I15" s="20">
        <v>2</v>
      </c>
      <c r="J15" s="1"/>
      <c r="K15" s="101"/>
      <c r="M15" s="317" t="s">
        <v>72</v>
      </c>
      <c r="N15" s="318"/>
      <c r="O15" s="318"/>
      <c r="P15" s="318"/>
      <c r="Q15" s="318"/>
      <c r="R15" s="315" t="s">
        <v>60</v>
      </c>
      <c r="S15" s="315"/>
      <c r="T15" s="101"/>
      <c r="X15" s="101"/>
    </row>
    <row r="16" spans="6:24" ht="14.7" thickBot="1" x14ac:dyDescent="0.55000000000000004">
      <c r="F16" s="243"/>
      <c r="G16" s="244">
        <f t="shared" si="0"/>
        <v>6</v>
      </c>
      <c r="I16" s="20">
        <v>4</v>
      </c>
      <c r="J16" s="1"/>
      <c r="K16" s="101"/>
      <c r="M16" s="236"/>
      <c r="N16" s="168" t="s">
        <v>26</v>
      </c>
      <c r="O16" s="74" t="s">
        <v>25</v>
      </c>
      <c r="P16" s="79" t="s">
        <v>24</v>
      </c>
      <c r="Q16" s="74" t="s">
        <v>27</v>
      </c>
      <c r="R16" s="74" t="s">
        <v>31</v>
      </c>
      <c r="T16" s="101"/>
      <c r="X16" s="101"/>
    </row>
    <row r="17" spans="6:24" ht="14.7" thickTop="1" x14ac:dyDescent="0.5">
      <c r="F17" s="243"/>
      <c r="G17" s="244">
        <f t="shared" si="0"/>
        <v>7</v>
      </c>
      <c r="I17" s="245">
        <v>2</v>
      </c>
      <c r="J17" s="1"/>
      <c r="K17" s="101"/>
      <c r="M17" s="237"/>
      <c r="N17" s="45">
        <f t="shared" ref="N17:N80" si="1">(O17-1)/3</f>
        <v>3</v>
      </c>
      <c r="O17" s="40">
        <v>10</v>
      </c>
      <c r="P17" s="80">
        <v>5</v>
      </c>
      <c r="Q17" s="44">
        <v>2</v>
      </c>
      <c r="R17" s="75">
        <f t="shared" ref="R17:R80" si="2">LOG(Q17,2)</f>
        <v>1</v>
      </c>
      <c r="T17" s="101"/>
      <c r="X17" s="101"/>
    </row>
    <row r="18" spans="6:24" x14ac:dyDescent="0.5">
      <c r="F18" s="243"/>
      <c r="G18" s="244">
        <f t="shared" si="0"/>
        <v>8</v>
      </c>
      <c r="I18" s="245">
        <v>16</v>
      </c>
      <c r="J18" s="1"/>
      <c r="K18" s="101"/>
      <c r="M18" s="238"/>
      <c r="N18" s="45">
        <f t="shared" si="1"/>
        <v>5</v>
      </c>
      <c r="O18" s="40">
        <f t="shared" ref="O18:O81" si="3">O17+6</f>
        <v>16</v>
      </c>
      <c r="P18" s="81">
        <v>1</v>
      </c>
      <c r="Q18" s="44">
        <v>16</v>
      </c>
      <c r="R18" s="76">
        <f t="shared" si="2"/>
        <v>4</v>
      </c>
      <c r="T18" s="101"/>
      <c r="X18" s="101"/>
    </row>
    <row r="19" spans="6:24" x14ac:dyDescent="0.5">
      <c r="F19" s="243"/>
      <c r="G19" s="244">
        <f t="shared" si="0"/>
        <v>9</v>
      </c>
      <c r="I19" s="245">
        <v>2</v>
      </c>
      <c r="J19" s="101"/>
      <c r="K19" s="101"/>
      <c r="M19" s="237"/>
      <c r="N19" s="45">
        <f t="shared" si="1"/>
        <v>7</v>
      </c>
      <c r="O19" s="40">
        <f t="shared" si="3"/>
        <v>22</v>
      </c>
      <c r="P19" s="80">
        <v>11</v>
      </c>
      <c r="Q19" s="44">
        <v>2</v>
      </c>
      <c r="R19" s="76">
        <f t="shared" si="2"/>
        <v>1</v>
      </c>
      <c r="T19" s="101"/>
      <c r="X19" s="101"/>
    </row>
    <row r="20" spans="6:24" x14ac:dyDescent="0.5">
      <c r="F20" s="243"/>
      <c r="G20" s="244">
        <f t="shared" si="0"/>
        <v>10</v>
      </c>
      <c r="I20" s="245">
        <v>4</v>
      </c>
      <c r="J20" s="101"/>
      <c r="K20" s="101"/>
      <c r="M20" s="102"/>
      <c r="N20" s="45">
        <f t="shared" si="1"/>
        <v>9</v>
      </c>
      <c r="O20" s="40">
        <f t="shared" si="3"/>
        <v>28</v>
      </c>
      <c r="P20" s="82">
        <v>7</v>
      </c>
      <c r="Q20" s="44">
        <v>4</v>
      </c>
      <c r="R20" s="76">
        <f t="shared" si="2"/>
        <v>2</v>
      </c>
      <c r="T20" s="101"/>
      <c r="X20" s="101"/>
    </row>
    <row r="21" spans="6:24" x14ac:dyDescent="0.5">
      <c r="F21" s="243"/>
      <c r="G21" s="244">
        <f t="shared" si="0"/>
        <v>11</v>
      </c>
      <c r="I21" s="245">
        <v>2</v>
      </c>
      <c r="J21" s="101"/>
      <c r="K21" s="101"/>
      <c r="M21" s="237"/>
      <c r="N21" s="45">
        <f t="shared" si="1"/>
        <v>11</v>
      </c>
      <c r="O21" s="40">
        <f t="shared" si="3"/>
        <v>34</v>
      </c>
      <c r="P21" s="80">
        <v>17</v>
      </c>
      <c r="Q21" s="44">
        <v>2</v>
      </c>
      <c r="R21" s="76">
        <f t="shared" si="2"/>
        <v>1</v>
      </c>
      <c r="T21" s="101"/>
      <c r="X21" s="101"/>
    </row>
    <row r="22" spans="6:24" x14ac:dyDescent="0.5">
      <c r="F22" s="243"/>
      <c r="G22" s="244">
        <f t="shared" si="0"/>
        <v>12</v>
      </c>
      <c r="I22" s="245">
        <v>8</v>
      </c>
      <c r="J22" s="101"/>
      <c r="K22" s="101"/>
      <c r="M22" s="238"/>
      <c r="N22" s="45">
        <f t="shared" si="1"/>
        <v>13</v>
      </c>
      <c r="O22" s="40">
        <f t="shared" si="3"/>
        <v>40</v>
      </c>
      <c r="P22" s="83">
        <v>5</v>
      </c>
      <c r="Q22" s="44">
        <v>8</v>
      </c>
      <c r="R22" s="76">
        <f t="shared" si="2"/>
        <v>3</v>
      </c>
      <c r="T22" s="101"/>
      <c r="X22" s="101"/>
    </row>
    <row r="23" spans="6:24" x14ac:dyDescent="0.5">
      <c r="F23" s="243"/>
      <c r="G23" s="244">
        <f t="shared" si="0"/>
        <v>13</v>
      </c>
      <c r="I23" s="245">
        <v>2</v>
      </c>
      <c r="J23" s="101"/>
      <c r="K23" s="101"/>
      <c r="M23" s="237"/>
      <c r="N23" s="45">
        <f t="shared" si="1"/>
        <v>15</v>
      </c>
      <c r="O23" s="40">
        <f t="shared" si="3"/>
        <v>46</v>
      </c>
      <c r="P23" s="80">
        <v>23</v>
      </c>
      <c r="Q23" s="44">
        <v>2</v>
      </c>
      <c r="R23" s="76">
        <f t="shared" si="2"/>
        <v>1</v>
      </c>
      <c r="T23" s="101"/>
      <c r="X23" s="101"/>
    </row>
    <row r="24" spans="6:24" x14ac:dyDescent="0.5">
      <c r="F24" s="243"/>
      <c r="G24" s="244">
        <f t="shared" si="0"/>
        <v>14</v>
      </c>
      <c r="I24" s="245">
        <v>4</v>
      </c>
      <c r="J24" s="101"/>
      <c r="K24" s="101"/>
      <c r="M24" s="102"/>
      <c r="N24" s="45">
        <f t="shared" si="1"/>
        <v>17</v>
      </c>
      <c r="O24" s="40">
        <f t="shared" si="3"/>
        <v>52</v>
      </c>
      <c r="P24" s="82">
        <v>13</v>
      </c>
      <c r="Q24" s="44">
        <v>4</v>
      </c>
      <c r="R24" s="76">
        <f t="shared" si="2"/>
        <v>2</v>
      </c>
      <c r="T24" s="101"/>
      <c r="X24" s="101"/>
    </row>
    <row r="25" spans="6:24" x14ac:dyDescent="0.5">
      <c r="F25" s="243"/>
      <c r="G25" s="244">
        <f t="shared" si="0"/>
        <v>15</v>
      </c>
      <c r="I25" s="245">
        <v>2</v>
      </c>
      <c r="J25" s="101"/>
      <c r="K25" s="101"/>
      <c r="M25" s="237"/>
      <c r="N25" s="45">
        <f t="shared" si="1"/>
        <v>19</v>
      </c>
      <c r="O25" s="40">
        <f t="shared" si="3"/>
        <v>58</v>
      </c>
      <c r="P25" s="80">
        <v>29</v>
      </c>
      <c r="Q25" s="44">
        <v>2</v>
      </c>
      <c r="R25" s="76">
        <f t="shared" si="2"/>
        <v>1</v>
      </c>
      <c r="T25" s="101"/>
      <c r="X25" s="101"/>
    </row>
    <row r="26" spans="6:24" x14ac:dyDescent="0.5">
      <c r="F26" s="243"/>
      <c r="G26" s="244">
        <f t="shared" si="0"/>
        <v>16</v>
      </c>
      <c r="I26" s="20">
        <v>64</v>
      </c>
      <c r="J26" s="101"/>
      <c r="K26" s="101"/>
      <c r="M26" s="238"/>
      <c r="N26" s="45">
        <f t="shared" si="1"/>
        <v>21</v>
      </c>
      <c r="O26" s="40">
        <f t="shared" si="3"/>
        <v>64</v>
      </c>
      <c r="P26" s="83">
        <v>1</v>
      </c>
      <c r="Q26" s="44">
        <v>64</v>
      </c>
      <c r="R26" s="76">
        <f t="shared" si="2"/>
        <v>6</v>
      </c>
      <c r="T26" s="101"/>
      <c r="X26" s="101"/>
    </row>
    <row r="27" spans="6:24" x14ac:dyDescent="0.5">
      <c r="F27" s="243"/>
      <c r="G27" s="244">
        <f t="shared" si="0"/>
        <v>17</v>
      </c>
      <c r="I27" s="245">
        <v>2</v>
      </c>
      <c r="J27" s="101"/>
      <c r="K27" s="101"/>
      <c r="M27" s="237"/>
      <c r="N27" s="45">
        <f t="shared" si="1"/>
        <v>23</v>
      </c>
      <c r="O27" s="40">
        <f t="shared" si="3"/>
        <v>70</v>
      </c>
      <c r="P27" s="80">
        <f>P25+6</f>
        <v>35</v>
      </c>
      <c r="Q27" s="44">
        <v>2</v>
      </c>
      <c r="R27" s="76">
        <f t="shared" si="2"/>
        <v>1</v>
      </c>
      <c r="T27" s="101"/>
      <c r="X27" s="101"/>
    </row>
    <row r="28" spans="6:24" x14ac:dyDescent="0.5">
      <c r="F28" s="243"/>
      <c r="G28" s="244">
        <f t="shared" si="0"/>
        <v>18</v>
      </c>
      <c r="I28" s="245">
        <v>4</v>
      </c>
      <c r="J28" s="101"/>
      <c r="K28" s="101"/>
      <c r="M28" s="102"/>
      <c r="N28" s="45">
        <f t="shared" si="1"/>
        <v>25</v>
      </c>
      <c r="O28" s="40">
        <f t="shared" si="3"/>
        <v>76</v>
      </c>
      <c r="P28" s="82">
        <v>19</v>
      </c>
      <c r="Q28" s="44">
        <v>4</v>
      </c>
      <c r="R28" s="76">
        <f t="shared" si="2"/>
        <v>2</v>
      </c>
      <c r="T28" s="101"/>
      <c r="X28" s="101"/>
    </row>
    <row r="29" spans="6:24" x14ac:dyDescent="0.5">
      <c r="F29" s="243"/>
      <c r="G29" s="244">
        <f t="shared" si="0"/>
        <v>19</v>
      </c>
      <c r="I29" s="245">
        <v>2</v>
      </c>
      <c r="J29" s="101"/>
      <c r="K29" s="101"/>
      <c r="M29" s="237"/>
      <c r="N29" s="45">
        <f t="shared" si="1"/>
        <v>27</v>
      </c>
      <c r="O29" s="40">
        <f t="shared" si="3"/>
        <v>82</v>
      </c>
      <c r="P29" s="80">
        <f>P27+6</f>
        <v>41</v>
      </c>
      <c r="Q29" s="44">
        <v>2</v>
      </c>
      <c r="R29" s="76">
        <f t="shared" si="2"/>
        <v>1</v>
      </c>
      <c r="T29" s="101"/>
      <c r="X29" s="101"/>
    </row>
    <row r="30" spans="6:24" x14ac:dyDescent="0.5">
      <c r="F30" s="243"/>
      <c r="G30" s="244">
        <f t="shared" si="0"/>
        <v>20</v>
      </c>
      <c r="I30" s="245">
        <v>8</v>
      </c>
      <c r="J30" s="101"/>
      <c r="K30" s="101"/>
      <c r="M30" s="238"/>
      <c r="N30" s="45">
        <f t="shared" si="1"/>
        <v>29</v>
      </c>
      <c r="O30" s="40">
        <f t="shared" si="3"/>
        <v>88</v>
      </c>
      <c r="P30" s="81">
        <v>11</v>
      </c>
      <c r="Q30" s="44">
        <v>8</v>
      </c>
      <c r="R30" s="76">
        <f t="shared" si="2"/>
        <v>3</v>
      </c>
      <c r="T30" s="101"/>
      <c r="X30" s="101"/>
    </row>
    <row r="31" spans="6:24" x14ac:dyDescent="0.5">
      <c r="F31" s="243"/>
      <c r="G31" s="244">
        <f t="shared" si="0"/>
        <v>21</v>
      </c>
      <c r="I31" s="245">
        <v>2</v>
      </c>
      <c r="J31" s="101"/>
      <c r="K31" s="101"/>
      <c r="M31" s="237"/>
      <c r="N31" s="45">
        <f t="shared" si="1"/>
        <v>31</v>
      </c>
      <c r="O31" s="40">
        <f t="shared" si="3"/>
        <v>94</v>
      </c>
      <c r="P31" s="80">
        <f>P29+6</f>
        <v>47</v>
      </c>
      <c r="Q31" s="44">
        <v>2</v>
      </c>
      <c r="R31" s="76">
        <f t="shared" si="2"/>
        <v>1</v>
      </c>
      <c r="T31" s="101"/>
      <c r="X31" s="101"/>
    </row>
    <row r="32" spans="6:24" x14ac:dyDescent="0.5">
      <c r="F32" s="243"/>
      <c r="G32" s="244">
        <f t="shared" si="0"/>
        <v>22</v>
      </c>
      <c r="I32" s="245">
        <v>4</v>
      </c>
      <c r="J32" s="101"/>
      <c r="K32" s="101"/>
      <c r="M32" s="102"/>
      <c r="N32" s="45">
        <f t="shared" si="1"/>
        <v>33</v>
      </c>
      <c r="O32" s="40">
        <f t="shared" si="3"/>
        <v>100</v>
      </c>
      <c r="P32" s="82">
        <v>25</v>
      </c>
      <c r="Q32" s="44">
        <v>4</v>
      </c>
      <c r="R32" s="76">
        <f t="shared" si="2"/>
        <v>2</v>
      </c>
      <c r="T32" s="101"/>
      <c r="X32" s="101"/>
    </row>
    <row r="33" spans="6:24" x14ac:dyDescent="0.5">
      <c r="F33" s="243"/>
      <c r="G33" s="244">
        <f t="shared" si="0"/>
        <v>23</v>
      </c>
      <c r="I33" s="245">
        <v>2</v>
      </c>
      <c r="J33" s="101"/>
      <c r="K33" s="101"/>
      <c r="M33" s="237"/>
      <c r="N33" s="45">
        <f t="shared" si="1"/>
        <v>35</v>
      </c>
      <c r="O33" s="40">
        <f t="shared" si="3"/>
        <v>106</v>
      </c>
      <c r="P33" s="80">
        <f t="shared" ref="P33" si="4">P31+6</f>
        <v>53</v>
      </c>
      <c r="Q33" s="44">
        <v>2</v>
      </c>
      <c r="R33" s="76">
        <f t="shared" si="2"/>
        <v>1</v>
      </c>
      <c r="T33" s="101"/>
      <c r="X33" s="101"/>
    </row>
    <row r="34" spans="6:24" x14ac:dyDescent="0.5">
      <c r="F34" s="243"/>
      <c r="G34" s="244">
        <f t="shared" si="0"/>
        <v>24</v>
      </c>
      <c r="I34" s="245">
        <v>16</v>
      </c>
      <c r="J34" s="101"/>
      <c r="K34" s="101"/>
      <c r="M34" s="238"/>
      <c r="N34" s="45">
        <f t="shared" si="1"/>
        <v>37</v>
      </c>
      <c r="O34" s="40">
        <f t="shared" si="3"/>
        <v>112</v>
      </c>
      <c r="P34" s="83">
        <f>O34/Q34</f>
        <v>7</v>
      </c>
      <c r="Q34" s="44">
        <v>16</v>
      </c>
      <c r="R34" s="76">
        <f t="shared" si="2"/>
        <v>4</v>
      </c>
      <c r="T34" s="101"/>
      <c r="X34" s="101"/>
    </row>
    <row r="35" spans="6:24" x14ac:dyDescent="0.5">
      <c r="F35" s="243"/>
      <c r="G35" s="244">
        <f t="shared" si="0"/>
        <v>25</v>
      </c>
      <c r="I35" s="245">
        <v>2</v>
      </c>
      <c r="J35" s="101"/>
      <c r="K35" s="101"/>
      <c r="M35" s="237"/>
      <c r="N35" s="45">
        <f t="shared" si="1"/>
        <v>39</v>
      </c>
      <c r="O35" s="40">
        <f t="shared" si="3"/>
        <v>118</v>
      </c>
      <c r="P35" s="80">
        <f t="shared" ref="P35" si="5">P33+6</f>
        <v>59</v>
      </c>
      <c r="Q35" s="44">
        <v>2</v>
      </c>
      <c r="R35" s="76">
        <f t="shared" si="2"/>
        <v>1</v>
      </c>
      <c r="T35" s="101"/>
      <c r="X35" s="101"/>
    </row>
    <row r="36" spans="6:24" x14ac:dyDescent="0.5">
      <c r="F36" s="243"/>
      <c r="G36" s="244">
        <f t="shared" si="0"/>
        <v>26</v>
      </c>
      <c r="I36" s="245">
        <v>4</v>
      </c>
      <c r="J36" s="101"/>
      <c r="K36" s="101"/>
      <c r="M36" s="102"/>
      <c r="N36" s="45">
        <f t="shared" si="1"/>
        <v>41</v>
      </c>
      <c r="O36" s="40">
        <f t="shared" si="3"/>
        <v>124</v>
      </c>
      <c r="P36" s="82">
        <f>O36/4</f>
        <v>31</v>
      </c>
      <c r="Q36" s="44">
        <v>4</v>
      </c>
      <c r="R36" s="76">
        <f t="shared" si="2"/>
        <v>2</v>
      </c>
      <c r="T36" s="101"/>
      <c r="X36" s="101"/>
    </row>
    <row r="37" spans="6:24" x14ac:dyDescent="0.5">
      <c r="F37" s="243"/>
      <c r="G37" s="244">
        <f t="shared" si="0"/>
        <v>27</v>
      </c>
      <c r="I37" s="245">
        <v>2</v>
      </c>
      <c r="J37" s="101"/>
      <c r="K37" s="101"/>
      <c r="M37" s="237"/>
      <c r="N37" s="45">
        <f t="shared" si="1"/>
        <v>43</v>
      </c>
      <c r="O37" s="40">
        <f t="shared" si="3"/>
        <v>130</v>
      </c>
      <c r="P37" s="80">
        <f>P35+6</f>
        <v>65</v>
      </c>
      <c r="Q37" s="44">
        <v>2</v>
      </c>
      <c r="R37" s="76">
        <f t="shared" si="2"/>
        <v>1</v>
      </c>
      <c r="T37" s="101"/>
      <c r="X37" s="101"/>
    </row>
    <row r="38" spans="6:24" x14ac:dyDescent="0.5">
      <c r="F38" s="243"/>
      <c r="G38" s="244">
        <f t="shared" si="0"/>
        <v>28</v>
      </c>
      <c r="I38" s="245">
        <v>8</v>
      </c>
      <c r="J38" s="101"/>
      <c r="K38" s="101"/>
      <c r="M38" s="238"/>
      <c r="N38" s="45">
        <f t="shared" si="1"/>
        <v>45</v>
      </c>
      <c r="O38" s="40">
        <f t="shared" si="3"/>
        <v>136</v>
      </c>
      <c r="P38" s="83">
        <f>O38/Q38</f>
        <v>17</v>
      </c>
      <c r="Q38" s="41">
        <v>8</v>
      </c>
      <c r="R38" s="76">
        <f t="shared" si="2"/>
        <v>3</v>
      </c>
      <c r="T38" s="101"/>
      <c r="X38" s="101"/>
    </row>
    <row r="39" spans="6:24" x14ac:dyDescent="0.5">
      <c r="F39" s="243"/>
      <c r="G39" s="244">
        <f t="shared" si="0"/>
        <v>29</v>
      </c>
      <c r="I39" s="245">
        <v>2</v>
      </c>
      <c r="J39" s="101"/>
      <c r="K39" s="101"/>
      <c r="M39" s="237"/>
      <c r="N39" s="45">
        <f t="shared" si="1"/>
        <v>47</v>
      </c>
      <c r="O39" s="40">
        <f t="shared" si="3"/>
        <v>142</v>
      </c>
      <c r="P39" s="80">
        <f>P37+6</f>
        <v>71</v>
      </c>
      <c r="Q39" s="41">
        <v>2</v>
      </c>
      <c r="R39" s="76">
        <f t="shared" si="2"/>
        <v>1</v>
      </c>
      <c r="T39" s="101"/>
      <c r="X39" s="101"/>
    </row>
    <row r="40" spans="6:24" x14ac:dyDescent="0.5">
      <c r="F40" s="243"/>
      <c r="G40" s="244">
        <f t="shared" si="0"/>
        <v>30</v>
      </c>
      <c r="I40" s="245">
        <v>4</v>
      </c>
      <c r="J40" s="101"/>
      <c r="K40" s="101"/>
      <c r="M40" s="102"/>
      <c r="N40" s="45">
        <f t="shared" si="1"/>
        <v>49</v>
      </c>
      <c r="O40" s="40">
        <f t="shared" si="3"/>
        <v>148</v>
      </c>
      <c r="P40" s="82">
        <f>O40/4</f>
        <v>37</v>
      </c>
      <c r="Q40" s="41">
        <v>4</v>
      </c>
      <c r="R40" s="76">
        <f t="shared" si="2"/>
        <v>2</v>
      </c>
      <c r="T40" s="101"/>
      <c r="X40" s="101"/>
    </row>
    <row r="41" spans="6:24" x14ac:dyDescent="0.5">
      <c r="F41" s="243"/>
      <c r="G41" s="244">
        <f t="shared" si="0"/>
        <v>31</v>
      </c>
      <c r="I41" s="245">
        <v>2</v>
      </c>
      <c r="J41" s="101"/>
      <c r="K41" s="101"/>
      <c r="M41" s="237"/>
      <c r="N41" s="45">
        <f t="shared" si="1"/>
        <v>51</v>
      </c>
      <c r="O41" s="40">
        <f t="shared" si="3"/>
        <v>154</v>
      </c>
      <c r="P41" s="80">
        <f>P39+6</f>
        <v>77</v>
      </c>
      <c r="Q41" s="101">
        <v>2</v>
      </c>
      <c r="R41" s="77">
        <f t="shared" si="2"/>
        <v>1</v>
      </c>
      <c r="T41" s="101"/>
      <c r="X41" s="101"/>
    </row>
    <row r="42" spans="6:24" x14ac:dyDescent="0.5">
      <c r="F42" s="243"/>
      <c r="G42" s="244">
        <f t="shared" si="0"/>
        <v>32</v>
      </c>
      <c r="I42" s="245">
        <v>32</v>
      </c>
      <c r="J42" s="101"/>
      <c r="K42" s="101"/>
      <c r="M42" s="238"/>
      <c r="N42" s="45">
        <f t="shared" si="1"/>
        <v>53</v>
      </c>
      <c r="O42" s="40">
        <f t="shared" si="3"/>
        <v>160</v>
      </c>
      <c r="P42" s="83">
        <f>O42/Q42</f>
        <v>5</v>
      </c>
      <c r="Q42" s="101">
        <v>32</v>
      </c>
      <c r="R42" s="77">
        <f t="shared" si="2"/>
        <v>5</v>
      </c>
      <c r="T42" s="101"/>
      <c r="X42" s="101"/>
    </row>
    <row r="43" spans="6:24" x14ac:dyDescent="0.5">
      <c r="F43" s="243"/>
      <c r="G43" s="244">
        <f t="shared" si="0"/>
        <v>33</v>
      </c>
      <c r="I43" s="245">
        <v>2</v>
      </c>
      <c r="J43" s="101"/>
      <c r="K43" s="101"/>
      <c r="M43" s="237"/>
      <c r="N43" s="45">
        <f t="shared" si="1"/>
        <v>55</v>
      </c>
      <c r="O43" s="40">
        <f t="shared" si="3"/>
        <v>166</v>
      </c>
      <c r="P43" s="80">
        <f>P41+6</f>
        <v>83</v>
      </c>
      <c r="Q43" s="41">
        <v>2</v>
      </c>
      <c r="R43" s="76">
        <f t="shared" si="2"/>
        <v>1</v>
      </c>
      <c r="T43" s="101"/>
      <c r="X43" s="101"/>
    </row>
    <row r="44" spans="6:24" x14ac:dyDescent="0.5">
      <c r="F44" s="243"/>
      <c r="G44" s="244">
        <f t="shared" si="0"/>
        <v>34</v>
      </c>
      <c r="I44" s="245">
        <v>4</v>
      </c>
      <c r="J44" s="101"/>
      <c r="K44" s="101"/>
      <c r="M44" s="102"/>
      <c r="N44" s="45">
        <f t="shared" si="1"/>
        <v>57</v>
      </c>
      <c r="O44" s="40">
        <f t="shared" si="3"/>
        <v>172</v>
      </c>
      <c r="P44" s="82">
        <f>O44/4</f>
        <v>43</v>
      </c>
      <c r="Q44" s="41">
        <v>4</v>
      </c>
      <c r="R44" s="76">
        <f t="shared" si="2"/>
        <v>2</v>
      </c>
      <c r="T44" s="101"/>
      <c r="X44" s="101"/>
    </row>
    <row r="45" spans="6:24" x14ac:dyDescent="0.5">
      <c r="F45" s="243"/>
      <c r="G45" s="244">
        <f t="shared" si="0"/>
        <v>35</v>
      </c>
      <c r="I45" s="245">
        <v>2</v>
      </c>
      <c r="J45" s="101"/>
      <c r="K45" s="101"/>
      <c r="M45" s="237"/>
      <c r="N45" s="45">
        <f t="shared" si="1"/>
        <v>59</v>
      </c>
      <c r="O45" s="40">
        <f t="shared" si="3"/>
        <v>178</v>
      </c>
      <c r="P45" s="80">
        <f>P43+6</f>
        <v>89</v>
      </c>
      <c r="Q45" s="41">
        <v>2</v>
      </c>
      <c r="R45" s="76">
        <f t="shared" si="2"/>
        <v>1</v>
      </c>
      <c r="T45" s="101"/>
      <c r="X45" s="101"/>
    </row>
    <row r="46" spans="6:24" x14ac:dyDescent="0.5">
      <c r="F46" s="243"/>
      <c r="G46" s="244">
        <f t="shared" si="0"/>
        <v>36</v>
      </c>
      <c r="I46" s="245">
        <v>8</v>
      </c>
      <c r="J46" s="101"/>
      <c r="K46" s="101"/>
      <c r="M46" s="238"/>
      <c r="N46" s="45">
        <f t="shared" si="1"/>
        <v>61</v>
      </c>
      <c r="O46" s="40">
        <f t="shared" si="3"/>
        <v>184</v>
      </c>
      <c r="P46" s="83">
        <f>O46/Q46</f>
        <v>23</v>
      </c>
      <c r="Q46" s="41">
        <v>8</v>
      </c>
      <c r="R46" s="76">
        <f t="shared" si="2"/>
        <v>3</v>
      </c>
      <c r="T46" s="101"/>
      <c r="X46" s="101"/>
    </row>
    <row r="47" spans="6:24" x14ac:dyDescent="0.5">
      <c r="F47" s="243"/>
      <c r="G47" s="244">
        <f t="shared" si="0"/>
        <v>37</v>
      </c>
      <c r="I47" s="245">
        <v>2</v>
      </c>
      <c r="J47" s="101"/>
      <c r="K47" s="101"/>
      <c r="M47" s="237"/>
      <c r="N47" s="45">
        <f t="shared" si="1"/>
        <v>63</v>
      </c>
      <c r="O47" s="40">
        <f t="shared" si="3"/>
        <v>190</v>
      </c>
      <c r="P47" s="80">
        <f>P45+6</f>
        <v>95</v>
      </c>
      <c r="Q47" s="41">
        <v>2</v>
      </c>
      <c r="R47" s="76">
        <f t="shared" si="2"/>
        <v>1</v>
      </c>
      <c r="T47" s="101"/>
      <c r="X47" s="101"/>
    </row>
    <row r="48" spans="6:24" x14ac:dyDescent="0.5">
      <c r="F48" s="243"/>
      <c r="G48" s="244">
        <f t="shared" si="0"/>
        <v>38</v>
      </c>
      <c r="I48" s="245">
        <v>4</v>
      </c>
      <c r="J48" s="101"/>
      <c r="K48" s="101"/>
      <c r="M48" s="102"/>
      <c r="N48" s="45">
        <f t="shared" si="1"/>
        <v>65</v>
      </c>
      <c r="O48" s="40">
        <f t="shared" si="3"/>
        <v>196</v>
      </c>
      <c r="P48" s="82">
        <f>O48/4</f>
        <v>49</v>
      </c>
      <c r="Q48" s="41">
        <v>4</v>
      </c>
      <c r="R48" s="76">
        <f t="shared" si="2"/>
        <v>2</v>
      </c>
      <c r="T48" s="101"/>
      <c r="X48" s="101"/>
    </row>
    <row r="49" spans="6:24" x14ac:dyDescent="0.5">
      <c r="F49" s="243"/>
      <c r="G49" s="244">
        <f t="shared" si="0"/>
        <v>39</v>
      </c>
      <c r="I49" s="245">
        <v>2</v>
      </c>
      <c r="J49" s="101"/>
      <c r="K49" s="101"/>
      <c r="M49" s="237"/>
      <c r="N49" s="45">
        <f t="shared" si="1"/>
        <v>67</v>
      </c>
      <c r="O49" s="40">
        <f t="shared" si="3"/>
        <v>202</v>
      </c>
      <c r="P49" s="80">
        <f>P47+6</f>
        <v>101</v>
      </c>
      <c r="Q49" s="41">
        <v>2</v>
      </c>
      <c r="R49" s="76">
        <f t="shared" si="2"/>
        <v>1</v>
      </c>
      <c r="T49" s="101"/>
      <c r="X49" s="101"/>
    </row>
    <row r="50" spans="6:24" x14ac:dyDescent="0.5">
      <c r="F50" s="243"/>
      <c r="G50" s="244">
        <f t="shared" si="0"/>
        <v>40</v>
      </c>
      <c r="I50" s="245">
        <v>16</v>
      </c>
      <c r="J50" s="101"/>
      <c r="K50" s="101"/>
      <c r="M50" s="238"/>
      <c r="N50" s="45">
        <f t="shared" si="1"/>
        <v>69</v>
      </c>
      <c r="O50" s="40">
        <f t="shared" si="3"/>
        <v>208</v>
      </c>
      <c r="P50" s="83">
        <f>O50/Q50</f>
        <v>13</v>
      </c>
      <c r="Q50" s="41">
        <v>16</v>
      </c>
      <c r="R50" s="76">
        <f t="shared" si="2"/>
        <v>4</v>
      </c>
      <c r="T50" s="101"/>
      <c r="X50" s="101"/>
    </row>
    <row r="51" spans="6:24" x14ac:dyDescent="0.5">
      <c r="F51" s="243"/>
      <c r="G51" s="244">
        <f t="shared" si="0"/>
        <v>41</v>
      </c>
      <c r="I51" s="245">
        <v>2</v>
      </c>
      <c r="J51" s="101"/>
      <c r="K51" s="101"/>
      <c r="M51" s="237"/>
      <c r="N51" s="45">
        <f t="shared" si="1"/>
        <v>71</v>
      </c>
      <c r="O51" s="55">
        <f t="shared" si="3"/>
        <v>214</v>
      </c>
      <c r="P51" s="80">
        <f>P49+6</f>
        <v>107</v>
      </c>
      <c r="Q51" s="44">
        <v>2</v>
      </c>
      <c r="R51" s="76">
        <f t="shared" si="2"/>
        <v>1</v>
      </c>
      <c r="T51" s="101"/>
      <c r="X51" s="101"/>
    </row>
    <row r="52" spans="6:24" x14ac:dyDescent="0.5">
      <c r="F52" s="243"/>
      <c r="G52" s="244">
        <f t="shared" si="0"/>
        <v>42</v>
      </c>
      <c r="I52" s="245">
        <v>4</v>
      </c>
      <c r="J52" s="101"/>
      <c r="K52" s="101"/>
      <c r="M52" s="102"/>
      <c r="N52" s="45">
        <f t="shared" si="1"/>
        <v>73</v>
      </c>
      <c r="O52" s="55">
        <f t="shared" si="3"/>
        <v>220</v>
      </c>
      <c r="P52" s="82">
        <f>O52/4</f>
        <v>55</v>
      </c>
      <c r="Q52" s="44">
        <v>4</v>
      </c>
      <c r="R52" s="76">
        <f t="shared" si="2"/>
        <v>2</v>
      </c>
      <c r="T52" s="101"/>
      <c r="X52" s="101"/>
    </row>
    <row r="53" spans="6:24" x14ac:dyDescent="0.5">
      <c r="F53" s="243"/>
      <c r="G53" s="244">
        <f t="shared" si="0"/>
        <v>43</v>
      </c>
      <c r="I53" s="245">
        <v>2</v>
      </c>
      <c r="J53" s="101"/>
      <c r="K53" s="101"/>
      <c r="M53" s="237"/>
      <c r="N53" s="45">
        <f t="shared" si="1"/>
        <v>75</v>
      </c>
      <c r="O53" s="40">
        <f t="shared" si="3"/>
        <v>226</v>
      </c>
      <c r="P53" s="80">
        <f>P51+6</f>
        <v>113</v>
      </c>
      <c r="Q53" s="44">
        <v>2</v>
      </c>
      <c r="R53" s="76">
        <f t="shared" si="2"/>
        <v>1</v>
      </c>
      <c r="T53" s="101"/>
      <c r="X53" s="101"/>
    </row>
    <row r="54" spans="6:24" x14ac:dyDescent="0.5">
      <c r="F54" s="243"/>
      <c r="G54" s="244">
        <f t="shared" si="0"/>
        <v>44</v>
      </c>
      <c r="I54" s="245">
        <v>8</v>
      </c>
      <c r="J54" s="101"/>
      <c r="K54" s="101"/>
      <c r="M54" s="238"/>
      <c r="N54" s="45">
        <f t="shared" si="1"/>
        <v>77</v>
      </c>
      <c r="O54" s="40">
        <f t="shared" si="3"/>
        <v>232</v>
      </c>
      <c r="P54" s="83">
        <f>O54/Q54</f>
        <v>29</v>
      </c>
      <c r="Q54" s="41">
        <v>8</v>
      </c>
      <c r="R54" s="76">
        <f t="shared" si="2"/>
        <v>3</v>
      </c>
      <c r="T54" s="101"/>
      <c r="X54" s="101"/>
    </row>
    <row r="55" spans="6:24" x14ac:dyDescent="0.5">
      <c r="F55" s="243"/>
      <c r="G55" s="244">
        <f t="shared" si="0"/>
        <v>45</v>
      </c>
      <c r="I55" s="245">
        <v>2</v>
      </c>
      <c r="J55" s="101"/>
      <c r="K55" s="101"/>
      <c r="M55" s="237"/>
      <c r="N55" s="45">
        <f t="shared" si="1"/>
        <v>79</v>
      </c>
      <c r="O55" s="40">
        <f t="shared" si="3"/>
        <v>238</v>
      </c>
      <c r="P55" s="80">
        <f>P53+6</f>
        <v>119</v>
      </c>
      <c r="Q55" s="41">
        <v>2</v>
      </c>
      <c r="R55" s="76">
        <f t="shared" si="2"/>
        <v>1</v>
      </c>
      <c r="T55" s="101"/>
      <c r="X55" s="101"/>
    </row>
    <row r="56" spans="6:24" x14ac:dyDescent="0.5">
      <c r="F56" s="243"/>
      <c r="G56" s="244">
        <f t="shared" si="0"/>
        <v>46</v>
      </c>
      <c r="I56" s="245">
        <v>4</v>
      </c>
      <c r="J56" s="101"/>
      <c r="K56" s="101"/>
      <c r="M56" s="102"/>
      <c r="N56" s="45">
        <f t="shared" si="1"/>
        <v>81</v>
      </c>
      <c r="O56" s="40">
        <f t="shared" si="3"/>
        <v>244</v>
      </c>
      <c r="P56" s="82">
        <f>O56/4</f>
        <v>61</v>
      </c>
      <c r="Q56" s="41">
        <v>4</v>
      </c>
      <c r="R56" s="76">
        <f t="shared" si="2"/>
        <v>2</v>
      </c>
      <c r="T56" s="101"/>
      <c r="X56" s="101"/>
    </row>
    <row r="57" spans="6:24" x14ac:dyDescent="0.5">
      <c r="F57" s="243"/>
      <c r="G57" s="244">
        <f t="shared" si="0"/>
        <v>47</v>
      </c>
      <c r="I57" s="245">
        <v>2</v>
      </c>
      <c r="J57" s="101"/>
      <c r="K57" s="101"/>
      <c r="M57" s="237"/>
      <c r="N57" s="45">
        <f t="shared" si="1"/>
        <v>83</v>
      </c>
      <c r="O57" s="40">
        <f t="shared" si="3"/>
        <v>250</v>
      </c>
      <c r="P57" s="80">
        <f>P55+6</f>
        <v>125</v>
      </c>
      <c r="Q57" s="41">
        <v>2</v>
      </c>
      <c r="R57" s="76">
        <f t="shared" si="2"/>
        <v>1</v>
      </c>
      <c r="T57" s="101"/>
      <c r="X57" s="101"/>
    </row>
    <row r="58" spans="6:24" x14ac:dyDescent="0.5">
      <c r="F58" s="243"/>
      <c r="G58" s="244">
        <f t="shared" si="0"/>
        <v>48</v>
      </c>
      <c r="I58" s="20">
        <v>256</v>
      </c>
      <c r="J58" s="101"/>
      <c r="K58" s="101"/>
      <c r="M58" s="238"/>
      <c r="N58" s="45">
        <f t="shared" si="1"/>
        <v>85</v>
      </c>
      <c r="O58" s="40">
        <f t="shared" si="3"/>
        <v>256</v>
      </c>
      <c r="P58" s="83">
        <f>O58/Q58</f>
        <v>1</v>
      </c>
      <c r="Q58" s="41">
        <v>256</v>
      </c>
      <c r="R58" s="76">
        <f t="shared" si="2"/>
        <v>8</v>
      </c>
      <c r="T58" s="101"/>
      <c r="X58" s="101"/>
    </row>
    <row r="59" spans="6:24" x14ac:dyDescent="0.5">
      <c r="F59" s="243"/>
      <c r="G59" s="244">
        <f t="shared" si="0"/>
        <v>49</v>
      </c>
      <c r="I59" s="245">
        <v>2</v>
      </c>
      <c r="J59" s="101"/>
      <c r="K59" s="101"/>
      <c r="M59" s="237"/>
      <c r="N59" s="45">
        <f t="shared" si="1"/>
        <v>87</v>
      </c>
      <c r="O59" s="40">
        <f t="shared" si="3"/>
        <v>262</v>
      </c>
      <c r="P59" s="80">
        <f>P57+6</f>
        <v>131</v>
      </c>
      <c r="Q59" s="41">
        <v>2</v>
      </c>
      <c r="R59" s="76">
        <f t="shared" si="2"/>
        <v>1</v>
      </c>
      <c r="T59" s="101"/>
      <c r="X59" s="101"/>
    </row>
    <row r="60" spans="6:24" x14ac:dyDescent="0.5">
      <c r="F60" s="243"/>
      <c r="G60" s="244">
        <f t="shared" si="0"/>
        <v>50</v>
      </c>
      <c r="I60" s="245">
        <v>4</v>
      </c>
      <c r="J60" s="101"/>
      <c r="K60" s="101"/>
      <c r="M60" s="102"/>
      <c r="N60" s="45">
        <f t="shared" si="1"/>
        <v>89</v>
      </c>
      <c r="O60" s="40">
        <f t="shared" si="3"/>
        <v>268</v>
      </c>
      <c r="P60" s="82">
        <f>O60/4</f>
        <v>67</v>
      </c>
      <c r="Q60" s="41">
        <v>4</v>
      </c>
      <c r="R60" s="76">
        <f t="shared" si="2"/>
        <v>2</v>
      </c>
      <c r="T60" s="101"/>
      <c r="X60" s="101"/>
    </row>
    <row r="61" spans="6:24" x14ac:dyDescent="0.5">
      <c r="F61" s="243"/>
      <c r="G61" s="244">
        <f t="shared" si="0"/>
        <v>51</v>
      </c>
      <c r="I61" s="245">
        <v>2</v>
      </c>
      <c r="J61" s="101"/>
      <c r="K61" s="101"/>
      <c r="M61" s="237"/>
      <c r="N61" s="45">
        <f t="shared" si="1"/>
        <v>91</v>
      </c>
      <c r="O61" s="40">
        <f t="shared" si="3"/>
        <v>274</v>
      </c>
      <c r="P61" s="80">
        <f>P59+6</f>
        <v>137</v>
      </c>
      <c r="Q61" s="41">
        <v>2</v>
      </c>
      <c r="R61" s="76">
        <f t="shared" si="2"/>
        <v>1</v>
      </c>
      <c r="T61" s="101"/>
      <c r="X61" s="101"/>
    </row>
    <row r="62" spans="6:24" x14ac:dyDescent="0.5">
      <c r="F62" s="243"/>
      <c r="G62" s="244">
        <f t="shared" si="0"/>
        <v>52</v>
      </c>
      <c r="I62" s="245">
        <v>8</v>
      </c>
      <c r="J62" s="101"/>
      <c r="K62" s="101"/>
      <c r="M62" s="238"/>
      <c r="N62" s="45">
        <f t="shared" si="1"/>
        <v>93</v>
      </c>
      <c r="O62" s="40">
        <f t="shared" si="3"/>
        <v>280</v>
      </c>
      <c r="P62" s="83">
        <f>O62/Q62</f>
        <v>35</v>
      </c>
      <c r="Q62" s="41">
        <v>8</v>
      </c>
      <c r="R62" s="76">
        <f t="shared" si="2"/>
        <v>3</v>
      </c>
      <c r="T62" s="101"/>
      <c r="X62" s="101"/>
    </row>
    <row r="63" spans="6:24" x14ac:dyDescent="0.5">
      <c r="F63" s="243"/>
      <c r="G63" s="244">
        <f t="shared" si="0"/>
        <v>53</v>
      </c>
      <c r="I63" s="245">
        <v>2</v>
      </c>
      <c r="J63" s="101"/>
      <c r="K63" s="101"/>
      <c r="M63" s="237"/>
      <c r="N63" s="45">
        <f t="shared" si="1"/>
        <v>95</v>
      </c>
      <c r="O63" s="40">
        <f t="shared" si="3"/>
        <v>286</v>
      </c>
      <c r="P63" s="80">
        <f>P61+6</f>
        <v>143</v>
      </c>
      <c r="Q63" s="41">
        <v>2</v>
      </c>
      <c r="R63" s="76">
        <f t="shared" si="2"/>
        <v>1</v>
      </c>
      <c r="T63" s="101"/>
      <c r="X63" s="101"/>
    </row>
    <row r="64" spans="6:24" x14ac:dyDescent="0.5">
      <c r="F64" s="243"/>
      <c r="G64" s="244">
        <f t="shared" si="0"/>
        <v>54</v>
      </c>
      <c r="I64" s="245">
        <v>4</v>
      </c>
      <c r="J64" s="101"/>
      <c r="K64" s="101"/>
      <c r="M64" s="102"/>
      <c r="N64" s="45">
        <f t="shared" si="1"/>
        <v>97</v>
      </c>
      <c r="O64" s="40">
        <f t="shared" si="3"/>
        <v>292</v>
      </c>
      <c r="P64" s="82">
        <f>O64/4</f>
        <v>73</v>
      </c>
      <c r="Q64" s="41">
        <v>4</v>
      </c>
      <c r="R64" s="76">
        <f t="shared" si="2"/>
        <v>2</v>
      </c>
      <c r="T64" s="101"/>
      <c r="X64" s="101"/>
    </row>
    <row r="65" spans="6:24" x14ac:dyDescent="0.5">
      <c r="F65" s="243"/>
      <c r="G65" s="244">
        <f t="shared" si="0"/>
        <v>55</v>
      </c>
      <c r="I65" s="245">
        <v>2</v>
      </c>
      <c r="J65" s="101"/>
      <c r="K65" s="101"/>
      <c r="M65" s="237"/>
      <c r="N65" s="45">
        <f t="shared" si="1"/>
        <v>99</v>
      </c>
      <c r="O65" s="40">
        <f t="shared" si="3"/>
        <v>298</v>
      </c>
      <c r="P65" s="80">
        <f>P63+6</f>
        <v>149</v>
      </c>
      <c r="Q65" s="41">
        <v>2</v>
      </c>
      <c r="R65" s="76">
        <f t="shared" si="2"/>
        <v>1</v>
      </c>
      <c r="T65" s="101"/>
      <c r="X65" s="101"/>
    </row>
    <row r="66" spans="6:24" x14ac:dyDescent="0.5">
      <c r="F66" s="243"/>
      <c r="G66" s="244">
        <f t="shared" si="0"/>
        <v>56</v>
      </c>
      <c r="I66" s="245">
        <v>16</v>
      </c>
      <c r="J66" s="101"/>
      <c r="K66" s="101"/>
      <c r="M66" s="238"/>
      <c r="N66" s="45">
        <f t="shared" si="1"/>
        <v>101</v>
      </c>
      <c r="O66" s="40">
        <f t="shared" si="3"/>
        <v>304</v>
      </c>
      <c r="P66" s="83">
        <f>O66/Q66</f>
        <v>19</v>
      </c>
      <c r="Q66" s="41">
        <v>16</v>
      </c>
      <c r="R66" s="76">
        <f t="shared" si="2"/>
        <v>4</v>
      </c>
      <c r="T66" s="101"/>
      <c r="X66" s="101"/>
    </row>
    <row r="67" spans="6:24" x14ac:dyDescent="0.5">
      <c r="F67" s="243"/>
      <c r="G67" s="244">
        <f t="shared" si="0"/>
        <v>57</v>
      </c>
      <c r="I67" s="245">
        <v>2</v>
      </c>
      <c r="J67" s="101"/>
      <c r="K67" s="101"/>
      <c r="M67" s="237"/>
      <c r="N67" s="45">
        <f t="shared" si="1"/>
        <v>103</v>
      </c>
      <c r="O67" s="40">
        <f t="shared" si="3"/>
        <v>310</v>
      </c>
      <c r="P67" s="80">
        <f>P65+6</f>
        <v>155</v>
      </c>
      <c r="Q67" s="41">
        <v>2</v>
      </c>
      <c r="R67" s="76">
        <f t="shared" si="2"/>
        <v>1</v>
      </c>
      <c r="T67" s="101"/>
      <c r="X67" s="101"/>
    </row>
    <row r="68" spans="6:24" x14ac:dyDescent="0.5">
      <c r="F68" s="243"/>
      <c r="G68" s="244">
        <f t="shared" si="0"/>
        <v>58</v>
      </c>
      <c r="I68" s="245">
        <v>4</v>
      </c>
      <c r="J68" s="101"/>
      <c r="K68" s="101"/>
      <c r="M68" s="102"/>
      <c r="N68" s="45">
        <f t="shared" si="1"/>
        <v>105</v>
      </c>
      <c r="O68" s="40">
        <f t="shared" si="3"/>
        <v>316</v>
      </c>
      <c r="P68" s="82">
        <f>O68/4</f>
        <v>79</v>
      </c>
      <c r="Q68" s="41">
        <v>4</v>
      </c>
      <c r="R68" s="76">
        <f t="shared" si="2"/>
        <v>2</v>
      </c>
      <c r="T68" s="101"/>
      <c r="X68" s="101"/>
    </row>
    <row r="69" spans="6:24" x14ac:dyDescent="0.5">
      <c r="F69" s="243"/>
      <c r="G69" s="244">
        <f t="shared" si="0"/>
        <v>59</v>
      </c>
      <c r="I69" s="245">
        <v>2</v>
      </c>
      <c r="J69" s="101"/>
      <c r="K69" s="101"/>
      <c r="M69" s="237"/>
      <c r="N69" s="45">
        <f t="shared" si="1"/>
        <v>107</v>
      </c>
      <c r="O69" s="40">
        <f t="shared" si="3"/>
        <v>322</v>
      </c>
      <c r="P69" s="80">
        <f>P67+6</f>
        <v>161</v>
      </c>
      <c r="Q69" s="41">
        <v>2</v>
      </c>
      <c r="R69" s="76">
        <f t="shared" si="2"/>
        <v>1</v>
      </c>
      <c r="T69" s="101"/>
      <c r="X69" s="101"/>
    </row>
    <row r="70" spans="6:24" x14ac:dyDescent="0.5">
      <c r="F70" s="243"/>
      <c r="G70" s="244">
        <f t="shared" si="0"/>
        <v>60</v>
      </c>
      <c r="I70" s="245">
        <v>8</v>
      </c>
      <c r="J70" s="101"/>
      <c r="K70" s="101"/>
      <c r="M70" s="238"/>
      <c r="N70" s="45">
        <f t="shared" si="1"/>
        <v>109</v>
      </c>
      <c r="O70" s="40">
        <f t="shared" si="3"/>
        <v>328</v>
      </c>
      <c r="P70" s="83">
        <f>O70/Q70</f>
        <v>41</v>
      </c>
      <c r="Q70" s="41">
        <v>8</v>
      </c>
      <c r="R70" s="76">
        <f t="shared" si="2"/>
        <v>3</v>
      </c>
      <c r="T70" s="101"/>
      <c r="X70" s="101"/>
    </row>
    <row r="71" spans="6:24" x14ac:dyDescent="0.5">
      <c r="F71" s="243"/>
      <c r="G71" s="244">
        <f t="shared" si="0"/>
        <v>61</v>
      </c>
      <c r="I71" s="245">
        <v>2</v>
      </c>
      <c r="J71" s="101"/>
      <c r="K71" s="101"/>
      <c r="M71" s="237"/>
      <c r="N71" s="45">
        <f t="shared" si="1"/>
        <v>111</v>
      </c>
      <c r="O71" s="40">
        <f t="shared" si="3"/>
        <v>334</v>
      </c>
      <c r="P71" s="80">
        <f>P69+6</f>
        <v>167</v>
      </c>
      <c r="Q71" s="41">
        <v>2</v>
      </c>
      <c r="R71" s="76">
        <f t="shared" si="2"/>
        <v>1</v>
      </c>
      <c r="T71" s="101"/>
      <c r="X71" s="101"/>
    </row>
    <row r="72" spans="6:24" x14ac:dyDescent="0.5">
      <c r="F72" s="243"/>
      <c r="G72" s="244">
        <f t="shared" si="0"/>
        <v>62</v>
      </c>
      <c r="I72" s="245">
        <v>4</v>
      </c>
      <c r="J72" s="101"/>
      <c r="K72" s="101"/>
      <c r="M72" s="102"/>
      <c r="N72" s="45">
        <f t="shared" si="1"/>
        <v>113</v>
      </c>
      <c r="O72" s="40">
        <f t="shared" si="3"/>
        <v>340</v>
      </c>
      <c r="P72" s="82">
        <f>O72/4</f>
        <v>85</v>
      </c>
      <c r="Q72" s="41">
        <v>4</v>
      </c>
      <c r="R72" s="76">
        <f t="shared" si="2"/>
        <v>2</v>
      </c>
      <c r="T72" s="101"/>
      <c r="X72" s="101"/>
    </row>
    <row r="73" spans="6:24" x14ac:dyDescent="0.5">
      <c r="F73" s="243"/>
      <c r="G73" s="244">
        <f t="shared" si="0"/>
        <v>63</v>
      </c>
      <c r="I73" s="245">
        <v>2</v>
      </c>
      <c r="J73" s="101"/>
      <c r="K73" s="101"/>
      <c r="M73" s="237"/>
      <c r="N73" s="45">
        <f t="shared" si="1"/>
        <v>115</v>
      </c>
      <c r="O73" s="40">
        <f t="shared" si="3"/>
        <v>346</v>
      </c>
      <c r="P73" s="80">
        <f>P71+6</f>
        <v>173</v>
      </c>
      <c r="Q73" s="41">
        <v>2</v>
      </c>
      <c r="R73" s="76">
        <f t="shared" si="2"/>
        <v>1</v>
      </c>
      <c r="T73" s="101"/>
      <c r="X73" s="101"/>
    </row>
    <row r="74" spans="6:24" x14ac:dyDescent="0.5">
      <c r="F74" s="243"/>
      <c r="G74" s="244">
        <f t="shared" si="0"/>
        <v>64</v>
      </c>
      <c r="I74" s="245">
        <v>32</v>
      </c>
      <c r="J74" s="101"/>
      <c r="K74" s="101"/>
      <c r="M74" s="238"/>
      <c r="N74" s="45">
        <f t="shared" si="1"/>
        <v>117</v>
      </c>
      <c r="O74" s="40">
        <f t="shared" si="3"/>
        <v>352</v>
      </c>
      <c r="P74" s="83">
        <f>O74/Q74</f>
        <v>11</v>
      </c>
      <c r="Q74" s="41">
        <v>32</v>
      </c>
      <c r="R74" s="76">
        <f t="shared" si="2"/>
        <v>5</v>
      </c>
      <c r="T74" s="101"/>
      <c r="X74" s="101"/>
    </row>
    <row r="75" spans="6:24" x14ac:dyDescent="0.5">
      <c r="F75" s="243"/>
      <c r="G75" s="244">
        <f t="shared" si="0"/>
        <v>65</v>
      </c>
      <c r="I75" s="245">
        <v>2</v>
      </c>
      <c r="J75" s="101"/>
      <c r="K75" s="101"/>
      <c r="M75" s="237"/>
      <c r="N75" s="45">
        <f t="shared" si="1"/>
        <v>119</v>
      </c>
      <c r="O75" s="40">
        <f t="shared" si="3"/>
        <v>358</v>
      </c>
      <c r="P75" s="80">
        <f>P73+6</f>
        <v>179</v>
      </c>
      <c r="Q75" s="41">
        <v>2</v>
      </c>
      <c r="R75" s="76">
        <f t="shared" si="2"/>
        <v>1</v>
      </c>
      <c r="T75" s="101"/>
      <c r="X75" s="101"/>
    </row>
    <row r="76" spans="6:24" x14ac:dyDescent="0.5">
      <c r="F76" s="243"/>
      <c r="G76" s="244">
        <f t="shared" si="0"/>
        <v>66</v>
      </c>
      <c r="I76" s="245">
        <v>4</v>
      </c>
      <c r="J76" s="101"/>
      <c r="K76" s="101"/>
      <c r="M76" s="102"/>
      <c r="N76" s="45">
        <f t="shared" si="1"/>
        <v>121</v>
      </c>
      <c r="O76" s="40">
        <f t="shared" si="3"/>
        <v>364</v>
      </c>
      <c r="P76" s="82">
        <f>O76/4</f>
        <v>91</v>
      </c>
      <c r="Q76" s="41">
        <v>4</v>
      </c>
      <c r="R76" s="76">
        <f t="shared" si="2"/>
        <v>2</v>
      </c>
      <c r="T76" s="101"/>
      <c r="X76" s="101"/>
    </row>
    <row r="77" spans="6:24" x14ac:dyDescent="0.5">
      <c r="F77" s="243"/>
      <c r="G77" s="244">
        <f t="shared" ref="G77:G140" si="6">G76+1</f>
        <v>67</v>
      </c>
      <c r="I77" s="245">
        <v>2</v>
      </c>
      <c r="J77" s="101"/>
      <c r="K77" s="101"/>
      <c r="M77" s="237"/>
      <c r="N77" s="45">
        <f t="shared" si="1"/>
        <v>123</v>
      </c>
      <c r="O77" s="40">
        <f t="shared" si="3"/>
        <v>370</v>
      </c>
      <c r="P77" s="80">
        <f>P75+6</f>
        <v>185</v>
      </c>
      <c r="Q77" s="41">
        <v>2</v>
      </c>
      <c r="R77" s="76">
        <f t="shared" si="2"/>
        <v>1</v>
      </c>
      <c r="T77" s="101"/>
      <c r="X77" s="101"/>
    </row>
    <row r="78" spans="6:24" x14ac:dyDescent="0.5">
      <c r="F78" s="243"/>
      <c r="G78" s="244">
        <f t="shared" si="6"/>
        <v>68</v>
      </c>
      <c r="I78" s="245">
        <v>8</v>
      </c>
      <c r="J78" s="101"/>
      <c r="K78" s="101"/>
      <c r="M78" s="238"/>
      <c r="N78" s="45">
        <f t="shared" si="1"/>
        <v>125</v>
      </c>
      <c r="O78" s="40">
        <f t="shared" si="3"/>
        <v>376</v>
      </c>
      <c r="P78" s="83">
        <f>O78/Q78</f>
        <v>47</v>
      </c>
      <c r="Q78" s="41">
        <v>8</v>
      </c>
      <c r="R78" s="76">
        <f t="shared" si="2"/>
        <v>3</v>
      </c>
      <c r="T78" s="101"/>
      <c r="X78" s="101"/>
    </row>
    <row r="79" spans="6:24" x14ac:dyDescent="0.5">
      <c r="F79" s="243"/>
      <c r="G79" s="244">
        <f t="shared" si="6"/>
        <v>69</v>
      </c>
      <c r="I79" s="245">
        <v>2</v>
      </c>
      <c r="J79" s="101"/>
      <c r="K79" s="101"/>
      <c r="M79" s="237"/>
      <c r="N79" s="45">
        <f t="shared" si="1"/>
        <v>127</v>
      </c>
      <c r="O79" s="40">
        <f t="shared" si="3"/>
        <v>382</v>
      </c>
      <c r="P79" s="80">
        <f>P77+6</f>
        <v>191</v>
      </c>
      <c r="Q79" s="41">
        <v>2</v>
      </c>
      <c r="R79" s="76">
        <f t="shared" si="2"/>
        <v>1</v>
      </c>
      <c r="T79" s="101"/>
      <c r="X79" s="101"/>
    </row>
    <row r="80" spans="6:24" x14ac:dyDescent="0.5">
      <c r="F80" s="243"/>
      <c r="G80" s="244">
        <f t="shared" si="6"/>
        <v>70</v>
      </c>
      <c r="I80" s="245">
        <v>4</v>
      </c>
      <c r="J80" s="101"/>
      <c r="K80" s="101"/>
      <c r="M80" s="102"/>
      <c r="N80" s="45">
        <f t="shared" si="1"/>
        <v>129</v>
      </c>
      <c r="O80" s="40">
        <f t="shared" si="3"/>
        <v>388</v>
      </c>
      <c r="P80" s="82">
        <f>O80/4</f>
        <v>97</v>
      </c>
      <c r="Q80" s="41">
        <v>4</v>
      </c>
      <c r="R80" s="76">
        <f t="shared" si="2"/>
        <v>2</v>
      </c>
      <c r="T80" s="101"/>
      <c r="X80" s="101"/>
    </row>
    <row r="81" spans="6:24" x14ac:dyDescent="0.5">
      <c r="F81" s="243"/>
      <c r="G81" s="244">
        <f t="shared" si="6"/>
        <v>71</v>
      </c>
      <c r="I81" s="245">
        <v>2</v>
      </c>
      <c r="J81" s="101"/>
      <c r="K81" s="101"/>
      <c r="M81" s="237"/>
      <c r="N81" s="45">
        <f t="shared" ref="N81:N144" si="7">(O81-1)/3</f>
        <v>131</v>
      </c>
      <c r="O81" s="40">
        <f t="shared" si="3"/>
        <v>394</v>
      </c>
      <c r="P81" s="80">
        <f>P79+6</f>
        <v>197</v>
      </c>
      <c r="Q81" s="41">
        <v>2</v>
      </c>
      <c r="R81" s="76">
        <f t="shared" ref="R81:R144" si="8">LOG(Q81,2)</f>
        <v>1</v>
      </c>
      <c r="T81" s="101"/>
      <c r="X81" s="101"/>
    </row>
    <row r="82" spans="6:24" x14ac:dyDescent="0.5">
      <c r="F82" s="243"/>
      <c r="G82" s="244">
        <f t="shared" si="6"/>
        <v>72</v>
      </c>
      <c r="I82" s="245">
        <v>16</v>
      </c>
      <c r="J82" s="101"/>
      <c r="K82" s="101"/>
      <c r="M82" s="238"/>
      <c r="N82" s="45">
        <f t="shared" si="7"/>
        <v>133</v>
      </c>
      <c r="O82" s="40">
        <f t="shared" ref="O82:O145" si="9">O81+6</f>
        <v>400</v>
      </c>
      <c r="P82" s="83">
        <f>O82/Q82</f>
        <v>25</v>
      </c>
      <c r="Q82" s="41">
        <v>16</v>
      </c>
      <c r="R82" s="76">
        <f t="shared" si="8"/>
        <v>4</v>
      </c>
      <c r="T82" s="101"/>
      <c r="X82" s="101"/>
    </row>
    <row r="83" spans="6:24" x14ac:dyDescent="0.5">
      <c r="F83" s="243"/>
      <c r="G83" s="244">
        <f t="shared" si="6"/>
        <v>73</v>
      </c>
      <c r="I83" s="245">
        <v>2</v>
      </c>
      <c r="J83" s="101"/>
      <c r="K83" s="101"/>
      <c r="M83" s="237"/>
      <c r="N83" s="45">
        <f t="shared" si="7"/>
        <v>135</v>
      </c>
      <c r="O83" s="40">
        <f t="shared" si="9"/>
        <v>406</v>
      </c>
      <c r="P83" s="80">
        <f>P81+6</f>
        <v>203</v>
      </c>
      <c r="Q83" s="41">
        <v>2</v>
      </c>
      <c r="R83" s="76">
        <f t="shared" si="8"/>
        <v>1</v>
      </c>
      <c r="T83" s="101"/>
      <c r="X83" s="101"/>
    </row>
    <row r="84" spans="6:24" x14ac:dyDescent="0.5">
      <c r="F84" s="243"/>
      <c r="G84" s="244">
        <f t="shared" si="6"/>
        <v>74</v>
      </c>
      <c r="I84" s="245">
        <v>4</v>
      </c>
      <c r="J84" s="101"/>
      <c r="K84" s="101"/>
      <c r="M84" s="102"/>
      <c r="N84" s="45">
        <f t="shared" si="7"/>
        <v>137</v>
      </c>
      <c r="O84" s="40">
        <f t="shared" si="9"/>
        <v>412</v>
      </c>
      <c r="P84" s="82">
        <f>O84/4</f>
        <v>103</v>
      </c>
      <c r="Q84" s="41">
        <v>4</v>
      </c>
      <c r="R84" s="76">
        <f t="shared" si="8"/>
        <v>2</v>
      </c>
      <c r="T84" s="101"/>
      <c r="X84" s="101"/>
    </row>
    <row r="85" spans="6:24" x14ac:dyDescent="0.5">
      <c r="F85" s="243"/>
      <c r="G85" s="244">
        <f t="shared" si="6"/>
        <v>75</v>
      </c>
      <c r="I85" s="245">
        <v>2</v>
      </c>
      <c r="J85" s="101"/>
      <c r="K85" s="101"/>
      <c r="M85" s="237"/>
      <c r="N85" s="45">
        <f t="shared" si="7"/>
        <v>139</v>
      </c>
      <c r="O85" s="40">
        <f t="shared" si="9"/>
        <v>418</v>
      </c>
      <c r="P85" s="80">
        <f>P83+6</f>
        <v>209</v>
      </c>
      <c r="Q85" s="41">
        <v>2</v>
      </c>
      <c r="R85" s="76">
        <f t="shared" si="8"/>
        <v>1</v>
      </c>
      <c r="T85" s="101"/>
      <c r="X85" s="101"/>
    </row>
    <row r="86" spans="6:24" x14ac:dyDescent="0.5">
      <c r="F86" s="243"/>
      <c r="G86" s="244">
        <f t="shared" si="6"/>
        <v>76</v>
      </c>
      <c r="I86" s="245">
        <v>8</v>
      </c>
      <c r="J86" s="101"/>
      <c r="K86" s="101"/>
      <c r="M86" s="238"/>
      <c r="N86" s="45">
        <f t="shared" si="7"/>
        <v>141</v>
      </c>
      <c r="O86" s="40">
        <f t="shared" si="9"/>
        <v>424</v>
      </c>
      <c r="P86" s="83">
        <f>O86/Q86</f>
        <v>53</v>
      </c>
      <c r="Q86" s="41">
        <v>8</v>
      </c>
      <c r="R86" s="76">
        <f t="shared" si="8"/>
        <v>3</v>
      </c>
      <c r="T86" s="101"/>
      <c r="X86" s="101"/>
    </row>
    <row r="87" spans="6:24" x14ac:dyDescent="0.5">
      <c r="F87" s="243"/>
      <c r="G87" s="244">
        <f t="shared" si="6"/>
        <v>77</v>
      </c>
      <c r="I87" s="245">
        <v>2</v>
      </c>
      <c r="J87" s="101"/>
      <c r="K87" s="101"/>
      <c r="M87" s="237"/>
      <c r="N87" s="45">
        <f t="shared" si="7"/>
        <v>143</v>
      </c>
      <c r="O87" s="40">
        <f t="shared" si="9"/>
        <v>430</v>
      </c>
      <c r="P87" s="80">
        <f>P85+6</f>
        <v>215</v>
      </c>
      <c r="Q87" s="41">
        <v>2</v>
      </c>
      <c r="R87" s="76">
        <f t="shared" si="8"/>
        <v>1</v>
      </c>
      <c r="T87" s="101"/>
      <c r="X87" s="101"/>
    </row>
    <row r="88" spans="6:24" x14ac:dyDescent="0.5">
      <c r="F88" s="243"/>
      <c r="G88" s="244">
        <f t="shared" si="6"/>
        <v>78</v>
      </c>
      <c r="I88" s="245">
        <v>4</v>
      </c>
      <c r="J88" s="101"/>
      <c r="K88" s="101"/>
      <c r="M88" s="102"/>
      <c r="N88" s="45">
        <f t="shared" si="7"/>
        <v>145</v>
      </c>
      <c r="O88" s="40">
        <f t="shared" si="9"/>
        <v>436</v>
      </c>
      <c r="P88" s="82">
        <f>O88/4</f>
        <v>109</v>
      </c>
      <c r="Q88" s="41">
        <v>4</v>
      </c>
      <c r="R88" s="76">
        <f t="shared" si="8"/>
        <v>2</v>
      </c>
      <c r="T88" s="101"/>
      <c r="X88" s="101"/>
    </row>
    <row r="89" spans="6:24" x14ac:dyDescent="0.5">
      <c r="F89" s="243"/>
      <c r="G89" s="244">
        <f t="shared" si="6"/>
        <v>79</v>
      </c>
      <c r="I89" s="245">
        <v>2</v>
      </c>
      <c r="J89" s="101"/>
      <c r="K89" s="101"/>
      <c r="M89" s="237"/>
      <c r="N89" s="45">
        <f t="shared" si="7"/>
        <v>147</v>
      </c>
      <c r="O89" s="40">
        <f t="shared" si="9"/>
        <v>442</v>
      </c>
      <c r="P89" s="80">
        <f>P87+6</f>
        <v>221</v>
      </c>
      <c r="Q89" s="41">
        <v>2</v>
      </c>
      <c r="R89" s="76">
        <f t="shared" si="8"/>
        <v>1</v>
      </c>
      <c r="T89" s="101"/>
      <c r="X89" s="101"/>
    </row>
    <row r="90" spans="6:24" x14ac:dyDescent="0.5">
      <c r="F90" s="243"/>
      <c r="G90" s="244">
        <f t="shared" si="6"/>
        <v>80</v>
      </c>
      <c r="I90" s="245">
        <v>64</v>
      </c>
      <c r="J90" s="101"/>
      <c r="K90" s="101"/>
      <c r="M90" s="238"/>
      <c r="N90" s="45">
        <f t="shared" si="7"/>
        <v>149</v>
      </c>
      <c r="O90" s="40">
        <f t="shared" si="9"/>
        <v>448</v>
      </c>
      <c r="P90" s="83">
        <f>O90/Q90</f>
        <v>7</v>
      </c>
      <c r="Q90" s="41">
        <v>64</v>
      </c>
      <c r="R90" s="76">
        <f t="shared" si="8"/>
        <v>6</v>
      </c>
      <c r="T90" s="101"/>
      <c r="X90" s="101"/>
    </row>
    <row r="91" spans="6:24" x14ac:dyDescent="0.5">
      <c r="F91" s="243"/>
      <c r="G91" s="244">
        <f t="shared" si="6"/>
        <v>81</v>
      </c>
      <c r="I91" s="245">
        <v>2</v>
      </c>
      <c r="J91" s="101"/>
      <c r="K91" s="101"/>
      <c r="M91" s="237"/>
      <c r="N91" s="45">
        <f t="shared" si="7"/>
        <v>151</v>
      </c>
      <c r="O91" s="40">
        <f t="shared" si="9"/>
        <v>454</v>
      </c>
      <c r="P91" s="80">
        <f>P89+6</f>
        <v>227</v>
      </c>
      <c r="Q91" s="41">
        <v>2</v>
      </c>
      <c r="R91" s="76">
        <f t="shared" si="8"/>
        <v>1</v>
      </c>
      <c r="T91" s="101"/>
      <c r="X91" s="101"/>
    </row>
    <row r="92" spans="6:24" x14ac:dyDescent="0.5">
      <c r="F92" s="243"/>
      <c r="G92" s="244">
        <f t="shared" si="6"/>
        <v>82</v>
      </c>
      <c r="I92" s="245">
        <v>4</v>
      </c>
      <c r="J92" s="101"/>
      <c r="K92" s="101"/>
      <c r="M92" s="102"/>
      <c r="N92" s="45">
        <f t="shared" si="7"/>
        <v>153</v>
      </c>
      <c r="O92" s="40">
        <f t="shared" si="9"/>
        <v>460</v>
      </c>
      <c r="P92" s="82">
        <f>O92/4</f>
        <v>115</v>
      </c>
      <c r="Q92" s="41">
        <v>4</v>
      </c>
      <c r="R92" s="76">
        <f t="shared" si="8"/>
        <v>2</v>
      </c>
      <c r="T92" s="101"/>
      <c r="X92" s="101"/>
    </row>
    <row r="93" spans="6:24" x14ac:dyDescent="0.5">
      <c r="F93" s="243"/>
      <c r="G93" s="244">
        <f t="shared" si="6"/>
        <v>83</v>
      </c>
      <c r="I93" s="245">
        <v>2</v>
      </c>
      <c r="J93" s="101"/>
      <c r="K93" s="101"/>
      <c r="M93" s="237"/>
      <c r="N93" s="45">
        <f t="shared" si="7"/>
        <v>155</v>
      </c>
      <c r="O93" s="40">
        <f t="shared" si="9"/>
        <v>466</v>
      </c>
      <c r="P93" s="80">
        <f>P91+6</f>
        <v>233</v>
      </c>
      <c r="Q93" s="41">
        <v>2</v>
      </c>
      <c r="R93" s="76">
        <f t="shared" si="8"/>
        <v>1</v>
      </c>
      <c r="T93" s="101"/>
      <c r="X93" s="101"/>
    </row>
    <row r="94" spans="6:24" x14ac:dyDescent="0.5">
      <c r="F94" s="243"/>
      <c r="G94" s="244">
        <f t="shared" si="6"/>
        <v>84</v>
      </c>
      <c r="I94" s="245">
        <v>8</v>
      </c>
      <c r="J94" s="101"/>
      <c r="K94" s="101"/>
      <c r="M94" s="238"/>
      <c r="N94" s="45">
        <f t="shared" si="7"/>
        <v>157</v>
      </c>
      <c r="O94" s="40">
        <f t="shared" si="9"/>
        <v>472</v>
      </c>
      <c r="P94" s="83">
        <f>O94/R94</f>
        <v>157.33333333333334</v>
      </c>
      <c r="Q94" s="41">
        <v>8</v>
      </c>
      <c r="R94" s="76">
        <f t="shared" si="8"/>
        <v>3</v>
      </c>
      <c r="T94" s="101"/>
      <c r="X94" s="101"/>
    </row>
    <row r="95" spans="6:24" x14ac:dyDescent="0.5">
      <c r="F95" s="243"/>
      <c r="G95" s="244">
        <f t="shared" si="6"/>
        <v>85</v>
      </c>
      <c r="I95" s="245">
        <v>2</v>
      </c>
      <c r="J95" s="101"/>
      <c r="K95" s="101"/>
      <c r="M95" s="237"/>
      <c r="N95" s="45">
        <f t="shared" si="7"/>
        <v>159</v>
      </c>
      <c r="O95" s="40">
        <f t="shared" si="9"/>
        <v>478</v>
      </c>
      <c r="P95" s="80">
        <f>P93+6</f>
        <v>239</v>
      </c>
      <c r="Q95" s="41">
        <v>2</v>
      </c>
      <c r="R95" s="76">
        <f t="shared" si="8"/>
        <v>1</v>
      </c>
      <c r="T95" s="101"/>
      <c r="X95" s="101"/>
    </row>
    <row r="96" spans="6:24" x14ac:dyDescent="0.5">
      <c r="F96" s="243"/>
      <c r="G96" s="244">
        <f t="shared" si="6"/>
        <v>86</v>
      </c>
      <c r="I96" s="245">
        <v>4</v>
      </c>
      <c r="J96" s="101"/>
      <c r="K96" s="101"/>
      <c r="M96" s="102"/>
      <c r="N96" s="45">
        <f t="shared" si="7"/>
        <v>161</v>
      </c>
      <c r="O96" s="40">
        <f t="shared" si="9"/>
        <v>484</v>
      </c>
      <c r="P96" s="82">
        <f>O96/4</f>
        <v>121</v>
      </c>
      <c r="Q96" s="41">
        <v>4</v>
      </c>
      <c r="R96" s="76">
        <f t="shared" si="8"/>
        <v>2</v>
      </c>
      <c r="T96" s="101"/>
      <c r="X96" s="101"/>
    </row>
    <row r="97" spans="6:24" x14ac:dyDescent="0.5">
      <c r="F97" s="243"/>
      <c r="G97" s="244">
        <f t="shared" si="6"/>
        <v>87</v>
      </c>
      <c r="I97" s="245">
        <v>2</v>
      </c>
      <c r="J97" s="101"/>
      <c r="K97" s="101"/>
      <c r="M97" s="237"/>
      <c r="N97" s="45">
        <f t="shared" si="7"/>
        <v>163</v>
      </c>
      <c r="O97" s="40">
        <f t="shared" si="9"/>
        <v>490</v>
      </c>
      <c r="P97" s="80">
        <f>P95+6</f>
        <v>245</v>
      </c>
      <c r="Q97" s="41">
        <v>2</v>
      </c>
      <c r="R97" s="76">
        <f t="shared" si="8"/>
        <v>1</v>
      </c>
      <c r="T97" s="101"/>
      <c r="X97" s="101"/>
    </row>
    <row r="98" spans="6:24" x14ac:dyDescent="0.5">
      <c r="F98" s="243"/>
      <c r="G98" s="244">
        <f t="shared" si="6"/>
        <v>88</v>
      </c>
      <c r="I98" s="245">
        <v>16</v>
      </c>
      <c r="J98" s="101"/>
      <c r="K98" s="101"/>
      <c r="M98" s="238"/>
      <c r="N98" s="45">
        <f t="shared" si="7"/>
        <v>165</v>
      </c>
      <c r="O98" s="40">
        <f t="shared" si="9"/>
        <v>496</v>
      </c>
      <c r="P98" s="83">
        <f>O98/Q98</f>
        <v>31</v>
      </c>
      <c r="Q98" s="41">
        <v>16</v>
      </c>
      <c r="R98" s="76">
        <f t="shared" si="8"/>
        <v>4</v>
      </c>
      <c r="T98" s="101"/>
      <c r="X98" s="101"/>
    </row>
    <row r="99" spans="6:24" x14ac:dyDescent="0.5">
      <c r="F99" s="243"/>
      <c r="G99" s="244">
        <f t="shared" si="6"/>
        <v>89</v>
      </c>
      <c r="I99" s="245">
        <v>2</v>
      </c>
      <c r="J99" s="101"/>
      <c r="K99" s="101"/>
      <c r="M99" s="237"/>
      <c r="N99" s="45">
        <f t="shared" si="7"/>
        <v>167</v>
      </c>
      <c r="O99" s="40">
        <f t="shared" si="9"/>
        <v>502</v>
      </c>
      <c r="P99" s="80">
        <f>P97+6</f>
        <v>251</v>
      </c>
      <c r="Q99" s="41">
        <v>2</v>
      </c>
      <c r="R99" s="76">
        <f t="shared" si="8"/>
        <v>1</v>
      </c>
      <c r="T99" s="101"/>
      <c r="X99" s="101"/>
    </row>
    <row r="100" spans="6:24" x14ac:dyDescent="0.5">
      <c r="F100" s="243"/>
      <c r="G100" s="244">
        <f t="shared" si="6"/>
        <v>90</v>
      </c>
      <c r="I100" s="245">
        <v>4</v>
      </c>
      <c r="J100" s="101"/>
      <c r="K100" s="101"/>
      <c r="M100" s="102"/>
      <c r="N100" s="45">
        <f t="shared" si="7"/>
        <v>169</v>
      </c>
      <c r="O100" s="40">
        <f t="shared" si="9"/>
        <v>508</v>
      </c>
      <c r="P100" s="82">
        <f>O100/4</f>
        <v>127</v>
      </c>
      <c r="Q100" s="41">
        <v>4</v>
      </c>
      <c r="R100" s="76">
        <f t="shared" si="8"/>
        <v>2</v>
      </c>
      <c r="T100" s="101"/>
      <c r="X100" s="101"/>
    </row>
    <row r="101" spans="6:24" x14ac:dyDescent="0.5">
      <c r="F101" s="243"/>
      <c r="G101" s="244">
        <f t="shared" si="6"/>
        <v>91</v>
      </c>
      <c r="I101" s="245">
        <v>2</v>
      </c>
      <c r="J101" s="101"/>
      <c r="K101" s="101"/>
      <c r="M101" s="237"/>
      <c r="N101" s="45">
        <f t="shared" si="7"/>
        <v>171</v>
      </c>
      <c r="O101" s="40">
        <f t="shared" si="9"/>
        <v>514</v>
      </c>
      <c r="P101" s="80">
        <f>P99+6</f>
        <v>257</v>
      </c>
      <c r="Q101" s="41">
        <v>2</v>
      </c>
      <c r="R101" s="76">
        <f t="shared" si="8"/>
        <v>1</v>
      </c>
      <c r="T101" s="101"/>
      <c r="X101" s="101"/>
    </row>
    <row r="102" spans="6:24" x14ac:dyDescent="0.5">
      <c r="F102" s="243"/>
      <c r="G102" s="244">
        <f t="shared" si="6"/>
        <v>92</v>
      </c>
      <c r="I102" s="245">
        <v>8</v>
      </c>
      <c r="J102" s="101"/>
      <c r="K102" s="101"/>
      <c r="M102" s="238"/>
      <c r="N102" s="45">
        <f t="shared" si="7"/>
        <v>173</v>
      </c>
      <c r="O102" s="40">
        <f t="shared" si="9"/>
        <v>520</v>
      </c>
      <c r="P102" s="83">
        <f>O102/Q102</f>
        <v>65</v>
      </c>
      <c r="Q102" s="41">
        <v>8</v>
      </c>
      <c r="R102" s="76">
        <f t="shared" si="8"/>
        <v>3</v>
      </c>
      <c r="T102" s="101"/>
      <c r="X102" s="101"/>
    </row>
    <row r="103" spans="6:24" x14ac:dyDescent="0.5">
      <c r="F103" s="243"/>
      <c r="G103" s="244">
        <f t="shared" si="6"/>
        <v>93</v>
      </c>
      <c r="I103" s="245">
        <v>2</v>
      </c>
      <c r="J103" s="101"/>
      <c r="K103" s="101"/>
      <c r="M103" s="237"/>
      <c r="N103" s="45">
        <f t="shared" si="7"/>
        <v>175</v>
      </c>
      <c r="O103" s="40">
        <f t="shared" si="9"/>
        <v>526</v>
      </c>
      <c r="P103" s="80">
        <f>P101+6</f>
        <v>263</v>
      </c>
      <c r="Q103" s="41">
        <v>2</v>
      </c>
      <c r="R103" s="76">
        <f t="shared" si="8"/>
        <v>1</v>
      </c>
      <c r="T103" s="101"/>
      <c r="X103" s="101"/>
    </row>
    <row r="104" spans="6:24" x14ac:dyDescent="0.5">
      <c r="F104" s="243"/>
      <c r="G104" s="244">
        <f t="shared" si="6"/>
        <v>94</v>
      </c>
      <c r="I104" s="245">
        <v>4</v>
      </c>
      <c r="J104" s="101"/>
      <c r="K104" s="101"/>
      <c r="M104" s="102"/>
      <c r="N104" s="45">
        <f t="shared" si="7"/>
        <v>177</v>
      </c>
      <c r="O104" s="40">
        <f t="shared" si="9"/>
        <v>532</v>
      </c>
      <c r="P104" s="82">
        <f>O104/4</f>
        <v>133</v>
      </c>
      <c r="Q104" s="41">
        <v>4</v>
      </c>
      <c r="R104" s="76">
        <f t="shared" si="8"/>
        <v>2</v>
      </c>
      <c r="T104" s="101"/>
      <c r="X104" s="101"/>
    </row>
    <row r="105" spans="6:24" x14ac:dyDescent="0.5">
      <c r="F105" s="243"/>
      <c r="G105" s="244">
        <f t="shared" si="6"/>
        <v>95</v>
      </c>
      <c r="I105" s="245">
        <v>2</v>
      </c>
      <c r="J105" s="101"/>
      <c r="K105" s="101"/>
      <c r="M105" s="237"/>
      <c r="N105" s="45">
        <f t="shared" si="7"/>
        <v>179</v>
      </c>
      <c r="O105" s="40">
        <f t="shared" si="9"/>
        <v>538</v>
      </c>
      <c r="P105" s="80">
        <f>P103+6</f>
        <v>269</v>
      </c>
      <c r="Q105" s="41">
        <v>2</v>
      </c>
      <c r="R105" s="76">
        <f t="shared" si="8"/>
        <v>1</v>
      </c>
      <c r="T105" s="101"/>
      <c r="X105" s="101"/>
    </row>
    <row r="106" spans="6:24" x14ac:dyDescent="0.5">
      <c r="F106" s="243"/>
      <c r="G106" s="244">
        <f t="shared" si="6"/>
        <v>96</v>
      </c>
      <c r="I106" s="245">
        <v>32</v>
      </c>
      <c r="J106" s="101"/>
      <c r="K106" s="101"/>
      <c r="M106" s="238"/>
      <c r="N106" s="45">
        <f t="shared" si="7"/>
        <v>181</v>
      </c>
      <c r="O106" s="40">
        <f t="shared" si="9"/>
        <v>544</v>
      </c>
      <c r="P106" s="83">
        <f>O106/Q106</f>
        <v>17</v>
      </c>
      <c r="Q106" s="41">
        <v>32</v>
      </c>
      <c r="R106" s="76">
        <f t="shared" si="8"/>
        <v>5</v>
      </c>
      <c r="T106" s="101"/>
      <c r="X106" s="101"/>
    </row>
    <row r="107" spans="6:24" x14ac:dyDescent="0.5">
      <c r="F107" s="243"/>
      <c r="G107" s="244">
        <f t="shared" si="6"/>
        <v>97</v>
      </c>
      <c r="I107" s="245">
        <v>2</v>
      </c>
      <c r="J107" s="101"/>
      <c r="K107" s="101"/>
      <c r="M107" s="237"/>
      <c r="N107" s="45">
        <f t="shared" si="7"/>
        <v>183</v>
      </c>
      <c r="O107" s="40">
        <f t="shared" si="9"/>
        <v>550</v>
      </c>
      <c r="P107" s="80">
        <f>P105+6</f>
        <v>275</v>
      </c>
      <c r="Q107" s="41">
        <v>2</v>
      </c>
      <c r="R107" s="76">
        <f t="shared" si="8"/>
        <v>1</v>
      </c>
      <c r="T107" s="101"/>
      <c r="X107" s="101"/>
    </row>
    <row r="108" spans="6:24" x14ac:dyDescent="0.5">
      <c r="F108" s="243"/>
      <c r="G108" s="244">
        <f t="shared" si="6"/>
        <v>98</v>
      </c>
      <c r="I108" s="245">
        <v>4</v>
      </c>
      <c r="J108" s="101"/>
      <c r="K108" s="101"/>
      <c r="M108" s="102"/>
      <c r="N108" s="45">
        <f t="shared" si="7"/>
        <v>185</v>
      </c>
      <c r="O108" s="40">
        <f t="shared" si="9"/>
        <v>556</v>
      </c>
      <c r="P108" s="82">
        <f>O108/4</f>
        <v>139</v>
      </c>
      <c r="Q108" s="41">
        <v>4</v>
      </c>
      <c r="R108" s="76">
        <f t="shared" si="8"/>
        <v>2</v>
      </c>
      <c r="T108" s="101"/>
      <c r="X108" s="101"/>
    </row>
    <row r="109" spans="6:24" x14ac:dyDescent="0.5">
      <c r="F109" s="243"/>
      <c r="G109" s="244">
        <f t="shared" si="6"/>
        <v>99</v>
      </c>
      <c r="I109" s="245">
        <v>2</v>
      </c>
      <c r="J109" s="101"/>
      <c r="K109" s="101"/>
      <c r="M109" s="237"/>
      <c r="N109" s="45">
        <f t="shared" si="7"/>
        <v>187</v>
      </c>
      <c r="O109" s="40">
        <f t="shared" si="9"/>
        <v>562</v>
      </c>
      <c r="P109" s="80">
        <f>P107+6</f>
        <v>281</v>
      </c>
      <c r="Q109" s="41">
        <v>2</v>
      </c>
      <c r="R109" s="76">
        <f t="shared" si="8"/>
        <v>1</v>
      </c>
      <c r="T109" s="101"/>
      <c r="X109" s="101"/>
    </row>
    <row r="110" spans="6:24" x14ac:dyDescent="0.5">
      <c r="F110" s="243"/>
      <c r="G110" s="244">
        <f t="shared" si="6"/>
        <v>100</v>
      </c>
      <c r="I110" s="245">
        <v>8</v>
      </c>
      <c r="J110" s="101"/>
      <c r="K110" s="101"/>
      <c r="M110" s="238"/>
      <c r="N110" s="45">
        <f t="shared" si="7"/>
        <v>189</v>
      </c>
      <c r="O110" s="40">
        <f t="shared" si="9"/>
        <v>568</v>
      </c>
      <c r="P110" s="83">
        <f>O110/Q110</f>
        <v>71</v>
      </c>
      <c r="Q110" s="41">
        <v>8</v>
      </c>
      <c r="R110" s="76">
        <f t="shared" si="8"/>
        <v>3</v>
      </c>
      <c r="T110" s="101"/>
      <c r="X110" s="101"/>
    </row>
    <row r="111" spans="6:24" x14ac:dyDescent="0.5">
      <c r="F111" s="243"/>
      <c r="G111" s="244">
        <f t="shared" si="6"/>
        <v>101</v>
      </c>
      <c r="I111" s="245">
        <v>2</v>
      </c>
      <c r="J111" s="101"/>
      <c r="K111" s="101"/>
      <c r="M111" s="237"/>
      <c r="N111" s="45">
        <f t="shared" si="7"/>
        <v>191</v>
      </c>
      <c r="O111" s="40">
        <f t="shared" si="9"/>
        <v>574</v>
      </c>
      <c r="P111" s="80">
        <f>P109+6</f>
        <v>287</v>
      </c>
      <c r="Q111" s="41">
        <v>2</v>
      </c>
      <c r="R111" s="76">
        <f t="shared" si="8"/>
        <v>1</v>
      </c>
      <c r="T111" s="101"/>
      <c r="X111" s="101"/>
    </row>
    <row r="112" spans="6:24" x14ac:dyDescent="0.5">
      <c r="F112" s="243"/>
      <c r="G112" s="244">
        <f t="shared" si="6"/>
        <v>102</v>
      </c>
      <c r="I112" s="245">
        <v>4</v>
      </c>
      <c r="J112" s="101"/>
      <c r="K112" s="101"/>
      <c r="M112" s="102"/>
      <c r="N112" s="45">
        <f t="shared" si="7"/>
        <v>193</v>
      </c>
      <c r="O112" s="40">
        <f t="shared" si="9"/>
        <v>580</v>
      </c>
      <c r="P112" s="82">
        <f>O112/4</f>
        <v>145</v>
      </c>
      <c r="Q112" s="41">
        <v>4</v>
      </c>
      <c r="R112" s="76">
        <f t="shared" si="8"/>
        <v>2</v>
      </c>
      <c r="T112" s="101"/>
      <c r="X112" s="101"/>
    </row>
    <row r="113" spans="6:24" x14ac:dyDescent="0.5">
      <c r="F113" s="243"/>
      <c r="G113" s="244">
        <f t="shared" si="6"/>
        <v>103</v>
      </c>
      <c r="I113" s="245">
        <v>2</v>
      </c>
      <c r="J113" s="101"/>
      <c r="K113" s="101"/>
      <c r="M113" s="237"/>
      <c r="N113" s="45">
        <f t="shared" si="7"/>
        <v>195</v>
      </c>
      <c r="O113" s="40">
        <f t="shared" si="9"/>
        <v>586</v>
      </c>
      <c r="P113" s="80">
        <f>P111+6</f>
        <v>293</v>
      </c>
      <c r="Q113" s="41">
        <v>2</v>
      </c>
      <c r="R113" s="76">
        <f t="shared" si="8"/>
        <v>1</v>
      </c>
      <c r="T113" s="101"/>
      <c r="X113" s="101"/>
    </row>
    <row r="114" spans="6:24" x14ac:dyDescent="0.5">
      <c r="F114" s="243"/>
      <c r="G114" s="244">
        <f t="shared" si="6"/>
        <v>104</v>
      </c>
      <c r="I114" s="245">
        <v>16</v>
      </c>
      <c r="J114" s="101"/>
      <c r="K114" s="101"/>
      <c r="M114" s="238"/>
      <c r="N114" s="45">
        <f t="shared" si="7"/>
        <v>197</v>
      </c>
      <c r="O114" s="40">
        <f t="shared" si="9"/>
        <v>592</v>
      </c>
      <c r="P114" s="83">
        <f>O114/Q114</f>
        <v>37</v>
      </c>
      <c r="Q114" s="41">
        <v>16</v>
      </c>
      <c r="R114" s="76">
        <f t="shared" si="8"/>
        <v>4</v>
      </c>
      <c r="T114" s="101"/>
      <c r="X114" s="101"/>
    </row>
    <row r="115" spans="6:24" x14ac:dyDescent="0.5">
      <c r="F115" s="243"/>
      <c r="G115" s="244">
        <f t="shared" si="6"/>
        <v>105</v>
      </c>
      <c r="I115" s="245">
        <v>2</v>
      </c>
      <c r="J115" s="101"/>
      <c r="K115" s="101"/>
      <c r="M115" s="237"/>
      <c r="N115" s="45">
        <f t="shared" si="7"/>
        <v>199</v>
      </c>
      <c r="O115" s="40">
        <f t="shared" si="9"/>
        <v>598</v>
      </c>
      <c r="P115" s="80">
        <f>P113+6</f>
        <v>299</v>
      </c>
      <c r="Q115" s="41">
        <v>2</v>
      </c>
      <c r="R115" s="76">
        <f t="shared" si="8"/>
        <v>1</v>
      </c>
      <c r="T115" s="101"/>
      <c r="X115" s="101"/>
    </row>
    <row r="116" spans="6:24" x14ac:dyDescent="0.5">
      <c r="F116" s="243"/>
      <c r="G116" s="244">
        <f t="shared" si="6"/>
        <v>106</v>
      </c>
      <c r="I116" s="245">
        <v>4</v>
      </c>
      <c r="J116" s="101"/>
      <c r="K116" s="101"/>
      <c r="M116" s="102"/>
      <c r="N116" s="45">
        <f t="shared" si="7"/>
        <v>201</v>
      </c>
      <c r="O116" s="40">
        <f t="shared" si="9"/>
        <v>604</v>
      </c>
      <c r="P116" s="82">
        <f>O116/4</f>
        <v>151</v>
      </c>
      <c r="Q116" s="41">
        <v>4</v>
      </c>
      <c r="R116" s="76">
        <f t="shared" si="8"/>
        <v>2</v>
      </c>
      <c r="T116" s="101"/>
      <c r="X116" s="101"/>
    </row>
    <row r="117" spans="6:24" x14ac:dyDescent="0.5">
      <c r="F117" s="243"/>
      <c r="G117" s="244">
        <f t="shared" si="6"/>
        <v>107</v>
      </c>
      <c r="I117" s="245">
        <v>2</v>
      </c>
      <c r="J117" s="101"/>
      <c r="K117" s="101"/>
      <c r="M117" s="237"/>
      <c r="N117" s="45">
        <f t="shared" si="7"/>
        <v>203</v>
      </c>
      <c r="O117" s="40">
        <f t="shared" si="9"/>
        <v>610</v>
      </c>
      <c r="P117" s="80">
        <f>P115+6</f>
        <v>305</v>
      </c>
      <c r="Q117" s="41">
        <v>2</v>
      </c>
      <c r="R117" s="76">
        <f t="shared" si="8"/>
        <v>1</v>
      </c>
      <c r="T117" s="101"/>
      <c r="X117" s="101"/>
    </row>
    <row r="118" spans="6:24" x14ac:dyDescent="0.5">
      <c r="F118" s="243"/>
      <c r="G118" s="244">
        <f t="shared" si="6"/>
        <v>108</v>
      </c>
      <c r="I118" s="245">
        <v>8</v>
      </c>
      <c r="J118" s="101"/>
      <c r="K118" s="101"/>
      <c r="M118" s="238"/>
      <c r="N118" s="45">
        <f t="shared" si="7"/>
        <v>205</v>
      </c>
      <c r="O118" s="40">
        <f t="shared" si="9"/>
        <v>616</v>
      </c>
      <c r="P118" s="83">
        <f>O118/Q118</f>
        <v>77</v>
      </c>
      <c r="Q118" s="41">
        <v>8</v>
      </c>
      <c r="R118" s="76">
        <f t="shared" si="8"/>
        <v>3</v>
      </c>
      <c r="T118" s="101"/>
      <c r="X118" s="101"/>
    </row>
    <row r="119" spans="6:24" x14ac:dyDescent="0.5">
      <c r="F119" s="243"/>
      <c r="G119" s="244">
        <f t="shared" si="6"/>
        <v>109</v>
      </c>
      <c r="I119" s="245">
        <v>2</v>
      </c>
      <c r="J119" s="101"/>
      <c r="K119" s="101"/>
      <c r="M119" s="237"/>
      <c r="N119" s="45">
        <f t="shared" si="7"/>
        <v>207</v>
      </c>
      <c r="O119" s="40">
        <f t="shared" si="9"/>
        <v>622</v>
      </c>
      <c r="P119" s="80">
        <f>P117+6</f>
        <v>311</v>
      </c>
      <c r="Q119" s="41">
        <v>2</v>
      </c>
      <c r="R119" s="76">
        <f t="shared" si="8"/>
        <v>1</v>
      </c>
      <c r="T119" s="101"/>
      <c r="X119" s="101"/>
    </row>
    <row r="120" spans="6:24" x14ac:dyDescent="0.5">
      <c r="F120" s="243"/>
      <c r="G120" s="244">
        <f t="shared" si="6"/>
        <v>110</v>
      </c>
      <c r="I120" s="245">
        <v>4</v>
      </c>
      <c r="J120" s="101"/>
      <c r="K120" s="101"/>
      <c r="M120" s="102"/>
      <c r="N120" s="45">
        <f t="shared" si="7"/>
        <v>209</v>
      </c>
      <c r="O120" s="40">
        <f t="shared" si="9"/>
        <v>628</v>
      </c>
      <c r="P120" s="82">
        <f>O120/4</f>
        <v>157</v>
      </c>
      <c r="Q120" s="41">
        <v>4</v>
      </c>
      <c r="R120" s="76">
        <f t="shared" si="8"/>
        <v>2</v>
      </c>
      <c r="T120" s="101"/>
      <c r="X120" s="101"/>
    </row>
    <row r="121" spans="6:24" x14ac:dyDescent="0.5">
      <c r="F121" s="243"/>
      <c r="G121" s="244">
        <f t="shared" si="6"/>
        <v>111</v>
      </c>
      <c r="I121" s="245">
        <v>2</v>
      </c>
      <c r="J121" s="101"/>
      <c r="K121" s="101"/>
      <c r="M121" s="237"/>
      <c r="N121" s="45">
        <f t="shared" si="7"/>
        <v>211</v>
      </c>
      <c r="O121" s="40">
        <f t="shared" si="9"/>
        <v>634</v>
      </c>
      <c r="P121" s="80">
        <f>P119+6</f>
        <v>317</v>
      </c>
      <c r="Q121" s="41">
        <v>2</v>
      </c>
      <c r="R121" s="76">
        <f t="shared" si="8"/>
        <v>1</v>
      </c>
      <c r="T121" s="101"/>
      <c r="X121" s="101"/>
    </row>
    <row r="122" spans="6:24" x14ac:dyDescent="0.5">
      <c r="F122" s="243"/>
      <c r="G122" s="244">
        <f t="shared" si="6"/>
        <v>112</v>
      </c>
      <c r="I122" s="245">
        <v>128</v>
      </c>
      <c r="J122" s="101"/>
      <c r="K122" s="101"/>
      <c r="M122" s="238"/>
      <c r="N122" s="45">
        <f t="shared" si="7"/>
        <v>213</v>
      </c>
      <c r="O122" s="40">
        <f t="shared" si="9"/>
        <v>640</v>
      </c>
      <c r="P122" s="83">
        <f>O122/Q122</f>
        <v>5</v>
      </c>
      <c r="Q122" s="41">
        <v>128</v>
      </c>
      <c r="R122" s="76">
        <f t="shared" si="8"/>
        <v>7</v>
      </c>
      <c r="T122" s="101"/>
      <c r="X122" s="101"/>
    </row>
    <row r="123" spans="6:24" x14ac:dyDescent="0.5">
      <c r="F123" s="243"/>
      <c r="G123" s="244">
        <f t="shared" si="6"/>
        <v>113</v>
      </c>
      <c r="I123" s="245">
        <v>2</v>
      </c>
      <c r="J123" s="101"/>
      <c r="K123" s="101"/>
      <c r="M123" s="237"/>
      <c r="N123" s="45">
        <f t="shared" si="7"/>
        <v>215</v>
      </c>
      <c r="O123" s="40">
        <f t="shared" si="9"/>
        <v>646</v>
      </c>
      <c r="P123" s="80">
        <f>P121+6</f>
        <v>323</v>
      </c>
      <c r="Q123" s="41">
        <v>2</v>
      </c>
      <c r="R123" s="76">
        <f t="shared" si="8"/>
        <v>1</v>
      </c>
      <c r="T123" s="101"/>
      <c r="X123" s="101"/>
    </row>
    <row r="124" spans="6:24" x14ac:dyDescent="0.5">
      <c r="F124" s="243"/>
      <c r="G124" s="244">
        <f t="shared" si="6"/>
        <v>114</v>
      </c>
      <c r="I124" s="245">
        <v>4</v>
      </c>
      <c r="J124" s="101"/>
      <c r="K124" s="101"/>
      <c r="M124" s="102"/>
      <c r="N124" s="45">
        <f t="shared" si="7"/>
        <v>217</v>
      </c>
      <c r="O124" s="40">
        <f t="shared" si="9"/>
        <v>652</v>
      </c>
      <c r="P124" s="82">
        <f>O124/4</f>
        <v>163</v>
      </c>
      <c r="Q124" s="41">
        <v>4</v>
      </c>
      <c r="R124" s="76">
        <f t="shared" si="8"/>
        <v>2</v>
      </c>
      <c r="T124" s="101"/>
      <c r="X124" s="101"/>
    </row>
    <row r="125" spans="6:24" x14ac:dyDescent="0.5">
      <c r="F125" s="243"/>
      <c r="G125" s="244">
        <f t="shared" si="6"/>
        <v>115</v>
      </c>
      <c r="I125" s="245">
        <v>2</v>
      </c>
      <c r="J125" s="101"/>
      <c r="K125" s="101"/>
      <c r="M125" s="237"/>
      <c r="N125" s="45">
        <f t="shared" si="7"/>
        <v>219</v>
      </c>
      <c r="O125" s="40">
        <f t="shared" si="9"/>
        <v>658</v>
      </c>
      <c r="P125" s="80">
        <f>P123+6</f>
        <v>329</v>
      </c>
      <c r="Q125" s="41">
        <v>2</v>
      </c>
      <c r="R125" s="76">
        <f t="shared" si="8"/>
        <v>1</v>
      </c>
      <c r="T125" s="101"/>
      <c r="X125" s="101"/>
    </row>
    <row r="126" spans="6:24" x14ac:dyDescent="0.5">
      <c r="F126" s="243"/>
      <c r="G126" s="244">
        <f t="shared" si="6"/>
        <v>116</v>
      </c>
      <c r="I126" s="245">
        <v>8</v>
      </c>
      <c r="J126" s="101"/>
      <c r="K126" s="101"/>
      <c r="M126" s="238"/>
      <c r="N126" s="45">
        <f t="shared" si="7"/>
        <v>221</v>
      </c>
      <c r="O126" s="40">
        <f t="shared" si="9"/>
        <v>664</v>
      </c>
      <c r="P126" s="83">
        <f>O126/Q126</f>
        <v>83</v>
      </c>
      <c r="Q126" s="41">
        <v>8</v>
      </c>
      <c r="R126" s="76">
        <f t="shared" si="8"/>
        <v>3</v>
      </c>
      <c r="T126" s="101"/>
      <c r="X126" s="101"/>
    </row>
    <row r="127" spans="6:24" x14ac:dyDescent="0.5">
      <c r="F127" s="243"/>
      <c r="G127" s="244">
        <f t="shared" si="6"/>
        <v>117</v>
      </c>
      <c r="I127" s="245">
        <v>2</v>
      </c>
      <c r="J127" s="101"/>
      <c r="K127" s="101"/>
      <c r="M127" s="237"/>
      <c r="N127" s="45">
        <f t="shared" si="7"/>
        <v>223</v>
      </c>
      <c r="O127" s="40">
        <f t="shared" si="9"/>
        <v>670</v>
      </c>
      <c r="P127" s="80">
        <f>P125+6</f>
        <v>335</v>
      </c>
      <c r="Q127" s="41">
        <v>2</v>
      </c>
      <c r="R127" s="76">
        <f t="shared" si="8"/>
        <v>1</v>
      </c>
      <c r="T127" s="101"/>
      <c r="X127" s="101"/>
    </row>
    <row r="128" spans="6:24" x14ac:dyDescent="0.5">
      <c r="F128" s="243"/>
      <c r="G128" s="244">
        <f t="shared" si="6"/>
        <v>118</v>
      </c>
      <c r="I128" s="245">
        <v>4</v>
      </c>
      <c r="J128" s="101"/>
      <c r="K128" s="101"/>
      <c r="M128" s="102"/>
      <c r="N128" s="45">
        <f t="shared" si="7"/>
        <v>225</v>
      </c>
      <c r="O128" s="40">
        <f t="shared" si="9"/>
        <v>676</v>
      </c>
      <c r="P128" s="82">
        <f>O128/4</f>
        <v>169</v>
      </c>
      <c r="Q128" s="41">
        <v>4</v>
      </c>
      <c r="R128" s="76">
        <f t="shared" si="8"/>
        <v>2</v>
      </c>
      <c r="T128" s="101"/>
      <c r="X128" s="101"/>
    </row>
    <row r="129" spans="6:24" x14ac:dyDescent="0.5">
      <c r="F129" s="243"/>
      <c r="G129" s="244">
        <f t="shared" si="6"/>
        <v>119</v>
      </c>
      <c r="I129" s="245">
        <v>2</v>
      </c>
      <c r="J129" s="101"/>
      <c r="K129" s="101"/>
      <c r="M129" s="237"/>
      <c r="N129" s="45">
        <f t="shared" si="7"/>
        <v>227</v>
      </c>
      <c r="O129" s="40">
        <f t="shared" si="9"/>
        <v>682</v>
      </c>
      <c r="P129" s="80">
        <f>P127+6</f>
        <v>341</v>
      </c>
      <c r="Q129" s="41">
        <v>2</v>
      </c>
      <c r="R129" s="76">
        <f t="shared" si="8"/>
        <v>1</v>
      </c>
      <c r="T129" s="101"/>
      <c r="X129" s="101"/>
    </row>
    <row r="130" spans="6:24" x14ac:dyDescent="0.5">
      <c r="F130" s="243"/>
      <c r="G130" s="244">
        <f t="shared" si="6"/>
        <v>120</v>
      </c>
      <c r="I130" s="245">
        <v>16</v>
      </c>
      <c r="J130" s="101"/>
      <c r="K130" s="101"/>
      <c r="M130" s="238"/>
      <c r="N130" s="45">
        <f t="shared" si="7"/>
        <v>229</v>
      </c>
      <c r="O130" s="40">
        <f t="shared" si="9"/>
        <v>688</v>
      </c>
      <c r="P130" s="83">
        <f>O130/Q130</f>
        <v>43</v>
      </c>
      <c r="Q130" s="41">
        <v>16</v>
      </c>
      <c r="R130" s="76">
        <f t="shared" si="8"/>
        <v>4</v>
      </c>
      <c r="T130" s="101"/>
      <c r="X130" s="101"/>
    </row>
    <row r="131" spans="6:24" x14ac:dyDescent="0.5">
      <c r="F131" s="243"/>
      <c r="G131" s="244">
        <f t="shared" si="6"/>
        <v>121</v>
      </c>
      <c r="I131" s="245">
        <v>2</v>
      </c>
      <c r="J131" s="101"/>
      <c r="K131" s="101"/>
      <c r="M131" s="237"/>
      <c r="N131" s="45">
        <f t="shared" si="7"/>
        <v>231</v>
      </c>
      <c r="O131" s="40">
        <f t="shared" si="9"/>
        <v>694</v>
      </c>
      <c r="P131" s="80">
        <f>P129+6</f>
        <v>347</v>
      </c>
      <c r="Q131" s="41">
        <v>2</v>
      </c>
      <c r="R131" s="76">
        <f t="shared" si="8"/>
        <v>1</v>
      </c>
      <c r="T131" s="101"/>
      <c r="X131" s="101"/>
    </row>
    <row r="132" spans="6:24" x14ac:dyDescent="0.5">
      <c r="F132" s="243"/>
      <c r="G132" s="244">
        <f t="shared" si="6"/>
        <v>122</v>
      </c>
      <c r="I132" s="245">
        <v>4</v>
      </c>
      <c r="J132" s="101"/>
      <c r="K132" s="101"/>
      <c r="M132" s="102"/>
      <c r="N132" s="45">
        <f t="shared" si="7"/>
        <v>233</v>
      </c>
      <c r="O132" s="40">
        <f t="shared" si="9"/>
        <v>700</v>
      </c>
      <c r="P132" s="82">
        <f>O132/4</f>
        <v>175</v>
      </c>
      <c r="Q132" s="41">
        <v>4</v>
      </c>
      <c r="R132" s="76">
        <f t="shared" si="8"/>
        <v>2</v>
      </c>
      <c r="T132" s="101"/>
      <c r="X132" s="101"/>
    </row>
    <row r="133" spans="6:24" x14ac:dyDescent="0.5">
      <c r="F133" s="243"/>
      <c r="G133" s="244">
        <f t="shared" si="6"/>
        <v>123</v>
      </c>
      <c r="I133" s="245">
        <v>2</v>
      </c>
      <c r="J133" s="101"/>
      <c r="K133" s="101"/>
      <c r="M133" s="237"/>
      <c r="N133" s="45">
        <f t="shared" si="7"/>
        <v>235</v>
      </c>
      <c r="O133" s="40">
        <f t="shared" si="9"/>
        <v>706</v>
      </c>
      <c r="P133" s="80">
        <f>P131+6</f>
        <v>353</v>
      </c>
      <c r="Q133" s="41">
        <v>2</v>
      </c>
      <c r="R133" s="76">
        <f t="shared" si="8"/>
        <v>1</v>
      </c>
      <c r="T133" s="101"/>
      <c r="X133" s="101"/>
    </row>
    <row r="134" spans="6:24" x14ac:dyDescent="0.5">
      <c r="F134" s="243"/>
      <c r="G134" s="244">
        <f t="shared" si="6"/>
        <v>124</v>
      </c>
      <c r="I134" s="245">
        <v>8</v>
      </c>
      <c r="J134" s="101"/>
      <c r="K134" s="101"/>
      <c r="M134" s="238"/>
      <c r="N134" s="45">
        <f t="shared" si="7"/>
        <v>237</v>
      </c>
      <c r="O134" s="40">
        <f t="shared" si="9"/>
        <v>712</v>
      </c>
      <c r="P134" s="83">
        <f>O134/Q134</f>
        <v>89</v>
      </c>
      <c r="Q134" s="41">
        <v>8</v>
      </c>
      <c r="R134" s="76">
        <f t="shared" si="8"/>
        <v>3</v>
      </c>
      <c r="T134" s="101"/>
      <c r="X134" s="101"/>
    </row>
    <row r="135" spans="6:24" x14ac:dyDescent="0.5">
      <c r="F135" s="243"/>
      <c r="G135" s="244">
        <f t="shared" si="6"/>
        <v>125</v>
      </c>
      <c r="I135" s="245">
        <v>2</v>
      </c>
      <c r="J135" s="101"/>
      <c r="K135" s="101"/>
      <c r="M135" s="237"/>
      <c r="N135" s="45">
        <f t="shared" si="7"/>
        <v>239</v>
      </c>
      <c r="O135" s="40">
        <f t="shared" si="9"/>
        <v>718</v>
      </c>
      <c r="P135" s="80">
        <f>P133+6</f>
        <v>359</v>
      </c>
      <c r="Q135" s="41">
        <v>2</v>
      </c>
      <c r="R135" s="76">
        <f t="shared" si="8"/>
        <v>1</v>
      </c>
      <c r="T135" s="101"/>
      <c r="X135" s="101"/>
    </row>
    <row r="136" spans="6:24" x14ac:dyDescent="0.5">
      <c r="F136" s="243"/>
      <c r="G136" s="244">
        <f t="shared" si="6"/>
        <v>126</v>
      </c>
      <c r="I136" s="245">
        <v>4</v>
      </c>
      <c r="J136" s="101"/>
      <c r="K136" s="101"/>
      <c r="M136" s="102"/>
      <c r="N136" s="45">
        <f t="shared" si="7"/>
        <v>241</v>
      </c>
      <c r="O136" s="40">
        <f t="shared" si="9"/>
        <v>724</v>
      </c>
      <c r="P136" s="82">
        <f>O136/4</f>
        <v>181</v>
      </c>
      <c r="Q136" s="41">
        <v>4</v>
      </c>
      <c r="R136" s="76">
        <f t="shared" si="8"/>
        <v>2</v>
      </c>
      <c r="T136" s="101"/>
      <c r="X136" s="101"/>
    </row>
    <row r="137" spans="6:24" x14ac:dyDescent="0.5">
      <c r="F137" s="243"/>
      <c r="G137" s="244">
        <f t="shared" si="6"/>
        <v>127</v>
      </c>
      <c r="I137" s="245">
        <v>2</v>
      </c>
      <c r="J137" s="101"/>
      <c r="K137" s="101"/>
      <c r="M137" s="237"/>
      <c r="N137" s="45">
        <f t="shared" si="7"/>
        <v>243</v>
      </c>
      <c r="O137" s="40">
        <f t="shared" si="9"/>
        <v>730</v>
      </c>
      <c r="P137" s="80">
        <f>P135+6</f>
        <v>365</v>
      </c>
      <c r="Q137" s="41">
        <v>2</v>
      </c>
      <c r="R137" s="76">
        <f t="shared" si="8"/>
        <v>1</v>
      </c>
      <c r="T137" s="101"/>
      <c r="X137" s="101"/>
    </row>
    <row r="138" spans="6:24" x14ac:dyDescent="0.5">
      <c r="F138" s="243"/>
      <c r="G138" s="244">
        <f t="shared" si="6"/>
        <v>128</v>
      </c>
      <c r="I138" s="245">
        <v>32</v>
      </c>
      <c r="J138" s="101"/>
      <c r="K138" s="101"/>
      <c r="M138" s="238"/>
      <c r="N138" s="45">
        <f t="shared" si="7"/>
        <v>245</v>
      </c>
      <c r="O138" s="40">
        <f t="shared" si="9"/>
        <v>736</v>
      </c>
      <c r="P138" s="83">
        <f>O138/Q138</f>
        <v>23</v>
      </c>
      <c r="Q138" s="41">
        <v>32</v>
      </c>
      <c r="R138" s="76">
        <f t="shared" si="8"/>
        <v>5</v>
      </c>
      <c r="T138" s="101"/>
      <c r="X138" s="101"/>
    </row>
    <row r="139" spans="6:24" x14ac:dyDescent="0.5">
      <c r="F139" s="243"/>
      <c r="G139" s="244">
        <f t="shared" si="6"/>
        <v>129</v>
      </c>
      <c r="I139" s="245">
        <v>2</v>
      </c>
      <c r="J139" s="101"/>
      <c r="K139" s="101"/>
      <c r="M139" s="237"/>
      <c r="N139" s="45">
        <f t="shared" si="7"/>
        <v>247</v>
      </c>
      <c r="O139" s="40">
        <f t="shared" si="9"/>
        <v>742</v>
      </c>
      <c r="P139" s="80">
        <f>P137+6</f>
        <v>371</v>
      </c>
      <c r="Q139" s="41">
        <v>2</v>
      </c>
      <c r="R139" s="76">
        <f t="shared" si="8"/>
        <v>1</v>
      </c>
      <c r="T139" s="101"/>
      <c r="X139" s="101"/>
    </row>
    <row r="140" spans="6:24" x14ac:dyDescent="0.5">
      <c r="F140" s="243"/>
      <c r="G140" s="244">
        <f t="shared" si="6"/>
        <v>130</v>
      </c>
      <c r="I140" s="245">
        <v>4</v>
      </c>
      <c r="J140" s="101"/>
      <c r="K140" s="101"/>
      <c r="M140" s="102"/>
      <c r="N140" s="45">
        <f t="shared" si="7"/>
        <v>249</v>
      </c>
      <c r="O140" s="40">
        <f t="shared" si="9"/>
        <v>748</v>
      </c>
      <c r="P140" s="82">
        <f>O140/4</f>
        <v>187</v>
      </c>
      <c r="Q140" s="41">
        <v>4</v>
      </c>
      <c r="R140" s="76">
        <f t="shared" si="8"/>
        <v>2</v>
      </c>
      <c r="T140" s="101"/>
      <c r="X140" s="101"/>
    </row>
    <row r="141" spans="6:24" x14ac:dyDescent="0.5">
      <c r="F141" s="243"/>
      <c r="G141" s="244">
        <f t="shared" ref="G141:G204" si="10">G140+1</f>
        <v>131</v>
      </c>
      <c r="I141" s="245">
        <v>2</v>
      </c>
      <c r="J141" s="101"/>
      <c r="K141" s="101"/>
      <c r="M141" s="237"/>
      <c r="N141" s="45">
        <f t="shared" si="7"/>
        <v>251</v>
      </c>
      <c r="O141" s="40">
        <f t="shared" si="9"/>
        <v>754</v>
      </c>
      <c r="P141" s="80">
        <f>P139+6</f>
        <v>377</v>
      </c>
      <c r="Q141" s="41">
        <v>2</v>
      </c>
      <c r="R141" s="76">
        <f t="shared" si="8"/>
        <v>1</v>
      </c>
      <c r="T141" s="101"/>
      <c r="X141" s="101"/>
    </row>
    <row r="142" spans="6:24" x14ac:dyDescent="0.5">
      <c r="F142" s="243"/>
      <c r="G142" s="244">
        <f t="shared" si="10"/>
        <v>132</v>
      </c>
      <c r="I142" s="245">
        <v>8</v>
      </c>
      <c r="J142" s="101"/>
      <c r="K142" s="101"/>
      <c r="M142" s="238"/>
      <c r="N142" s="45">
        <f t="shared" si="7"/>
        <v>253</v>
      </c>
      <c r="O142" s="40">
        <f t="shared" si="9"/>
        <v>760</v>
      </c>
      <c r="P142" s="83">
        <f>O142/Q142</f>
        <v>95</v>
      </c>
      <c r="Q142" s="41">
        <v>8</v>
      </c>
      <c r="R142" s="76">
        <f t="shared" si="8"/>
        <v>3</v>
      </c>
      <c r="T142" s="101"/>
      <c r="X142" s="101"/>
    </row>
    <row r="143" spans="6:24" x14ac:dyDescent="0.5">
      <c r="F143" s="243"/>
      <c r="G143" s="244">
        <f t="shared" si="10"/>
        <v>133</v>
      </c>
      <c r="I143" s="245">
        <v>2</v>
      </c>
      <c r="J143" s="101"/>
      <c r="K143" s="101"/>
      <c r="M143" s="237"/>
      <c r="N143" s="45">
        <f t="shared" si="7"/>
        <v>255</v>
      </c>
      <c r="O143" s="40">
        <f t="shared" si="9"/>
        <v>766</v>
      </c>
      <c r="P143" s="80">
        <f>P141+6</f>
        <v>383</v>
      </c>
      <c r="Q143" s="41">
        <v>2</v>
      </c>
      <c r="R143" s="76">
        <f t="shared" si="8"/>
        <v>1</v>
      </c>
      <c r="T143" s="101"/>
      <c r="X143" s="101"/>
    </row>
    <row r="144" spans="6:24" x14ac:dyDescent="0.5">
      <c r="F144" s="243"/>
      <c r="G144" s="244">
        <f t="shared" si="10"/>
        <v>134</v>
      </c>
      <c r="I144" s="245">
        <v>4</v>
      </c>
      <c r="J144" s="101"/>
      <c r="K144" s="101"/>
      <c r="M144" s="102"/>
      <c r="N144" s="45">
        <f t="shared" si="7"/>
        <v>257</v>
      </c>
      <c r="O144" s="40">
        <f t="shared" si="9"/>
        <v>772</v>
      </c>
      <c r="P144" s="82">
        <f>O144/4</f>
        <v>193</v>
      </c>
      <c r="Q144" s="41">
        <v>4</v>
      </c>
      <c r="R144" s="76">
        <f t="shared" si="8"/>
        <v>2</v>
      </c>
      <c r="T144" s="101"/>
      <c r="X144" s="101"/>
    </row>
    <row r="145" spans="6:24" x14ac:dyDescent="0.5">
      <c r="F145" s="243"/>
      <c r="G145" s="244">
        <f t="shared" si="10"/>
        <v>135</v>
      </c>
      <c r="I145" s="245">
        <v>2</v>
      </c>
      <c r="J145" s="101"/>
      <c r="K145" s="101"/>
      <c r="M145" s="237"/>
      <c r="N145" s="45">
        <f t="shared" ref="N145:N208" si="11">(O145-1)/3</f>
        <v>259</v>
      </c>
      <c r="O145" s="40">
        <f t="shared" si="9"/>
        <v>778</v>
      </c>
      <c r="P145" s="80">
        <f>P143+6</f>
        <v>389</v>
      </c>
      <c r="Q145" s="41">
        <v>2</v>
      </c>
      <c r="R145" s="76">
        <f t="shared" ref="R145:R208" si="12">LOG(Q145,2)</f>
        <v>1</v>
      </c>
      <c r="T145" s="101"/>
      <c r="X145" s="101"/>
    </row>
    <row r="146" spans="6:24" x14ac:dyDescent="0.5">
      <c r="F146" s="243"/>
      <c r="G146" s="244">
        <f t="shared" si="10"/>
        <v>136</v>
      </c>
      <c r="I146" s="245">
        <v>16</v>
      </c>
      <c r="J146" s="101"/>
      <c r="K146" s="101"/>
      <c r="M146" s="238"/>
      <c r="N146" s="45">
        <f t="shared" si="11"/>
        <v>261</v>
      </c>
      <c r="O146" s="40">
        <f t="shared" ref="O146:O209" si="13">O145+6</f>
        <v>784</v>
      </c>
      <c r="P146" s="83">
        <f>O146/Q146</f>
        <v>49</v>
      </c>
      <c r="Q146" s="41">
        <v>16</v>
      </c>
      <c r="R146" s="76">
        <f t="shared" si="12"/>
        <v>4</v>
      </c>
      <c r="T146" s="101"/>
      <c r="X146" s="101"/>
    </row>
    <row r="147" spans="6:24" x14ac:dyDescent="0.5">
      <c r="F147" s="243"/>
      <c r="G147" s="244">
        <f t="shared" si="10"/>
        <v>137</v>
      </c>
      <c r="I147" s="245">
        <v>2</v>
      </c>
      <c r="J147" s="101"/>
      <c r="K147" s="101"/>
      <c r="M147" s="237"/>
      <c r="N147" s="45">
        <f t="shared" si="11"/>
        <v>263</v>
      </c>
      <c r="O147" s="40">
        <f t="shared" si="13"/>
        <v>790</v>
      </c>
      <c r="P147" s="80">
        <f>P145+6</f>
        <v>395</v>
      </c>
      <c r="Q147" s="41">
        <v>2</v>
      </c>
      <c r="R147" s="76">
        <f t="shared" si="12"/>
        <v>1</v>
      </c>
      <c r="T147" s="101"/>
      <c r="X147" s="101"/>
    </row>
    <row r="148" spans="6:24" x14ac:dyDescent="0.5">
      <c r="F148" s="243"/>
      <c r="G148" s="244">
        <f t="shared" si="10"/>
        <v>138</v>
      </c>
      <c r="I148" s="245">
        <v>4</v>
      </c>
      <c r="J148" s="101"/>
      <c r="K148" s="101"/>
      <c r="M148" s="102"/>
      <c r="N148" s="45">
        <f t="shared" si="11"/>
        <v>265</v>
      </c>
      <c r="O148" s="40">
        <f t="shared" si="13"/>
        <v>796</v>
      </c>
      <c r="P148" s="82">
        <f>O148/4</f>
        <v>199</v>
      </c>
      <c r="Q148" s="41">
        <v>4</v>
      </c>
      <c r="R148" s="76">
        <f t="shared" si="12"/>
        <v>2</v>
      </c>
      <c r="T148" s="101"/>
      <c r="X148" s="101"/>
    </row>
    <row r="149" spans="6:24" x14ac:dyDescent="0.5">
      <c r="F149" s="243"/>
      <c r="G149" s="244">
        <f t="shared" si="10"/>
        <v>139</v>
      </c>
      <c r="I149" s="245">
        <v>2</v>
      </c>
      <c r="J149" s="101"/>
      <c r="K149" s="101"/>
      <c r="M149" s="237"/>
      <c r="N149" s="45">
        <f t="shared" si="11"/>
        <v>267</v>
      </c>
      <c r="O149" s="40">
        <f t="shared" si="13"/>
        <v>802</v>
      </c>
      <c r="P149" s="80">
        <f>P147+6</f>
        <v>401</v>
      </c>
      <c r="Q149" s="41">
        <v>2</v>
      </c>
      <c r="R149" s="76">
        <f t="shared" si="12"/>
        <v>1</v>
      </c>
      <c r="T149" s="101"/>
      <c r="X149" s="101"/>
    </row>
    <row r="150" spans="6:24" x14ac:dyDescent="0.5">
      <c r="F150" s="243"/>
      <c r="G150" s="244">
        <f t="shared" si="10"/>
        <v>140</v>
      </c>
      <c r="I150" s="245">
        <v>8</v>
      </c>
      <c r="J150" s="101"/>
      <c r="K150" s="101"/>
      <c r="M150" s="238"/>
      <c r="N150" s="45">
        <f t="shared" si="11"/>
        <v>269</v>
      </c>
      <c r="O150" s="40">
        <f t="shared" si="13"/>
        <v>808</v>
      </c>
      <c r="P150" s="83">
        <f>O150/Q150</f>
        <v>101</v>
      </c>
      <c r="Q150" s="41">
        <v>8</v>
      </c>
      <c r="R150" s="76">
        <f t="shared" si="12"/>
        <v>3</v>
      </c>
      <c r="T150" s="101"/>
      <c r="X150" s="101"/>
    </row>
    <row r="151" spans="6:24" x14ac:dyDescent="0.5">
      <c r="F151" s="243"/>
      <c r="G151" s="244">
        <f t="shared" si="10"/>
        <v>141</v>
      </c>
      <c r="I151" s="245">
        <v>2</v>
      </c>
      <c r="J151" s="101"/>
      <c r="K151" s="101"/>
      <c r="M151" s="237"/>
      <c r="N151" s="45">
        <f t="shared" si="11"/>
        <v>271</v>
      </c>
      <c r="O151" s="40">
        <f t="shared" si="13"/>
        <v>814</v>
      </c>
      <c r="P151" s="80">
        <f>P149+6</f>
        <v>407</v>
      </c>
      <c r="Q151" s="41">
        <v>2</v>
      </c>
      <c r="R151" s="76">
        <f t="shared" si="12"/>
        <v>1</v>
      </c>
      <c r="T151" s="101"/>
      <c r="X151" s="101"/>
    </row>
    <row r="152" spans="6:24" x14ac:dyDescent="0.5">
      <c r="F152" s="243"/>
      <c r="G152" s="244">
        <f t="shared" si="10"/>
        <v>142</v>
      </c>
      <c r="I152" s="245">
        <v>4</v>
      </c>
      <c r="J152" s="101"/>
      <c r="K152" s="101"/>
      <c r="M152" s="102"/>
      <c r="N152" s="45">
        <f t="shared" si="11"/>
        <v>273</v>
      </c>
      <c r="O152" s="40">
        <f t="shared" si="13"/>
        <v>820</v>
      </c>
      <c r="P152" s="82">
        <f>O152/4</f>
        <v>205</v>
      </c>
      <c r="Q152" s="41">
        <v>4</v>
      </c>
      <c r="R152" s="76">
        <f t="shared" si="12"/>
        <v>2</v>
      </c>
      <c r="T152" s="101"/>
      <c r="X152" s="101"/>
    </row>
    <row r="153" spans="6:24" x14ac:dyDescent="0.5">
      <c r="F153" s="243"/>
      <c r="G153" s="244">
        <f t="shared" si="10"/>
        <v>143</v>
      </c>
      <c r="I153" s="245">
        <v>2</v>
      </c>
      <c r="J153" s="101"/>
      <c r="K153" s="101"/>
      <c r="M153" s="237"/>
      <c r="N153" s="45">
        <f t="shared" si="11"/>
        <v>275</v>
      </c>
      <c r="O153" s="40">
        <f t="shared" si="13"/>
        <v>826</v>
      </c>
      <c r="P153" s="80">
        <f>P151+6</f>
        <v>413</v>
      </c>
      <c r="Q153" s="41">
        <v>2</v>
      </c>
      <c r="R153" s="76">
        <f t="shared" si="12"/>
        <v>1</v>
      </c>
      <c r="T153" s="101"/>
      <c r="X153" s="101"/>
    </row>
    <row r="154" spans="6:24" x14ac:dyDescent="0.5">
      <c r="F154" s="243"/>
      <c r="G154" s="244">
        <f t="shared" si="10"/>
        <v>144</v>
      </c>
      <c r="I154" s="245">
        <v>64</v>
      </c>
      <c r="J154" s="101"/>
      <c r="K154" s="101"/>
      <c r="M154" s="238"/>
      <c r="N154" s="45">
        <f t="shared" si="11"/>
        <v>277</v>
      </c>
      <c r="O154" s="40">
        <f t="shared" si="13"/>
        <v>832</v>
      </c>
      <c r="P154" s="83">
        <f>O154/Q154</f>
        <v>13</v>
      </c>
      <c r="Q154" s="41">
        <v>64</v>
      </c>
      <c r="R154" s="76">
        <f t="shared" si="12"/>
        <v>6</v>
      </c>
      <c r="T154" s="101"/>
      <c r="X154" s="101"/>
    </row>
    <row r="155" spans="6:24" x14ac:dyDescent="0.5">
      <c r="F155" s="243"/>
      <c r="G155" s="244">
        <f t="shared" si="10"/>
        <v>145</v>
      </c>
      <c r="I155" s="245">
        <v>2</v>
      </c>
      <c r="J155" s="101"/>
      <c r="K155" s="101"/>
      <c r="M155" s="237"/>
      <c r="N155" s="45">
        <f t="shared" si="11"/>
        <v>279</v>
      </c>
      <c r="O155" s="40">
        <f t="shared" si="13"/>
        <v>838</v>
      </c>
      <c r="P155" s="80">
        <f>P153+6</f>
        <v>419</v>
      </c>
      <c r="Q155" s="41">
        <v>2</v>
      </c>
      <c r="R155" s="76">
        <f t="shared" si="12"/>
        <v>1</v>
      </c>
      <c r="T155" s="101"/>
      <c r="X155" s="101"/>
    </row>
    <row r="156" spans="6:24" x14ac:dyDescent="0.5">
      <c r="F156" s="243"/>
      <c r="G156" s="244">
        <f t="shared" si="10"/>
        <v>146</v>
      </c>
      <c r="I156" s="245">
        <v>4</v>
      </c>
      <c r="J156" s="101"/>
      <c r="K156" s="101"/>
      <c r="M156" s="102"/>
      <c r="N156" s="45">
        <f t="shared" si="11"/>
        <v>281</v>
      </c>
      <c r="O156" s="40">
        <f t="shared" si="13"/>
        <v>844</v>
      </c>
      <c r="P156" s="82">
        <f>O156/4</f>
        <v>211</v>
      </c>
      <c r="Q156" s="41">
        <v>4</v>
      </c>
      <c r="R156" s="76">
        <f t="shared" si="12"/>
        <v>2</v>
      </c>
      <c r="T156" s="101"/>
      <c r="X156" s="101"/>
    </row>
    <row r="157" spans="6:24" x14ac:dyDescent="0.5">
      <c r="F157" s="243"/>
      <c r="G157" s="244">
        <f t="shared" si="10"/>
        <v>147</v>
      </c>
      <c r="I157" s="245">
        <v>2</v>
      </c>
      <c r="J157" s="101"/>
      <c r="K157" s="101"/>
      <c r="M157" s="237"/>
      <c r="N157" s="45">
        <f t="shared" si="11"/>
        <v>283</v>
      </c>
      <c r="O157" s="40">
        <f t="shared" si="13"/>
        <v>850</v>
      </c>
      <c r="P157" s="80">
        <f>P155+6</f>
        <v>425</v>
      </c>
      <c r="Q157" s="41">
        <v>2</v>
      </c>
      <c r="R157" s="76">
        <f t="shared" si="12"/>
        <v>1</v>
      </c>
      <c r="T157" s="101"/>
      <c r="X157" s="101"/>
    </row>
    <row r="158" spans="6:24" x14ac:dyDescent="0.5">
      <c r="F158" s="243"/>
      <c r="G158" s="244">
        <f t="shared" si="10"/>
        <v>148</v>
      </c>
      <c r="I158" s="245">
        <v>8</v>
      </c>
      <c r="J158" s="101"/>
      <c r="K158" s="101"/>
      <c r="M158" s="238"/>
      <c r="N158" s="45">
        <f t="shared" si="11"/>
        <v>285</v>
      </c>
      <c r="O158" s="40">
        <f t="shared" si="13"/>
        <v>856</v>
      </c>
      <c r="P158" s="83">
        <f>O158/Q158</f>
        <v>107</v>
      </c>
      <c r="Q158" s="41">
        <v>8</v>
      </c>
      <c r="R158" s="76">
        <f t="shared" si="12"/>
        <v>3</v>
      </c>
      <c r="T158" s="101"/>
      <c r="X158" s="101"/>
    </row>
    <row r="159" spans="6:24" x14ac:dyDescent="0.5">
      <c r="F159" s="243"/>
      <c r="G159" s="244">
        <f t="shared" si="10"/>
        <v>149</v>
      </c>
      <c r="I159" s="245">
        <v>2</v>
      </c>
      <c r="J159" s="101"/>
      <c r="K159" s="101"/>
      <c r="M159" s="237"/>
      <c r="N159" s="45">
        <f t="shared" si="11"/>
        <v>287</v>
      </c>
      <c r="O159" s="40">
        <f t="shared" si="13"/>
        <v>862</v>
      </c>
      <c r="P159" s="80">
        <f>P157+6</f>
        <v>431</v>
      </c>
      <c r="Q159" s="41">
        <v>2</v>
      </c>
      <c r="R159" s="76">
        <f t="shared" si="12"/>
        <v>1</v>
      </c>
      <c r="T159" s="101"/>
      <c r="X159" s="101"/>
    </row>
    <row r="160" spans="6:24" x14ac:dyDescent="0.5">
      <c r="F160" s="243"/>
      <c r="G160" s="244">
        <f t="shared" si="10"/>
        <v>150</v>
      </c>
      <c r="I160" s="245">
        <v>4</v>
      </c>
      <c r="J160" s="101"/>
      <c r="K160" s="101"/>
      <c r="M160" s="102"/>
      <c r="N160" s="45">
        <f t="shared" si="11"/>
        <v>289</v>
      </c>
      <c r="O160" s="40">
        <f t="shared" si="13"/>
        <v>868</v>
      </c>
      <c r="P160" s="82">
        <f>O160/4</f>
        <v>217</v>
      </c>
      <c r="Q160" s="41">
        <v>4</v>
      </c>
      <c r="R160" s="76">
        <f t="shared" si="12"/>
        <v>2</v>
      </c>
      <c r="T160" s="101"/>
      <c r="X160" s="101"/>
    </row>
    <row r="161" spans="6:24" x14ac:dyDescent="0.5">
      <c r="F161" s="243"/>
      <c r="G161" s="244">
        <f t="shared" si="10"/>
        <v>151</v>
      </c>
      <c r="I161" s="245">
        <v>2</v>
      </c>
      <c r="J161" s="101"/>
      <c r="K161" s="101"/>
      <c r="M161" s="237"/>
      <c r="N161" s="45">
        <f t="shared" si="11"/>
        <v>291</v>
      </c>
      <c r="O161" s="40">
        <f t="shared" si="13"/>
        <v>874</v>
      </c>
      <c r="P161" s="80">
        <f>P159+6</f>
        <v>437</v>
      </c>
      <c r="Q161" s="41">
        <v>2</v>
      </c>
      <c r="R161" s="76">
        <f t="shared" si="12"/>
        <v>1</v>
      </c>
      <c r="T161" s="101"/>
      <c r="X161" s="101"/>
    </row>
    <row r="162" spans="6:24" x14ac:dyDescent="0.5">
      <c r="F162" s="243"/>
      <c r="G162" s="244">
        <f t="shared" si="10"/>
        <v>152</v>
      </c>
      <c r="I162" s="245">
        <v>16</v>
      </c>
      <c r="J162" s="101"/>
      <c r="K162" s="101"/>
      <c r="M162" s="238"/>
      <c r="N162" s="45">
        <f t="shared" si="11"/>
        <v>293</v>
      </c>
      <c r="O162" s="40">
        <f t="shared" si="13"/>
        <v>880</v>
      </c>
      <c r="P162" s="83">
        <f>O162/Q162</f>
        <v>55</v>
      </c>
      <c r="Q162" s="41">
        <v>16</v>
      </c>
      <c r="R162" s="76">
        <f t="shared" si="12"/>
        <v>4</v>
      </c>
      <c r="T162" s="101"/>
      <c r="X162" s="101"/>
    </row>
    <row r="163" spans="6:24" x14ac:dyDescent="0.5">
      <c r="F163" s="243"/>
      <c r="G163" s="244">
        <f t="shared" si="10"/>
        <v>153</v>
      </c>
      <c r="I163" s="245">
        <v>2</v>
      </c>
      <c r="J163" s="101"/>
      <c r="K163" s="101"/>
      <c r="M163" s="237"/>
      <c r="N163" s="45">
        <f t="shared" si="11"/>
        <v>295</v>
      </c>
      <c r="O163" s="40">
        <f t="shared" si="13"/>
        <v>886</v>
      </c>
      <c r="P163" s="80">
        <f>P161+6</f>
        <v>443</v>
      </c>
      <c r="Q163" s="41">
        <v>2</v>
      </c>
      <c r="R163" s="76">
        <f t="shared" si="12"/>
        <v>1</v>
      </c>
      <c r="T163" s="101"/>
      <c r="X163" s="101"/>
    </row>
    <row r="164" spans="6:24" x14ac:dyDescent="0.5">
      <c r="F164" s="243"/>
      <c r="G164" s="244">
        <f t="shared" si="10"/>
        <v>154</v>
      </c>
      <c r="I164" s="245">
        <v>4</v>
      </c>
      <c r="J164" s="101"/>
      <c r="K164" s="101"/>
      <c r="M164" s="102"/>
      <c r="N164" s="45">
        <f t="shared" si="11"/>
        <v>297</v>
      </c>
      <c r="O164" s="40">
        <f t="shared" si="13"/>
        <v>892</v>
      </c>
      <c r="P164" s="82">
        <f>O164/4</f>
        <v>223</v>
      </c>
      <c r="Q164" s="41">
        <v>4</v>
      </c>
      <c r="R164" s="76">
        <f t="shared" si="12"/>
        <v>2</v>
      </c>
      <c r="T164" s="101"/>
      <c r="X164" s="101"/>
    </row>
    <row r="165" spans="6:24" x14ac:dyDescent="0.5">
      <c r="F165" s="243"/>
      <c r="G165" s="244">
        <f t="shared" si="10"/>
        <v>155</v>
      </c>
      <c r="I165" s="245">
        <v>2</v>
      </c>
      <c r="J165" s="101"/>
      <c r="K165" s="101"/>
      <c r="M165" s="237"/>
      <c r="N165" s="45">
        <f t="shared" si="11"/>
        <v>299</v>
      </c>
      <c r="O165" s="40">
        <f t="shared" si="13"/>
        <v>898</v>
      </c>
      <c r="P165" s="80">
        <f>P163+6</f>
        <v>449</v>
      </c>
      <c r="Q165" s="41">
        <v>2</v>
      </c>
      <c r="R165" s="76">
        <f t="shared" si="12"/>
        <v>1</v>
      </c>
      <c r="T165" s="101"/>
      <c r="X165" s="101"/>
    </row>
    <row r="166" spans="6:24" x14ac:dyDescent="0.5">
      <c r="F166" s="243"/>
      <c r="G166" s="244">
        <f t="shared" si="10"/>
        <v>156</v>
      </c>
      <c r="I166" s="245">
        <v>8</v>
      </c>
      <c r="J166" s="101"/>
      <c r="K166" s="101"/>
      <c r="M166" s="238"/>
      <c r="N166" s="45">
        <f t="shared" si="11"/>
        <v>301</v>
      </c>
      <c r="O166" s="40">
        <f t="shared" si="13"/>
        <v>904</v>
      </c>
      <c r="P166" s="83">
        <f>O166/Q166</f>
        <v>113</v>
      </c>
      <c r="Q166" s="41">
        <v>8</v>
      </c>
      <c r="R166" s="76">
        <f t="shared" si="12"/>
        <v>3</v>
      </c>
      <c r="T166" s="101"/>
      <c r="X166" s="101"/>
    </row>
    <row r="167" spans="6:24" x14ac:dyDescent="0.5">
      <c r="F167" s="243"/>
      <c r="G167" s="244">
        <f t="shared" si="10"/>
        <v>157</v>
      </c>
      <c r="I167" s="245">
        <v>2</v>
      </c>
      <c r="J167" s="101"/>
      <c r="K167" s="101"/>
      <c r="M167" s="237"/>
      <c r="N167" s="45">
        <f t="shared" si="11"/>
        <v>303</v>
      </c>
      <c r="O167" s="40">
        <f t="shared" si="13"/>
        <v>910</v>
      </c>
      <c r="P167" s="80">
        <f>P165+6</f>
        <v>455</v>
      </c>
      <c r="Q167" s="41">
        <v>2</v>
      </c>
      <c r="R167" s="76">
        <f t="shared" si="12"/>
        <v>1</v>
      </c>
      <c r="T167" s="101"/>
      <c r="X167" s="101"/>
    </row>
    <row r="168" spans="6:24" x14ac:dyDescent="0.5">
      <c r="F168" s="243"/>
      <c r="G168" s="244">
        <f t="shared" si="10"/>
        <v>158</v>
      </c>
      <c r="I168" s="245">
        <v>4</v>
      </c>
      <c r="J168" s="101"/>
      <c r="K168" s="101"/>
      <c r="M168" s="102"/>
      <c r="N168" s="45">
        <f t="shared" si="11"/>
        <v>305</v>
      </c>
      <c r="O168" s="40">
        <f t="shared" si="13"/>
        <v>916</v>
      </c>
      <c r="P168" s="82">
        <f>O168/4</f>
        <v>229</v>
      </c>
      <c r="Q168" s="41">
        <v>4</v>
      </c>
      <c r="R168" s="76">
        <f t="shared" si="12"/>
        <v>2</v>
      </c>
      <c r="T168" s="101"/>
      <c r="X168" s="101"/>
    </row>
    <row r="169" spans="6:24" x14ac:dyDescent="0.5">
      <c r="F169" s="243"/>
      <c r="G169" s="244">
        <f t="shared" si="10"/>
        <v>159</v>
      </c>
      <c r="I169" s="245">
        <v>2</v>
      </c>
      <c r="J169" s="101"/>
      <c r="K169" s="101"/>
      <c r="M169" s="237"/>
      <c r="N169" s="45">
        <f t="shared" si="11"/>
        <v>307</v>
      </c>
      <c r="O169" s="40">
        <f t="shared" si="13"/>
        <v>922</v>
      </c>
      <c r="P169" s="80">
        <f>P167+6</f>
        <v>461</v>
      </c>
      <c r="Q169" s="41">
        <v>2</v>
      </c>
      <c r="R169" s="76">
        <f t="shared" si="12"/>
        <v>1</v>
      </c>
      <c r="T169" s="101"/>
      <c r="X169" s="101"/>
    </row>
    <row r="170" spans="6:24" x14ac:dyDescent="0.5">
      <c r="F170" s="243"/>
      <c r="G170" s="244">
        <f t="shared" si="10"/>
        <v>160</v>
      </c>
      <c r="I170" s="245">
        <v>32</v>
      </c>
      <c r="J170" s="101"/>
      <c r="K170" s="101"/>
      <c r="M170" s="238"/>
      <c r="N170" s="45">
        <f t="shared" si="11"/>
        <v>309</v>
      </c>
      <c r="O170" s="40">
        <f t="shared" si="13"/>
        <v>928</v>
      </c>
      <c r="P170" s="83">
        <f>O170/Q170</f>
        <v>29</v>
      </c>
      <c r="Q170" s="41">
        <v>32</v>
      </c>
      <c r="R170" s="76">
        <f t="shared" si="12"/>
        <v>5</v>
      </c>
      <c r="T170" s="101"/>
      <c r="X170" s="101"/>
    </row>
    <row r="171" spans="6:24" x14ac:dyDescent="0.5">
      <c r="F171" s="243"/>
      <c r="G171" s="244">
        <f t="shared" si="10"/>
        <v>161</v>
      </c>
      <c r="I171" s="245">
        <v>2</v>
      </c>
      <c r="J171" s="101"/>
      <c r="K171" s="101"/>
      <c r="M171" s="237"/>
      <c r="N171" s="45">
        <f t="shared" si="11"/>
        <v>311</v>
      </c>
      <c r="O171" s="40">
        <f t="shared" si="13"/>
        <v>934</v>
      </c>
      <c r="P171" s="80">
        <f>P169+6</f>
        <v>467</v>
      </c>
      <c r="Q171" s="41">
        <v>2</v>
      </c>
      <c r="R171" s="76">
        <f t="shared" si="12"/>
        <v>1</v>
      </c>
      <c r="T171" s="101"/>
      <c r="X171" s="101"/>
    </row>
    <row r="172" spans="6:24" x14ac:dyDescent="0.5">
      <c r="F172" s="243"/>
      <c r="G172" s="244">
        <f t="shared" si="10"/>
        <v>162</v>
      </c>
      <c r="I172" s="245">
        <v>4</v>
      </c>
      <c r="J172" s="101"/>
      <c r="K172" s="101"/>
      <c r="M172" s="102"/>
      <c r="N172" s="45">
        <f t="shared" si="11"/>
        <v>313</v>
      </c>
      <c r="O172" s="40">
        <f t="shared" si="13"/>
        <v>940</v>
      </c>
      <c r="P172" s="82">
        <f>O172/4</f>
        <v>235</v>
      </c>
      <c r="Q172" s="41">
        <v>4</v>
      </c>
      <c r="R172" s="76">
        <f t="shared" si="12"/>
        <v>2</v>
      </c>
      <c r="T172" s="101"/>
      <c r="X172" s="101"/>
    </row>
    <row r="173" spans="6:24" x14ac:dyDescent="0.5">
      <c r="F173" s="243"/>
      <c r="G173" s="244">
        <f t="shared" si="10"/>
        <v>163</v>
      </c>
      <c r="I173" s="245">
        <v>2</v>
      </c>
      <c r="J173" s="101"/>
      <c r="K173" s="101"/>
      <c r="M173" s="237"/>
      <c r="N173" s="45">
        <f t="shared" si="11"/>
        <v>315</v>
      </c>
      <c r="O173" s="40">
        <f t="shared" si="13"/>
        <v>946</v>
      </c>
      <c r="P173" s="80">
        <f>P171+6</f>
        <v>473</v>
      </c>
      <c r="Q173" s="41">
        <v>2</v>
      </c>
      <c r="R173" s="76">
        <f t="shared" si="12"/>
        <v>1</v>
      </c>
      <c r="T173" s="101"/>
      <c r="X173" s="101"/>
    </row>
    <row r="174" spans="6:24" x14ac:dyDescent="0.5">
      <c r="F174" s="243"/>
      <c r="G174" s="244">
        <f t="shared" si="10"/>
        <v>164</v>
      </c>
      <c r="I174" s="245">
        <v>8</v>
      </c>
      <c r="J174" s="101"/>
      <c r="K174" s="101"/>
      <c r="M174" s="238"/>
      <c r="N174" s="45">
        <f t="shared" si="11"/>
        <v>317</v>
      </c>
      <c r="O174" s="40">
        <f t="shared" si="13"/>
        <v>952</v>
      </c>
      <c r="P174" s="83">
        <f>O174/Q174</f>
        <v>119</v>
      </c>
      <c r="Q174" s="41">
        <v>8</v>
      </c>
      <c r="R174" s="76">
        <f t="shared" si="12"/>
        <v>3</v>
      </c>
      <c r="T174" s="101"/>
      <c r="X174" s="101"/>
    </row>
    <row r="175" spans="6:24" x14ac:dyDescent="0.5">
      <c r="F175" s="243"/>
      <c r="G175" s="244">
        <f t="shared" si="10"/>
        <v>165</v>
      </c>
      <c r="I175" s="245">
        <v>2</v>
      </c>
      <c r="J175" s="101"/>
      <c r="K175" s="101"/>
      <c r="M175" s="237"/>
      <c r="N175" s="45">
        <f t="shared" si="11"/>
        <v>319</v>
      </c>
      <c r="O175" s="40">
        <f t="shared" si="13"/>
        <v>958</v>
      </c>
      <c r="P175" s="80">
        <f>P173+6</f>
        <v>479</v>
      </c>
      <c r="Q175" s="41">
        <v>2</v>
      </c>
      <c r="R175" s="76">
        <f t="shared" si="12"/>
        <v>1</v>
      </c>
      <c r="T175" s="101"/>
      <c r="X175" s="101"/>
    </row>
    <row r="176" spans="6:24" x14ac:dyDescent="0.5">
      <c r="F176" s="243"/>
      <c r="G176" s="244">
        <f t="shared" si="10"/>
        <v>166</v>
      </c>
      <c r="I176" s="245">
        <v>4</v>
      </c>
      <c r="J176" s="101"/>
      <c r="K176" s="101"/>
      <c r="M176" s="102"/>
      <c r="N176" s="45">
        <f t="shared" si="11"/>
        <v>321</v>
      </c>
      <c r="O176" s="40">
        <f t="shared" si="13"/>
        <v>964</v>
      </c>
      <c r="P176" s="82">
        <f>O176/4</f>
        <v>241</v>
      </c>
      <c r="Q176" s="41">
        <v>4</v>
      </c>
      <c r="R176" s="76">
        <f t="shared" si="12"/>
        <v>2</v>
      </c>
      <c r="T176" s="101"/>
      <c r="X176" s="101"/>
    </row>
    <row r="177" spans="6:24" x14ac:dyDescent="0.5">
      <c r="F177" s="243"/>
      <c r="G177" s="244">
        <f t="shared" si="10"/>
        <v>167</v>
      </c>
      <c r="I177" s="245">
        <v>2</v>
      </c>
      <c r="J177" s="101"/>
      <c r="K177" s="101"/>
      <c r="M177" s="237"/>
      <c r="N177" s="45">
        <f t="shared" si="11"/>
        <v>323</v>
      </c>
      <c r="O177" s="40">
        <f t="shared" si="13"/>
        <v>970</v>
      </c>
      <c r="P177" s="80">
        <f>P175+6</f>
        <v>485</v>
      </c>
      <c r="Q177" s="41">
        <v>2</v>
      </c>
      <c r="R177" s="76">
        <f t="shared" si="12"/>
        <v>1</v>
      </c>
      <c r="T177" s="101"/>
      <c r="X177" s="101"/>
    </row>
    <row r="178" spans="6:24" x14ac:dyDescent="0.5">
      <c r="F178" s="243"/>
      <c r="G178" s="244">
        <f t="shared" si="10"/>
        <v>168</v>
      </c>
      <c r="I178" s="245">
        <v>16</v>
      </c>
      <c r="J178" s="101"/>
      <c r="K178" s="101"/>
      <c r="M178" s="238"/>
      <c r="N178" s="45">
        <f t="shared" si="11"/>
        <v>325</v>
      </c>
      <c r="O178" s="40">
        <f t="shared" si="13"/>
        <v>976</v>
      </c>
      <c r="P178" s="83">
        <f>O178/Q178</f>
        <v>61</v>
      </c>
      <c r="Q178" s="41">
        <v>16</v>
      </c>
      <c r="R178" s="76">
        <f t="shared" si="12"/>
        <v>4</v>
      </c>
      <c r="T178" s="101"/>
      <c r="X178" s="101"/>
    </row>
    <row r="179" spans="6:24" x14ac:dyDescent="0.5">
      <c r="F179" s="243"/>
      <c r="G179" s="244">
        <f t="shared" si="10"/>
        <v>169</v>
      </c>
      <c r="I179" s="245">
        <v>2</v>
      </c>
      <c r="J179" s="101"/>
      <c r="K179" s="101"/>
      <c r="M179" s="237"/>
      <c r="N179" s="45">
        <f t="shared" si="11"/>
        <v>327</v>
      </c>
      <c r="O179" s="40">
        <f t="shared" si="13"/>
        <v>982</v>
      </c>
      <c r="P179" s="80">
        <f>P177+6</f>
        <v>491</v>
      </c>
      <c r="Q179" s="41">
        <v>2</v>
      </c>
      <c r="R179" s="76">
        <f t="shared" si="12"/>
        <v>1</v>
      </c>
      <c r="T179" s="101"/>
      <c r="X179" s="101"/>
    </row>
    <row r="180" spans="6:24" x14ac:dyDescent="0.5">
      <c r="F180" s="243"/>
      <c r="G180" s="244">
        <f t="shared" si="10"/>
        <v>170</v>
      </c>
      <c r="I180" s="245">
        <v>4</v>
      </c>
      <c r="J180" s="101"/>
      <c r="K180" s="101"/>
      <c r="M180" s="102"/>
      <c r="N180" s="45">
        <f t="shared" si="11"/>
        <v>329</v>
      </c>
      <c r="O180" s="40">
        <f t="shared" si="13"/>
        <v>988</v>
      </c>
      <c r="P180" s="82">
        <f>O180/4</f>
        <v>247</v>
      </c>
      <c r="Q180" s="41">
        <v>4</v>
      </c>
      <c r="R180" s="76">
        <f t="shared" si="12"/>
        <v>2</v>
      </c>
      <c r="T180" s="101"/>
      <c r="X180" s="101"/>
    </row>
    <row r="181" spans="6:24" x14ac:dyDescent="0.5">
      <c r="F181" s="243"/>
      <c r="G181" s="244">
        <f t="shared" si="10"/>
        <v>171</v>
      </c>
      <c r="I181" s="245">
        <v>2</v>
      </c>
      <c r="J181" s="101"/>
      <c r="K181" s="101"/>
      <c r="M181" s="237"/>
      <c r="N181" s="45">
        <f t="shared" si="11"/>
        <v>331</v>
      </c>
      <c r="O181" s="40">
        <f t="shared" si="13"/>
        <v>994</v>
      </c>
      <c r="P181" s="80">
        <f>P179+6</f>
        <v>497</v>
      </c>
      <c r="Q181" s="41">
        <v>2</v>
      </c>
      <c r="R181" s="76">
        <f t="shared" si="12"/>
        <v>1</v>
      </c>
      <c r="T181" s="101"/>
      <c r="X181" s="101"/>
    </row>
    <row r="182" spans="6:24" x14ac:dyDescent="0.5">
      <c r="F182" s="243"/>
      <c r="G182" s="244">
        <f t="shared" si="10"/>
        <v>172</v>
      </c>
      <c r="I182" s="245">
        <v>8</v>
      </c>
      <c r="J182" s="101"/>
      <c r="K182" s="101"/>
      <c r="M182" s="238"/>
      <c r="N182" s="45">
        <f t="shared" si="11"/>
        <v>333</v>
      </c>
      <c r="O182" s="40">
        <f t="shared" si="13"/>
        <v>1000</v>
      </c>
      <c r="P182" s="83">
        <f>O182/Q182</f>
        <v>125</v>
      </c>
      <c r="Q182" s="41">
        <v>8</v>
      </c>
      <c r="R182" s="76">
        <f t="shared" si="12"/>
        <v>3</v>
      </c>
      <c r="T182" s="101"/>
      <c r="X182" s="101"/>
    </row>
    <row r="183" spans="6:24" x14ac:dyDescent="0.5">
      <c r="F183" s="243"/>
      <c r="G183" s="244">
        <f t="shared" si="10"/>
        <v>173</v>
      </c>
      <c r="I183" s="245">
        <v>2</v>
      </c>
      <c r="J183" s="101"/>
      <c r="K183" s="101"/>
      <c r="M183" s="237"/>
      <c r="N183" s="45">
        <f t="shared" si="11"/>
        <v>335</v>
      </c>
      <c r="O183" s="40">
        <f t="shared" si="13"/>
        <v>1006</v>
      </c>
      <c r="P183" s="80">
        <f>P181+6</f>
        <v>503</v>
      </c>
      <c r="Q183" s="41">
        <v>2</v>
      </c>
      <c r="R183" s="76">
        <f t="shared" si="12"/>
        <v>1</v>
      </c>
      <c r="T183" s="101"/>
      <c r="X183" s="101"/>
    </row>
    <row r="184" spans="6:24" x14ac:dyDescent="0.5">
      <c r="F184" s="243"/>
      <c r="G184" s="244">
        <f t="shared" si="10"/>
        <v>174</v>
      </c>
      <c r="I184" s="245">
        <v>4</v>
      </c>
      <c r="J184" s="101"/>
      <c r="K184" s="101"/>
      <c r="M184" s="102"/>
      <c r="N184" s="45">
        <f t="shared" si="11"/>
        <v>337</v>
      </c>
      <c r="O184" s="40">
        <f t="shared" si="13"/>
        <v>1012</v>
      </c>
      <c r="P184" s="82">
        <f>O184/4</f>
        <v>253</v>
      </c>
      <c r="Q184" s="41">
        <v>4</v>
      </c>
      <c r="R184" s="76">
        <f t="shared" si="12"/>
        <v>2</v>
      </c>
      <c r="T184" s="101"/>
      <c r="X184" s="101"/>
    </row>
    <row r="185" spans="6:24" x14ac:dyDescent="0.5">
      <c r="F185" s="243"/>
      <c r="G185" s="244">
        <f t="shared" si="10"/>
        <v>175</v>
      </c>
      <c r="I185" s="245">
        <v>2</v>
      </c>
      <c r="J185" s="101"/>
      <c r="K185" s="101"/>
      <c r="M185" s="237"/>
      <c r="N185" s="45">
        <f t="shared" si="11"/>
        <v>339</v>
      </c>
      <c r="O185" s="40">
        <f t="shared" si="13"/>
        <v>1018</v>
      </c>
      <c r="P185" s="80">
        <f>P183+6</f>
        <v>509</v>
      </c>
      <c r="Q185" s="41">
        <v>2</v>
      </c>
      <c r="R185" s="76">
        <f t="shared" si="12"/>
        <v>1</v>
      </c>
      <c r="T185" s="101"/>
      <c r="X185" s="101"/>
    </row>
    <row r="186" spans="6:24" x14ac:dyDescent="0.5">
      <c r="F186" s="243"/>
      <c r="G186" s="244">
        <f t="shared" si="10"/>
        <v>176</v>
      </c>
      <c r="I186" s="20">
        <v>1024</v>
      </c>
      <c r="J186" s="101"/>
      <c r="K186" s="101"/>
      <c r="M186" s="238"/>
      <c r="N186" s="45">
        <f t="shared" si="11"/>
        <v>341</v>
      </c>
      <c r="O186" s="40">
        <f t="shared" si="13"/>
        <v>1024</v>
      </c>
      <c r="P186" s="83">
        <v>1</v>
      </c>
      <c r="Q186" s="41">
        <v>1024</v>
      </c>
      <c r="R186" s="76">
        <f t="shared" si="12"/>
        <v>10</v>
      </c>
      <c r="T186" s="101"/>
      <c r="X186" s="101"/>
    </row>
    <row r="187" spans="6:24" x14ac:dyDescent="0.5">
      <c r="F187" s="243"/>
      <c r="G187" s="244">
        <f t="shared" si="10"/>
        <v>177</v>
      </c>
      <c r="I187" s="245">
        <v>2</v>
      </c>
      <c r="J187" s="101"/>
      <c r="K187" s="101"/>
      <c r="M187" s="237"/>
      <c r="N187" s="45">
        <f t="shared" si="11"/>
        <v>343</v>
      </c>
      <c r="O187" s="40">
        <f t="shared" si="13"/>
        <v>1030</v>
      </c>
      <c r="P187" s="80">
        <f>P185+6</f>
        <v>515</v>
      </c>
      <c r="Q187" s="41">
        <v>2</v>
      </c>
      <c r="R187" s="76">
        <f t="shared" si="12"/>
        <v>1</v>
      </c>
      <c r="T187" s="101"/>
      <c r="X187" s="101"/>
    </row>
    <row r="188" spans="6:24" x14ac:dyDescent="0.5">
      <c r="F188" s="243"/>
      <c r="G188" s="244">
        <f t="shared" si="10"/>
        <v>178</v>
      </c>
      <c r="I188" s="245">
        <v>4</v>
      </c>
      <c r="J188" s="101"/>
      <c r="K188" s="101"/>
      <c r="M188" s="102"/>
      <c r="N188" s="45">
        <f t="shared" si="11"/>
        <v>345</v>
      </c>
      <c r="O188" s="40">
        <f t="shared" si="13"/>
        <v>1036</v>
      </c>
      <c r="P188" s="82">
        <f>O188/4</f>
        <v>259</v>
      </c>
      <c r="Q188" s="41">
        <v>4</v>
      </c>
      <c r="R188" s="76">
        <f t="shared" si="12"/>
        <v>2</v>
      </c>
      <c r="T188" s="101"/>
      <c r="X188" s="101"/>
    </row>
    <row r="189" spans="6:24" x14ac:dyDescent="0.5">
      <c r="F189" s="243"/>
      <c r="G189" s="244">
        <f t="shared" si="10"/>
        <v>179</v>
      </c>
      <c r="I189" s="245">
        <v>2</v>
      </c>
      <c r="J189" s="101"/>
      <c r="K189" s="101"/>
      <c r="M189" s="237"/>
      <c r="N189" s="45">
        <f t="shared" si="11"/>
        <v>347</v>
      </c>
      <c r="O189" s="40">
        <f t="shared" si="13"/>
        <v>1042</v>
      </c>
      <c r="P189" s="80">
        <f>P187+6</f>
        <v>521</v>
      </c>
      <c r="Q189" s="41">
        <v>2</v>
      </c>
      <c r="R189" s="76">
        <f t="shared" si="12"/>
        <v>1</v>
      </c>
      <c r="T189" s="101"/>
      <c r="X189" s="101"/>
    </row>
    <row r="190" spans="6:24" x14ac:dyDescent="0.5">
      <c r="F190" s="243"/>
      <c r="G190" s="244">
        <f t="shared" si="10"/>
        <v>180</v>
      </c>
      <c r="I190" s="245">
        <v>8</v>
      </c>
      <c r="J190" s="101"/>
      <c r="K190" s="101"/>
      <c r="M190" s="238"/>
      <c r="N190" s="45">
        <f t="shared" si="11"/>
        <v>349</v>
      </c>
      <c r="O190" s="40">
        <f t="shared" si="13"/>
        <v>1048</v>
      </c>
      <c r="P190" s="83">
        <f>O190/Q190</f>
        <v>131</v>
      </c>
      <c r="Q190" s="41">
        <v>8</v>
      </c>
      <c r="R190" s="76">
        <f t="shared" si="12"/>
        <v>3</v>
      </c>
      <c r="T190" s="101"/>
      <c r="X190" s="101"/>
    </row>
    <row r="191" spans="6:24" x14ac:dyDescent="0.5">
      <c r="F191" s="243"/>
      <c r="G191" s="244">
        <f t="shared" si="10"/>
        <v>181</v>
      </c>
      <c r="I191" s="245">
        <v>2</v>
      </c>
      <c r="J191" s="101"/>
      <c r="K191" s="101"/>
      <c r="M191" s="237"/>
      <c r="N191" s="45">
        <f t="shared" si="11"/>
        <v>351</v>
      </c>
      <c r="O191" s="40">
        <f t="shared" si="13"/>
        <v>1054</v>
      </c>
      <c r="P191" s="80">
        <f>P189+6</f>
        <v>527</v>
      </c>
      <c r="Q191" s="41">
        <v>2</v>
      </c>
      <c r="R191" s="76">
        <f t="shared" si="12"/>
        <v>1</v>
      </c>
      <c r="T191" s="101"/>
      <c r="X191" s="101"/>
    </row>
    <row r="192" spans="6:24" x14ac:dyDescent="0.5">
      <c r="F192" s="243"/>
      <c r="G192" s="244">
        <f t="shared" si="10"/>
        <v>182</v>
      </c>
      <c r="I192" s="245">
        <v>4</v>
      </c>
      <c r="J192" s="101"/>
      <c r="K192" s="101"/>
      <c r="M192" s="102"/>
      <c r="N192" s="45">
        <f t="shared" si="11"/>
        <v>353</v>
      </c>
      <c r="O192" s="40">
        <f t="shared" si="13"/>
        <v>1060</v>
      </c>
      <c r="P192" s="82">
        <f>O192/4</f>
        <v>265</v>
      </c>
      <c r="Q192" s="41">
        <v>4</v>
      </c>
      <c r="R192" s="76">
        <f t="shared" si="12"/>
        <v>2</v>
      </c>
      <c r="T192" s="101"/>
      <c r="X192" s="101"/>
    </row>
    <row r="193" spans="6:24" x14ac:dyDescent="0.5">
      <c r="F193" s="243"/>
      <c r="G193" s="244">
        <f t="shared" si="10"/>
        <v>183</v>
      </c>
      <c r="I193" s="245">
        <v>2</v>
      </c>
      <c r="J193" s="101"/>
      <c r="K193" s="101"/>
      <c r="M193" s="237"/>
      <c r="N193" s="45">
        <f t="shared" si="11"/>
        <v>355</v>
      </c>
      <c r="O193" s="40">
        <f t="shared" si="13"/>
        <v>1066</v>
      </c>
      <c r="P193" s="80">
        <f>P191+6</f>
        <v>533</v>
      </c>
      <c r="Q193" s="41">
        <v>2</v>
      </c>
      <c r="R193" s="76">
        <f t="shared" si="12"/>
        <v>1</v>
      </c>
      <c r="T193" s="101"/>
      <c r="X193" s="101"/>
    </row>
    <row r="194" spans="6:24" x14ac:dyDescent="0.5">
      <c r="F194" s="243"/>
      <c r="G194" s="244">
        <f t="shared" si="10"/>
        <v>184</v>
      </c>
      <c r="I194" s="245">
        <v>16</v>
      </c>
      <c r="J194" s="101"/>
      <c r="K194" s="101"/>
      <c r="M194" s="238"/>
      <c r="N194" s="45">
        <f t="shared" si="11"/>
        <v>357</v>
      </c>
      <c r="O194" s="40">
        <f t="shared" si="13"/>
        <v>1072</v>
      </c>
      <c r="P194" s="83">
        <f>O194/Q194</f>
        <v>67</v>
      </c>
      <c r="Q194" s="41">
        <v>16</v>
      </c>
      <c r="R194" s="76">
        <f t="shared" si="12"/>
        <v>4</v>
      </c>
      <c r="T194" s="101"/>
      <c r="X194" s="101"/>
    </row>
    <row r="195" spans="6:24" x14ac:dyDescent="0.5">
      <c r="F195" s="243"/>
      <c r="G195" s="244">
        <f t="shared" si="10"/>
        <v>185</v>
      </c>
      <c r="I195" s="245">
        <v>2</v>
      </c>
      <c r="J195" s="101"/>
      <c r="K195" s="101"/>
      <c r="M195" s="237"/>
      <c r="N195" s="45">
        <f t="shared" si="11"/>
        <v>359</v>
      </c>
      <c r="O195" s="40">
        <f t="shared" si="13"/>
        <v>1078</v>
      </c>
      <c r="P195" s="80">
        <f>P193+6</f>
        <v>539</v>
      </c>
      <c r="Q195" s="41">
        <v>2</v>
      </c>
      <c r="R195" s="76">
        <f t="shared" si="12"/>
        <v>1</v>
      </c>
      <c r="T195" s="101"/>
      <c r="X195" s="101"/>
    </row>
    <row r="196" spans="6:24" x14ac:dyDescent="0.5">
      <c r="F196" s="243"/>
      <c r="G196" s="244">
        <f t="shared" si="10"/>
        <v>186</v>
      </c>
      <c r="I196" s="245">
        <v>4</v>
      </c>
      <c r="J196" s="101"/>
      <c r="K196" s="101"/>
      <c r="M196" s="102"/>
      <c r="N196" s="45">
        <f t="shared" si="11"/>
        <v>361</v>
      </c>
      <c r="O196" s="40">
        <f t="shared" si="13"/>
        <v>1084</v>
      </c>
      <c r="P196" s="82">
        <f>O196/4</f>
        <v>271</v>
      </c>
      <c r="Q196" s="41">
        <v>4</v>
      </c>
      <c r="R196" s="76">
        <f t="shared" si="12"/>
        <v>2</v>
      </c>
      <c r="T196" s="101"/>
      <c r="X196" s="101"/>
    </row>
    <row r="197" spans="6:24" x14ac:dyDescent="0.5">
      <c r="F197" s="243"/>
      <c r="G197" s="244">
        <f t="shared" si="10"/>
        <v>187</v>
      </c>
      <c r="I197" s="245">
        <v>2</v>
      </c>
      <c r="J197" s="101"/>
      <c r="K197" s="101"/>
      <c r="M197" s="237"/>
      <c r="N197" s="45">
        <f t="shared" si="11"/>
        <v>363</v>
      </c>
      <c r="O197" s="40">
        <f t="shared" si="13"/>
        <v>1090</v>
      </c>
      <c r="P197" s="80">
        <f>P195+6</f>
        <v>545</v>
      </c>
      <c r="Q197" s="41">
        <v>2</v>
      </c>
      <c r="R197" s="76">
        <f t="shared" si="12"/>
        <v>1</v>
      </c>
      <c r="T197" s="101"/>
      <c r="X197" s="101"/>
    </row>
    <row r="198" spans="6:24" x14ac:dyDescent="0.5">
      <c r="F198" s="243"/>
      <c r="G198" s="244">
        <f t="shared" si="10"/>
        <v>188</v>
      </c>
      <c r="I198" s="245">
        <v>8</v>
      </c>
      <c r="J198" s="101"/>
      <c r="K198" s="101"/>
      <c r="M198" s="238"/>
      <c r="N198" s="45">
        <f t="shared" si="11"/>
        <v>365</v>
      </c>
      <c r="O198" s="40">
        <f t="shared" si="13"/>
        <v>1096</v>
      </c>
      <c r="P198" s="83">
        <f>O198/Q198</f>
        <v>137</v>
      </c>
      <c r="Q198" s="41">
        <v>8</v>
      </c>
      <c r="R198" s="76">
        <f t="shared" si="12"/>
        <v>3</v>
      </c>
      <c r="T198" s="101"/>
      <c r="X198" s="101"/>
    </row>
    <row r="199" spans="6:24" x14ac:dyDescent="0.5">
      <c r="F199" s="243"/>
      <c r="G199" s="244">
        <f t="shared" si="10"/>
        <v>189</v>
      </c>
      <c r="I199" s="245">
        <v>2</v>
      </c>
      <c r="J199" s="101"/>
      <c r="K199" s="101"/>
      <c r="M199" s="237"/>
      <c r="N199" s="45">
        <f t="shared" si="11"/>
        <v>367</v>
      </c>
      <c r="O199" s="40">
        <f t="shared" si="13"/>
        <v>1102</v>
      </c>
      <c r="P199" s="80">
        <f>P197+6</f>
        <v>551</v>
      </c>
      <c r="Q199" s="41">
        <v>2</v>
      </c>
      <c r="R199" s="76">
        <f t="shared" si="12"/>
        <v>1</v>
      </c>
      <c r="T199" s="101"/>
      <c r="X199" s="101"/>
    </row>
    <row r="200" spans="6:24" x14ac:dyDescent="0.5">
      <c r="F200" s="243"/>
      <c r="G200" s="244">
        <f t="shared" si="10"/>
        <v>190</v>
      </c>
      <c r="I200" s="245">
        <v>4</v>
      </c>
      <c r="J200" s="101"/>
      <c r="K200" s="101"/>
      <c r="M200" s="102"/>
      <c r="N200" s="45">
        <f t="shared" si="11"/>
        <v>369</v>
      </c>
      <c r="O200" s="40">
        <f t="shared" si="13"/>
        <v>1108</v>
      </c>
      <c r="P200" s="82">
        <f>O200/4</f>
        <v>277</v>
      </c>
      <c r="Q200" s="41">
        <v>4</v>
      </c>
      <c r="R200" s="76">
        <f t="shared" si="12"/>
        <v>2</v>
      </c>
      <c r="T200" s="101"/>
      <c r="X200" s="101"/>
    </row>
    <row r="201" spans="6:24" x14ac:dyDescent="0.5">
      <c r="F201" s="243"/>
      <c r="G201" s="244">
        <f t="shared" si="10"/>
        <v>191</v>
      </c>
      <c r="I201" s="245">
        <v>2</v>
      </c>
      <c r="J201" s="101"/>
      <c r="K201" s="101"/>
      <c r="M201" s="237"/>
      <c r="N201" s="45">
        <f t="shared" si="11"/>
        <v>371</v>
      </c>
      <c r="O201" s="40">
        <f t="shared" si="13"/>
        <v>1114</v>
      </c>
      <c r="P201" s="80">
        <f>P199+6</f>
        <v>557</v>
      </c>
      <c r="Q201" s="41">
        <v>2</v>
      </c>
      <c r="R201" s="76">
        <f t="shared" si="12"/>
        <v>1</v>
      </c>
      <c r="T201" s="101"/>
      <c r="X201" s="101"/>
    </row>
    <row r="202" spans="6:24" x14ac:dyDescent="0.5">
      <c r="F202" s="243"/>
      <c r="G202" s="244">
        <f t="shared" si="10"/>
        <v>192</v>
      </c>
      <c r="I202" s="245">
        <v>32</v>
      </c>
      <c r="J202" s="101"/>
      <c r="K202" s="101"/>
      <c r="M202" s="238"/>
      <c r="N202" s="45">
        <f t="shared" si="11"/>
        <v>373</v>
      </c>
      <c r="O202" s="40">
        <f t="shared" si="13"/>
        <v>1120</v>
      </c>
      <c r="P202" s="83">
        <f>O202/Q202</f>
        <v>35</v>
      </c>
      <c r="Q202" s="41">
        <v>32</v>
      </c>
      <c r="R202" s="76">
        <f t="shared" si="12"/>
        <v>5</v>
      </c>
      <c r="T202" s="101"/>
      <c r="X202" s="101"/>
    </row>
    <row r="203" spans="6:24" x14ac:dyDescent="0.5">
      <c r="F203" s="243"/>
      <c r="G203" s="244">
        <f t="shared" si="10"/>
        <v>193</v>
      </c>
      <c r="I203" s="245">
        <v>2</v>
      </c>
      <c r="J203" s="101"/>
      <c r="K203" s="101"/>
      <c r="M203" s="237"/>
      <c r="N203" s="45">
        <f t="shared" si="11"/>
        <v>375</v>
      </c>
      <c r="O203" s="40">
        <f t="shared" si="13"/>
        <v>1126</v>
      </c>
      <c r="P203" s="80">
        <f>P201+6</f>
        <v>563</v>
      </c>
      <c r="Q203" s="41">
        <v>2</v>
      </c>
      <c r="R203" s="76">
        <f t="shared" si="12"/>
        <v>1</v>
      </c>
      <c r="T203" s="101"/>
      <c r="X203" s="101"/>
    </row>
    <row r="204" spans="6:24" x14ac:dyDescent="0.5">
      <c r="F204" s="243"/>
      <c r="G204" s="244">
        <f t="shared" si="10"/>
        <v>194</v>
      </c>
      <c r="I204" s="245">
        <v>4</v>
      </c>
      <c r="J204" s="101"/>
      <c r="K204" s="101"/>
      <c r="M204" s="102"/>
      <c r="N204" s="45">
        <f t="shared" si="11"/>
        <v>377</v>
      </c>
      <c r="O204" s="40">
        <f t="shared" si="13"/>
        <v>1132</v>
      </c>
      <c r="P204" s="82">
        <f>O204/4</f>
        <v>283</v>
      </c>
      <c r="Q204" s="41">
        <v>4</v>
      </c>
      <c r="R204" s="76">
        <f t="shared" si="12"/>
        <v>2</v>
      </c>
      <c r="T204" s="101"/>
      <c r="X204" s="101"/>
    </row>
    <row r="205" spans="6:24" x14ac:dyDescent="0.5">
      <c r="F205" s="243"/>
      <c r="G205" s="244">
        <f t="shared" ref="G205:G268" si="14">G204+1</f>
        <v>195</v>
      </c>
      <c r="I205" s="245">
        <v>2</v>
      </c>
      <c r="J205" s="101"/>
      <c r="K205" s="101"/>
      <c r="M205" s="237"/>
      <c r="N205" s="45">
        <f t="shared" si="11"/>
        <v>379</v>
      </c>
      <c r="O205" s="40">
        <f t="shared" si="13"/>
        <v>1138</v>
      </c>
      <c r="P205" s="80">
        <f>P203+6</f>
        <v>569</v>
      </c>
      <c r="Q205" s="41">
        <v>2</v>
      </c>
      <c r="R205" s="76">
        <f t="shared" si="12"/>
        <v>1</v>
      </c>
      <c r="T205" s="101"/>
      <c r="X205" s="101"/>
    </row>
    <row r="206" spans="6:24" x14ac:dyDescent="0.5">
      <c r="F206" s="243"/>
      <c r="G206" s="244">
        <f t="shared" si="14"/>
        <v>196</v>
      </c>
      <c r="I206" s="245">
        <v>8</v>
      </c>
      <c r="J206" s="101"/>
      <c r="K206" s="101"/>
      <c r="M206" s="238"/>
      <c r="N206" s="45">
        <f t="shared" si="11"/>
        <v>381</v>
      </c>
      <c r="O206" s="40">
        <f t="shared" si="13"/>
        <v>1144</v>
      </c>
      <c r="P206" s="83">
        <f>O206/Q206</f>
        <v>143</v>
      </c>
      <c r="Q206" s="41">
        <v>8</v>
      </c>
      <c r="R206" s="76">
        <f t="shared" si="12"/>
        <v>3</v>
      </c>
      <c r="T206" s="101"/>
      <c r="X206" s="101"/>
    </row>
    <row r="207" spans="6:24" x14ac:dyDescent="0.5">
      <c r="F207" s="243"/>
      <c r="G207" s="244">
        <f t="shared" si="14"/>
        <v>197</v>
      </c>
      <c r="I207" s="245">
        <v>2</v>
      </c>
      <c r="J207" s="101"/>
      <c r="K207" s="101"/>
      <c r="M207" s="237"/>
      <c r="N207" s="45">
        <f t="shared" si="11"/>
        <v>383</v>
      </c>
      <c r="O207" s="40">
        <f t="shared" si="13"/>
        <v>1150</v>
      </c>
      <c r="P207" s="80">
        <f>P205+6</f>
        <v>575</v>
      </c>
      <c r="Q207" s="41">
        <v>2</v>
      </c>
      <c r="R207" s="76">
        <f t="shared" si="12"/>
        <v>1</v>
      </c>
      <c r="T207" s="101"/>
      <c r="X207" s="101"/>
    </row>
    <row r="208" spans="6:24" x14ac:dyDescent="0.5">
      <c r="F208" s="243"/>
      <c r="G208" s="244">
        <f t="shared" si="14"/>
        <v>198</v>
      </c>
      <c r="I208" s="245">
        <v>4</v>
      </c>
      <c r="J208" s="101"/>
      <c r="K208" s="101"/>
      <c r="M208" s="102"/>
      <c r="N208" s="45">
        <f t="shared" si="11"/>
        <v>385</v>
      </c>
      <c r="O208" s="40">
        <f t="shared" si="13"/>
        <v>1156</v>
      </c>
      <c r="P208" s="82">
        <f>O208/4</f>
        <v>289</v>
      </c>
      <c r="Q208" s="41">
        <v>4</v>
      </c>
      <c r="R208" s="76">
        <f t="shared" si="12"/>
        <v>2</v>
      </c>
      <c r="T208" s="101"/>
      <c r="X208" s="101"/>
    </row>
    <row r="209" spans="6:24" x14ac:dyDescent="0.5">
      <c r="F209" s="243"/>
      <c r="G209" s="244">
        <f t="shared" si="14"/>
        <v>199</v>
      </c>
      <c r="I209" s="245">
        <v>2</v>
      </c>
      <c r="J209" s="101"/>
      <c r="K209" s="101"/>
      <c r="M209" s="237"/>
      <c r="N209" s="45">
        <f t="shared" ref="N209:N272" si="15">(O209-1)/3</f>
        <v>387</v>
      </c>
      <c r="O209" s="40">
        <f t="shared" si="13"/>
        <v>1162</v>
      </c>
      <c r="P209" s="80">
        <f>P207+6</f>
        <v>581</v>
      </c>
      <c r="Q209" s="41">
        <v>2</v>
      </c>
      <c r="R209" s="76">
        <f t="shared" ref="R209:R272" si="16">LOG(Q209,2)</f>
        <v>1</v>
      </c>
      <c r="T209" s="101"/>
      <c r="X209" s="101"/>
    </row>
    <row r="210" spans="6:24" x14ac:dyDescent="0.5">
      <c r="F210" s="243"/>
      <c r="G210" s="244">
        <f t="shared" si="14"/>
        <v>200</v>
      </c>
      <c r="I210" s="245">
        <v>16</v>
      </c>
      <c r="J210" s="101"/>
      <c r="K210" s="101"/>
      <c r="M210" s="238"/>
      <c r="N210" s="45">
        <f t="shared" si="15"/>
        <v>389</v>
      </c>
      <c r="O210" s="40">
        <f t="shared" ref="O210:O273" si="17">O209+6</f>
        <v>1168</v>
      </c>
      <c r="P210" s="83">
        <f>O210/Q210</f>
        <v>73</v>
      </c>
      <c r="Q210" s="41">
        <v>16</v>
      </c>
      <c r="R210" s="76">
        <f t="shared" si="16"/>
        <v>4</v>
      </c>
      <c r="T210" s="101"/>
      <c r="X210" s="101"/>
    </row>
    <row r="211" spans="6:24" x14ac:dyDescent="0.5">
      <c r="F211" s="243"/>
      <c r="G211" s="244">
        <f t="shared" si="14"/>
        <v>201</v>
      </c>
      <c r="I211" s="245">
        <v>2</v>
      </c>
      <c r="J211" s="101"/>
      <c r="K211" s="101"/>
      <c r="M211" s="237"/>
      <c r="N211" s="45">
        <f t="shared" si="15"/>
        <v>391</v>
      </c>
      <c r="O211" s="40">
        <f t="shared" si="17"/>
        <v>1174</v>
      </c>
      <c r="P211" s="80">
        <f>P209+6</f>
        <v>587</v>
      </c>
      <c r="Q211" s="41">
        <v>2</v>
      </c>
      <c r="R211" s="76">
        <f t="shared" si="16"/>
        <v>1</v>
      </c>
      <c r="T211" s="101"/>
      <c r="X211" s="101"/>
    </row>
    <row r="212" spans="6:24" x14ac:dyDescent="0.5">
      <c r="F212" s="243"/>
      <c r="G212" s="244">
        <f t="shared" si="14"/>
        <v>202</v>
      </c>
      <c r="I212" s="245">
        <v>4</v>
      </c>
      <c r="J212" s="101"/>
      <c r="K212" s="101"/>
      <c r="M212" s="102"/>
      <c r="N212" s="45">
        <f t="shared" si="15"/>
        <v>393</v>
      </c>
      <c r="O212" s="40">
        <f t="shared" si="17"/>
        <v>1180</v>
      </c>
      <c r="P212" s="82">
        <f>O212/4</f>
        <v>295</v>
      </c>
      <c r="Q212" s="41">
        <v>4</v>
      </c>
      <c r="R212" s="76">
        <f t="shared" si="16"/>
        <v>2</v>
      </c>
      <c r="T212" s="101"/>
      <c r="X212" s="101"/>
    </row>
    <row r="213" spans="6:24" x14ac:dyDescent="0.5">
      <c r="F213" s="243"/>
      <c r="G213" s="244">
        <f t="shared" si="14"/>
        <v>203</v>
      </c>
      <c r="I213" s="245">
        <v>2</v>
      </c>
      <c r="J213" s="101"/>
      <c r="K213" s="101"/>
      <c r="M213" s="237"/>
      <c r="N213" s="45">
        <f t="shared" si="15"/>
        <v>395</v>
      </c>
      <c r="O213" s="40">
        <f t="shared" si="17"/>
        <v>1186</v>
      </c>
      <c r="P213" s="80">
        <f>P211+6</f>
        <v>593</v>
      </c>
      <c r="Q213" s="41">
        <v>2</v>
      </c>
      <c r="R213" s="76">
        <f t="shared" si="16"/>
        <v>1</v>
      </c>
      <c r="T213" s="101"/>
      <c r="X213" s="101"/>
    </row>
    <row r="214" spans="6:24" x14ac:dyDescent="0.5">
      <c r="F214" s="243"/>
      <c r="G214" s="244">
        <f t="shared" si="14"/>
        <v>204</v>
      </c>
      <c r="I214" s="245">
        <v>8</v>
      </c>
      <c r="J214" s="101"/>
      <c r="K214" s="101"/>
      <c r="M214" s="238"/>
      <c r="N214" s="45">
        <f t="shared" si="15"/>
        <v>397</v>
      </c>
      <c r="O214" s="40">
        <f t="shared" si="17"/>
        <v>1192</v>
      </c>
      <c r="P214" s="83">
        <f>O214/Q214</f>
        <v>149</v>
      </c>
      <c r="Q214" s="41">
        <v>8</v>
      </c>
      <c r="R214" s="76">
        <f t="shared" si="16"/>
        <v>3</v>
      </c>
      <c r="T214" s="101"/>
      <c r="X214" s="101"/>
    </row>
    <row r="215" spans="6:24" x14ac:dyDescent="0.5">
      <c r="F215" s="243"/>
      <c r="G215" s="244">
        <f t="shared" si="14"/>
        <v>205</v>
      </c>
      <c r="I215" s="245">
        <v>2</v>
      </c>
      <c r="J215" s="101"/>
      <c r="K215" s="101"/>
      <c r="M215" s="237"/>
      <c r="N215" s="45">
        <f t="shared" si="15"/>
        <v>399</v>
      </c>
      <c r="O215" s="40">
        <f t="shared" si="17"/>
        <v>1198</v>
      </c>
      <c r="P215" s="80">
        <f>P213+6</f>
        <v>599</v>
      </c>
      <c r="Q215" s="41">
        <v>2</v>
      </c>
      <c r="R215" s="76">
        <f t="shared" si="16"/>
        <v>1</v>
      </c>
      <c r="T215" s="101"/>
      <c r="X215" s="101"/>
    </row>
    <row r="216" spans="6:24" x14ac:dyDescent="0.5">
      <c r="F216" s="243"/>
      <c r="G216" s="244">
        <f t="shared" si="14"/>
        <v>206</v>
      </c>
      <c r="I216" s="245">
        <v>4</v>
      </c>
      <c r="J216" s="101"/>
      <c r="K216" s="101"/>
      <c r="M216" s="102"/>
      <c r="N216" s="45">
        <f t="shared" si="15"/>
        <v>401</v>
      </c>
      <c r="O216" s="40">
        <f t="shared" si="17"/>
        <v>1204</v>
      </c>
      <c r="P216" s="82">
        <f>O216/4</f>
        <v>301</v>
      </c>
      <c r="Q216" s="41">
        <v>4</v>
      </c>
      <c r="R216" s="76">
        <f t="shared" si="16"/>
        <v>2</v>
      </c>
      <c r="T216" s="101"/>
      <c r="X216" s="101"/>
    </row>
    <row r="217" spans="6:24" x14ac:dyDescent="0.5">
      <c r="F217" s="243"/>
      <c r="G217" s="244">
        <f t="shared" si="14"/>
        <v>207</v>
      </c>
      <c r="I217" s="245">
        <v>2</v>
      </c>
      <c r="J217" s="101"/>
      <c r="K217" s="101"/>
      <c r="M217" s="237"/>
      <c r="N217" s="45">
        <f t="shared" si="15"/>
        <v>403</v>
      </c>
      <c r="O217" s="40">
        <f t="shared" si="17"/>
        <v>1210</v>
      </c>
      <c r="P217" s="80">
        <f>P215+6</f>
        <v>605</v>
      </c>
      <c r="Q217" s="41">
        <v>2</v>
      </c>
      <c r="R217" s="76">
        <f t="shared" si="16"/>
        <v>1</v>
      </c>
      <c r="T217" s="101"/>
      <c r="X217" s="101"/>
    </row>
    <row r="218" spans="6:24" x14ac:dyDescent="0.5">
      <c r="F218" s="243"/>
      <c r="G218" s="244">
        <f t="shared" si="14"/>
        <v>208</v>
      </c>
      <c r="I218" s="245">
        <v>64</v>
      </c>
      <c r="J218" s="101"/>
      <c r="K218" s="101"/>
      <c r="M218" s="238"/>
      <c r="N218" s="45">
        <f t="shared" si="15"/>
        <v>405</v>
      </c>
      <c r="O218" s="40">
        <f t="shared" si="17"/>
        <v>1216</v>
      </c>
      <c r="P218" s="83">
        <f>O218/Q218</f>
        <v>19</v>
      </c>
      <c r="Q218" s="41">
        <v>64</v>
      </c>
      <c r="R218" s="76">
        <f t="shared" si="16"/>
        <v>6</v>
      </c>
      <c r="T218" s="101"/>
      <c r="X218" s="101"/>
    </row>
    <row r="219" spans="6:24" x14ac:dyDescent="0.5">
      <c r="F219" s="243"/>
      <c r="G219" s="244">
        <f t="shared" si="14"/>
        <v>209</v>
      </c>
      <c r="I219" s="245">
        <v>2</v>
      </c>
      <c r="J219" s="101"/>
      <c r="K219" s="101"/>
      <c r="M219" s="237"/>
      <c r="N219" s="45">
        <f t="shared" si="15"/>
        <v>407</v>
      </c>
      <c r="O219" s="40">
        <f t="shared" si="17"/>
        <v>1222</v>
      </c>
      <c r="P219" s="80">
        <f>P217+6</f>
        <v>611</v>
      </c>
      <c r="Q219" s="41">
        <v>2</v>
      </c>
      <c r="R219" s="76">
        <f t="shared" si="16"/>
        <v>1</v>
      </c>
      <c r="T219" s="101"/>
      <c r="X219" s="101"/>
    </row>
    <row r="220" spans="6:24" x14ac:dyDescent="0.5">
      <c r="F220" s="243"/>
      <c r="G220" s="244">
        <f t="shared" si="14"/>
        <v>210</v>
      </c>
      <c r="I220" s="245">
        <v>4</v>
      </c>
      <c r="J220" s="101"/>
      <c r="K220" s="101"/>
      <c r="M220" s="102"/>
      <c r="N220" s="45">
        <f t="shared" si="15"/>
        <v>409</v>
      </c>
      <c r="O220" s="40">
        <f t="shared" si="17"/>
        <v>1228</v>
      </c>
      <c r="P220" s="82">
        <f>O220/4</f>
        <v>307</v>
      </c>
      <c r="Q220" s="41">
        <v>4</v>
      </c>
      <c r="R220" s="76">
        <f t="shared" si="16"/>
        <v>2</v>
      </c>
      <c r="T220" s="101"/>
      <c r="X220" s="101"/>
    </row>
    <row r="221" spans="6:24" x14ac:dyDescent="0.5">
      <c r="F221" s="243"/>
      <c r="G221" s="244">
        <f t="shared" si="14"/>
        <v>211</v>
      </c>
      <c r="I221" s="245">
        <v>2</v>
      </c>
      <c r="J221" s="101"/>
      <c r="K221" s="101"/>
      <c r="M221" s="237"/>
      <c r="N221" s="45">
        <f t="shared" si="15"/>
        <v>411</v>
      </c>
      <c r="O221" s="40">
        <f t="shared" si="17"/>
        <v>1234</v>
      </c>
      <c r="P221" s="80">
        <f>P219+6</f>
        <v>617</v>
      </c>
      <c r="Q221" s="41">
        <v>2</v>
      </c>
      <c r="R221" s="76">
        <f t="shared" si="16"/>
        <v>1</v>
      </c>
      <c r="T221" s="101"/>
      <c r="X221" s="101"/>
    </row>
    <row r="222" spans="6:24" x14ac:dyDescent="0.5">
      <c r="F222" s="243"/>
      <c r="G222" s="244">
        <f t="shared" si="14"/>
        <v>212</v>
      </c>
      <c r="I222" s="245">
        <v>8</v>
      </c>
      <c r="J222" s="101"/>
      <c r="K222" s="101"/>
      <c r="M222" s="238"/>
      <c r="N222" s="45">
        <f t="shared" si="15"/>
        <v>413</v>
      </c>
      <c r="O222" s="40">
        <f t="shared" si="17"/>
        <v>1240</v>
      </c>
      <c r="P222" s="83">
        <f>O222/Q222</f>
        <v>155</v>
      </c>
      <c r="Q222" s="41">
        <v>8</v>
      </c>
      <c r="R222" s="76">
        <f t="shared" si="16"/>
        <v>3</v>
      </c>
      <c r="T222" s="101"/>
      <c r="X222" s="101"/>
    </row>
    <row r="223" spans="6:24" x14ac:dyDescent="0.5">
      <c r="F223" s="243"/>
      <c r="G223" s="244">
        <f t="shared" si="14"/>
        <v>213</v>
      </c>
      <c r="I223" s="245">
        <v>2</v>
      </c>
      <c r="J223" s="101"/>
      <c r="K223" s="101"/>
      <c r="M223" s="237"/>
      <c r="N223" s="45">
        <f t="shared" si="15"/>
        <v>415</v>
      </c>
      <c r="O223" s="40">
        <f t="shared" si="17"/>
        <v>1246</v>
      </c>
      <c r="P223" s="80">
        <f>P221+6</f>
        <v>623</v>
      </c>
      <c r="Q223" s="41">
        <v>2</v>
      </c>
      <c r="R223" s="76">
        <f t="shared" si="16"/>
        <v>1</v>
      </c>
      <c r="T223" s="101"/>
      <c r="X223" s="101"/>
    </row>
    <row r="224" spans="6:24" x14ac:dyDescent="0.5">
      <c r="F224" s="243"/>
      <c r="G224" s="244">
        <f t="shared" si="14"/>
        <v>214</v>
      </c>
      <c r="I224" s="245">
        <v>4</v>
      </c>
      <c r="J224" s="101"/>
      <c r="K224" s="101"/>
      <c r="M224" s="102"/>
      <c r="N224" s="45">
        <f t="shared" si="15"/>
        <v>417</v>
      </c>
      <c r="O224" s="40">
        <f t="shared" si="17"/>
        <v>1252</v>
      </c>
      <c r="P224" s="82">
        <f>O224/4</f>
        <v>313</v>
      </c>
      <c r="Q224" s="41">
        <v>4</v>
      </c>
      <c r="R224" s="76">
        <f t="shared" si="16"/>
        <v>2</v>
      </c>
      <c r="T224" s="101"/>
      <c r="X224" s="101"/>
    </row>
    <row r="225" spans="6:24" x14ac:dyDescent="0.5">
      <c r="F225" s="243"/>
      <c r="G225" s="244">
        <f t="shared" si="14"/>
        <v>215</v>
      </c>
      <c r="I225" s="245">
        <v>2</v>
      </c>
      <c r="J225" s="101"/>
      <c r="K225" s="101"/>
      <c r="M225" s="237"/>
      <c r="N225" s="45">
        <f t="shared" si="15"/>
        <v>419</v>
      </c>
      <c r="O225" s="40">
        <f t="shared" si="17"/>
        <v>1258</v>
      </c>
      <c r="P225" s="80">
        <f>P223+6</f>
        <v>629</v>
      </c>
      <c r="Q225" s="41">
        <v>2</v>
      </c>
      <c r="R225" s="76">
        <f t="shared" si="16"/>
        <v>1</v>
      </c>
      <c r="T225" s="101"/>
      <c r="X225" s="101"/>
    </row>
    <row r="226" spans="6:24" x14ac:dyDescent="0.5">
      <c r="F226" s="243"/>
      <c r="G226" s="244">
        <f t="shared" si="14"/>
        <v>216</v>
      </c>
      <c r="I226" s="245">
        <v>16</v>
      </c>
      <c r="J226" s="101"/>
      <c r="K226" s="101"/>
      <c r="M226" s="238"/>
      <c r="N226" s="45">
        <f t="shared" si="15"/>
        <v>421</v>
      </c>
      <c r="O226" s="40">
        <f t="shared" si="17"/>
        <v>1264</v>
      </c>
      <c r="P226" s="83">
        <f>O226/Q226</f>
        <v>79</v>
      </c>
      <c r="Q226" s="41">
        <v>16</v>
      </c>
      <c r="R226" s="76">
        <f t="shared" si="16"/>
        <v>4</v>
      </c>
      <c r="T226" s="101"/>
      <c r="X226" s="101"/>
    </row>
    <row r="227" spans="6:24" x14ac:dyDescent="0.5">
      <c r="F227" s="243"/>
      <c r="G227" s="244">
        <f t="shared" si="14"/>
        <v>217</v>
      </c>
      <c r="I227" s="245">
        <v>2</v>
      </c>
      <c r="J227" s="101"/>
      <c r="K227" s="101"/>
      <c r="M227" s="237"/>
      <c r="N227" s="45">
        <f t="shared" si="15"/>
        <v>423</v>
      </c>
      <c r="O227" s="40">
        <f t="shared" si="17"/>
        <v>1270</v>
      </c>
      <c r="P227" s="80">
        <f>P225+6</f>
        <v>635</v>
      </c>
      <c r="Q227" s="41">
        <v>2</v>
      </c>
      <c r="R227" s="76">
        <f t="shared" si="16"/>
        <v>1</v>
      </c>
      <c r="T227" s="101"/>
      <c r="X227" s="101"/>
    </row>
    <row r="228" spans="6:24" x14ac:dyDescent="0.5">
      <c r="F228" s="243"/>
      <c r="G228" s="244">
        <f t="shared" si="14"/>
        <v>218</v>
      </c>
      <c r="I228" s="245">
        <v>4</v>
      </c>
      <c r="J228" s="101"/>
      <c r="K228" s="101"/>
      <c r="M228" s="102"/>
      <c r="N228" s="45">
        <f t="shared" si="15"/>
        <v>425</v>
      </c>
      <c r="O228" s="40">
        <f t="shared" si="17"/>
        <v>1276</v>
      </c>
      <c r="P228" s="82">
        <f>O228/4</f>
        <v>319</v>
      </c>
      <c r="Q228" s="41">
        <v>4</v>
      </c>
      <c r="R228" s="76">
        <f t="shared" si="16"/>
        <v>2</v>
      </c>
      <c r="T228" s="101"/>
      <c r="X228" s="101"/>
    </row>
    <row r="229" spans="6:24" x14ac:dyDescent="0.5">
      <c r="F229" s="243"/>
      <c r="G229" s="244">
        <f t="shared" si="14"/>
        <v>219</v>
      </c>
      <c r="I229" s="245">
        <v>2</v>
      </c>
      <c r="J229" s="101"/>
      <c r="K229" s="101"/>
      <c r="M229" s="237"/>
      <c r="N229" s="45">
        <f t="shared" si="15"/>
        <v>427</v>
      </c>
      <c r="O229" s="40">
        <f t="shared" si="17"/>
        <v>1282</v>
      </c>
      <c r="P229" s="80">
        <f>P227+6</f>
        <v>641</v>
      </c>
      <c r="Q229" s="41">
        <v>2</v>
      </c>
      <c r="R229" s="76">
        <f t="shared" si="16"/>
        <v>1</v>
      </c>
      <c r="T229" s="101"/>
      <c r="X229" s="101"/>
    </row>
    <row r="230" spans="6:24" x14ac:dyDescent="0.5">
      <c r="F230" s="243"/>
      <c r="G230" s="244">
        <f t="shared" si="14"/>
        <v>220</v>
      </c>
      <c r="I230" s="245">
        <v>8</v>
      </c>
      <c r="J230" s="101"/>
      <c r="K230" s="101"/>
      <c r="M230" s="238"/>
      <c r="N230" s="45">
        <f t="shared" si="15"/>
        <v>429</v>
      </c>
      <c r="O230" s="40">
        <f t="shared" si="17"/>
        <v>1288</v>
      </c>
      <c r="P230" s="83">
        <f>O230/Q230</f>
        <v>161</v>
      </c>
      <c r="Q230" s="41">
        <v>8</v>
      </c>
      <c r="R230" s="76">
        <f t="shared" si="16"/>
        <v>3</v>
      </c>
      <c r="T230" s="101"/>
      <c r="X230" s="101"/>
    </row>
    <row r="231" spans="6:24" x14ac:dyDescent="0.5">
      <c r="F231" s="243"/>
      <c r="G231" s="244">
        <f t="shared" si="14"/>
        <v>221</v>
      </c>
      <c r="I231" s="245">
        <v>2</v>
      </c>
      <c r="J231" s="101"/>
      <c r="K231" s="101"/>
      <c r="M231" s="237"/>
      <c r="N231" s="45">
        <f t="shared" si="15"/>
        <v>431</v>
      </c>
      <c r="O231" s="40">
        <f t="shared" si="17"/>
        <v>1294</v>
      </c>
      <c r="P231" s="80">
        <f>P229+6</f>
        <v>647</v>
      </c>
      <c r="Q231" s="41">
        <v>2</v>
      </c>
      <c r="R231" s="76">
        <f t="shared" si="16"/>
        <v>1</v>
      </c>
      <c r="T231" s="101"/>
      <c r="X231" s="101"/>
    </row>
    <row r="232" spans="6:24" x14ac:dyDescent="0.5">
      <c r="F232" s="243"/>
      <c r="G232" s="244">
        <f t="shared" si="14"/>
        <v>222</v>
      </c>
      <c r="I232" s="245">
        <v>4</v>
      </c>
      <c r="J232" s="101"/>
      <c r="K232" s="101"/>
      <c r="M232" s="102"/>
      <c r="N232" s="45">
        <f t="shared" si="15"/>
        <v>433</v>
      </c>
      <c r="O232" s="40">
        <f t="shared" si="17"/>
        <v>1300</v>
      </c>
      <c r="P232" s="82">
        <f>O232/4</f>
        <v>325</v>
      </c>
      <c r="Q232" s="41">
        <v>4</v>
      </c>
      <c r="R232" s="76">
        <f t="shared" si="16"/>
        <v>2</v>
      </c>
      <c r="T232" s="101"/>
      <c r="X232" s="101"/>
    </row>
    <row r="233" spans="6:24" x14ac:dyDescent="0.5">
      <c r="F233" s="243"/>
      <c r="G233" s="244">
        <f t="shared" si="14"/>
        <v>223</v>
      </c>
      <c r="I233" s="245">
        <v>2</v>
      </c>
      <c r="J233" s="101"/>
      <c r="K233" s="101"/>
      <c r="M233" s="237"/>
      <c r="N233" s="45">
        <f t="shared" si="15"/>
        <v>435</v>
      </c>
      <c r="O233" s="40">
        <f t="shared" si="17"/>
        <v>1306</v>
      </c>
      <c r="P233" s="80">
        <f>P231+6</f>
        <v>653</v>
      </c>
      <c r="Q233" s="41">
        <v>2</v>
      </c>
      <c r="R233" s="76">
        <f t="shared" si="16"/>
        <v>1</v>
      </c>
      <c r="T233" s="101"/>
      <c r="X233" s="101"/>
    </row>
    <row r="234" spans="6:24" x14ac:dyDescent="0.5">
      <c r="F234" s="243"/>
      <c r="G234" s="244">
        <f t="shared" si="14"/>
        <v>224</v>
      </c>
      <c r="I234" s="245">
        <v>32</v>
      </c>
      <c r="J234" s="101"/>
      <c r="K234" s="101"/>
      <c r="M234" s="238"/>
      <c r="N234" s="45">
        <f t="shared" si="15"/>
        <v>437</v>
      </c>
      <c r="O234" s="40">
        <f t="shared" si="17"/>
        <v>1312</v>
      </c>
      <c r="P234" s="83">
        <f>O234/Q234</f>
        <v>41</v>
      </c>
      <c r="Q234" s="41">
        <v>32</v>
      </c>
      <c r="R234" s="76">
        <f t="shared" si="16"/>
        <v>5</v>
      </c>
      <c r="T234" s="101"/>
      <c r="X234" s="101"/>
    </row>
    <row r="235" spans="6:24" x14ac:dyDescent="0.5">
      <c r="F235" s="243"/>
      <c r="G235" s="244">
        <f t="shared" si="14"/>
        <v>225</v>
      </c>
      <c r="I235" s="245">
        <v>2</v>
      </c>
      <c r="J235" s="101"/>
      <c r="K235" s="101"/>
      <c r="M235" s="237"/>
      <c r="N235" s="45">
        <f t="shared" si="15"/>
        <v>439</v>
      </c>
      <c r="O235" s="40">
        <f t="shared" si="17"/>
        <v>1318</v>
      </c>
      <c r="P235" s="80">
        <f>P233+6</f>
        <v>659</v>
      </c>
      <c r="Q235" s="41">
        <v>2</v>
      </c>
      <c r="R235" s="76">
        <f t="shared" si="16"/>
        <v>1</v>
      </c>
      <c r="T235" s="101"/>
      <c r="X235" s="101"/>
    </row>
    <row r="236" spans="6:24" x14ac:dyDescent="0.5">
      <c r="F236" s="243"/>
      <c r="G236" s="244">
        <f t="shared" si="14"/>
        <v>226</v>
      </c>
      <c r="I236" s="245">
        <v>4</v>
      </c>
      <c r="J236" s="101"/>
      <c r="K236" s="101"/>
      <c r="M236" s="102"/>
      <c r="N236" s="45">
        <f t="shared" si="15"/>
        <v>441</v>
      </c>
      <c r="O236" s="40">
        <f t="shared" si="17"/>
        <v>1324</v>
      </c>
      <c r="P236" s="82">
        <f>O236/4</f>
        <v>331</v>
      </c>
      <c r="Q236" s="41">
        <v>4</v>
      </c>
      <c r="R236" s="76">
        <f t="shared" si="16"/>
        <v>2</v>
      </c>
      <c r="T236" s="101"/>
      <c r="X236" s="101"/>
    </row>
    <row r="237" spans="6:24" x14ac:dyDescent="0.5">
      <c r="F237" s="243"/>
      <c r="G237" s="244">
        <f t="shared" si="14"/>
        <v>227</v>
      </c>
      <c r="I237" s="245">
        <v>2</v>
      </c>
      <c r="J237" s="101"/>
      <c r="K237" s="101"/>
      <c r="M237" s="237"/>
      <c r="N237" s="45">
        <f t="shared" si="15"/>
        <v>443</v>
      </c>
      <c r="O237" s="40">
        <f t="shared" si="17"/>
        <v>1330</v>
      </c>
      <c r="P237" s="80">
        <f>P235+6</f>
        <v>665</v>
      </c>
      <c r="Q237" s="41">
        <v>2</v>
      </c>
      <c r="R237" s="76">
        <f t="shared" si="16"/>
        <v>1</v>
      </c>
      <c r="T237" s="101"/>
      <c r="X237" s="101"/>
    </row>
    <row r="238" spans="6:24" x14ac:dyDescent="0.5">
      <c r="F238" s="243"/>
      <c r="G238" s="244">
        <f t="shared" si="14"/>
        <v>228</v>
      </c>
      <c r="I238" s="245">
        <v>8</v>
      </c>
      <c r="J238" s="101"/>
      <c r="K238" s="101"/>
      <c r="M238" s="238"/>
      <c r="N238" s="45">
        <f t="shared" si="15"/>
        <v>445</v>
      </c>
      <c r="O238" s="40">
        <f t="shared" si="17"/>
        <v>1336</v>
      </c>
      <c r="P238" s="83">
        <f>O238/Q238</f>
        <v>167</v>
      </c>
      <c r="Q238" s="41">
        <v>8</v>
      </c>
      <c r="R238" s="76">
        <f t="shared" si="16"/>
        <v>3</v>
      </c>
      <c r="T238" s="101"/>
      <c r="X238" s="101"/>
    </row>
    <row r="239" spans="6:24" x14ac:dyDescent="0.5">
      <c r="F239" s="243"/>
      <c r="G239" s="244">
        <f t="shared" si="14"/>
        <v>229</v>
      </c>
      <c r="I239" s="245">
        <v>2</v>
      </c>
      <c r="J239" s="101"/>
      <c r="K239" s="101"/>
      <c r="M239" s="237"/>
      <c r="N239" s="45">
        <f t="shared" si="15"/>
        <v>447</v>
      </c>
      <c r="O239" s="40">
        <f t="shared" si="17"/>
        <v>1342</v>
      </c>
      <c r="P239" s="80">
        <f>P237+6</f>
        <v>671</v>
      </c>
      <c r="Q239" s="41">
        <v>2</v>
      </c>
      <c r="R239" s="76">
        <f t="shared" si="16"/>
        <v>1</v>
      </c>
      <c r="T239" s="101"/>
      <c r="X239" s="101"/>
    </row>
    <row r="240" spans="6:24" x14ac:dyDescent="0.5">
      <c r="F240" s="243"/>
      <c r="G240" s="244">
        <f t="shared" si="14"/>
        <v>230</v>
      </c>
      <c r="I240" s="245">
        <v>4</v>
      </c>
      <c r="J240" s="101"/>
      <c r="K240" s="101"/>
      <c r="M240" s="102"/>
      <c r="N240" s="45">
        <f t="shared" si="15"/>
        <v>449</v>
      </c>
      <c r="O240" s="40">
        <f t="shared" si="17"/>
        <v>1348</v>
      </c>
      <c r="P240" s="82">
        <f>O240/4</f>
        <v>337</v>
      </c>
      <c r="Q240" s="41">
        <v>4</v>
      </c>
      <c r="R240" s="76">
        <f t="shared" si="16"/>
        <v>2</v>
      </c>
      <c r="T240" s="101"/>
      <c r="X240" s="101"/>
    </row>
    <row r="241" spans="6:24" x14ac:dyDescent="0.5">
      <c r="F241" s="243"/>
      <c r="G241" s="244">
        <f t="shared" si="14"/>
        <v>231</v>
      </c>
      <c r="I241" s="245">
        <v>2</v>
      </c>
      <c r="J241" s="101"/>
      <c r="K241" s="101"/>
      <c r="M241" s="237"/>
      <c r="N241" s="45">
        <f t="shared" si="15"/>
        <v>451</v>
      </c>
      <c r="O241" s="40">
        <f t="shared" si="17"/>
        <v>1354</v>
      </c>
      <c r="P241" s="80">
        <f>P239+6</f>
        <v>677</v>
      </c>
      <c r="Q241" s="41">
        <v>2</v>
      </c>
      <c r="R241" s="76">
        <f t="shared" si="16"/>
        <v>1</v>
      </c>
      <c r="T241" s="101"/>
      <c r="X241" s="101"/>
    </row>
    <row r="242" spans="6:24" x14ac:dyDescent="0.5">
      <c r="F242" s="243"/>
      <c r="G242" s="244">
        <f t="shared" si="14"/>
        <v>232</v>
      </c>
      <c r="I242" s="245">
        <v>16</v>
      </c>
      <c r="J242" s="101"/>
      <c r="K242" s="101"/>
      <c r="M242" s="238"/>
      <c r="N242" s="45">
        <f t="shared" si="15"/>
        <v>453</v>
      </c>
      <c r="O242" s="40">
        <f t="shared" si="17"/>
        <v>1360</v>
      </c>
      <c r="P242" s="83">
        <f>O242/Q242</f>
        <v>85</v>
      </c>
      <c r="Q242" s="41">
        <v>16</v>
      </c>
      <c r="R242" s="76">
        <f t="shared" si="16"/>
        <v>4</v>
      </c>
      <c r="T242" s="101"/>
      <c r="X242" s="101"/>
    </row>
    <row r="243" spans="6:24" x14ac:dyDescent="0.5">
      <c r="F243" s="243"/>
      <c r="G243" s="244">
        <f t="shared" si="14"/>
        <v>233</v>
      </c>
      <c r="I243" s="245">
        <v>2</v>
      </c>
      <c r="J243" s="101"/>
      <c r="K243" s="101"/>
      <c r="M243" s="237"/>
      <c r="N243" s="45">
        <f t="shared" si="15"/>
        <v>455</v>
      </c>
      <c r="O243" s="40">
        <f t="shared" si="17"/>
        <v>1366</v>
      </c>
      <c r="P243" s="80">
        <f>P241+6</f>
        <v>683</v>
      </c>
      <c r="Q243" s="41">
        <v>2</v>
      </c>
      <c r="R243" s="76">
        <f t="shared" si="16"/>
        <v>1</v>
      </c>
      <c r="T243" s="101"/>
      <c r="X243" s="101"/>
    </row>
    <row r="244" spans="6:24" x14ac:dyDescent="0.5">
      <c r="F244" s="243"/>
      <c r="G244" s="244">
        <f t="shared" si="14"/>
        <v>234</v>
      </c>
      <c r="I244" s="245">
        <v>4</v>
      </c>
      <c r="J244" s="101"/>
      <c r="K244" s="101"/>
      <c r="M244" s="102"/>
      <c r="N244" s="45">
        <f t="shared" si="15"/>
        <v>457</v>
      </c>
      <c r="O244" s="40">
        <f t="shared" si="17"/>
        <v>1372</v>
      </c>
      <c r="P244" s="82">
        <f>O244/4</f>
        <v>343</v>
      </c>
      <c r="Q244" s="41">
        <v>4</v>
      </c>
      <c r="R244" s="76">
        <f t="shared" si="16"/>
        <v>2</v>
      </c>
      <c r="T244" s="101"/>
      <c r="X244" s="101"/>
    </row>
    <row r="245" spans="6:24" x14ac:dyDescent="0.5">
      <c r="F245" s="243"/>
      <c r="G245" s="244">
        <f t="shared" si="14"/>
        <v>235</v>
      </c>
      <c r="I245" s="245">
        <v>2</v>
      </c>
      <c r="J245" s="101"/>
      <c r="K245" s="101"/>
      <c r="M245" s="237"/>
      <c r="N245" s="45">
        <f t="shared" si="15"/>
        <v>459</v>
      </c>
      <c r="O245" s="40">
        <f t="shared" si="17"/>
        <v>1378</v>
      </c>
      <c r="P245" s="80">
        <f>P243+6</f>
        <v>689</v>
      </c>
      <c r="Q245" s="41">
        <v>2</v>
      </c>
      <c r="R245" s="76">
        <f t="shared" si="16"/>
        <v>1</v>
      </c>
      <c r="T245" s="101"/>
      <c r="X245" s="101"/>
    </row>
    <row r="246" spans="6:24" x14ac:dyDescent="0.5">
      <c r="F246" s="243"/>
      <c r="G246" s="244">
        <f t="shared" si="14"/>
        <v>236</v>
      </c>
      <c r="I246" s="245">
        <v>8</v>
      </c>
      <c r="J246" s="101"/>
      <c r="K246" s="101"/>
      <c r="M246" s="238"/>
      <c r="N246" s="45">
        <f t="shared" si="15"/>
        <v>461</v>
      </c>
      <c r="O246" s="40">
        <f t="shared" si="17"/>
        <v>1384</v>
      </c>
      <c r="P246" s="83">
        <f>O246/Q246</f>
        <v>173</v>
      </c>
      <c r="Q246" s="41">
        <v>8</v>
      </c>
      <c r="R246" s="76">
        <f t="shared" si="16"/>
        <v>3</v>
      </c>
      <c r="T246" s="101"/>
      <c r="X246" s="101"/>
    </row>
    <row r="247" spans="6:24" x14ac:dyDescent="0.5">
      <c r="F247" s="243"/>
      <c r="G247" s="244">
        <f t="shared" si="14"/>
        <v>237</v>
      </c>
      <c r="I247" s="245">
        <v>2</v>
      </c>
      <c r="J247" s="101"/>
      <c r="K247" s="101"/>
      <c r="M247" s="237"/>
      <c r="N247" s="45">
        <f t="shared" si="15"/>
        <v>463</v>
      </c>
      <c r="O247" s="40">
        <f t="shared" si="17"/>
        <v>1390</v>
      </c>
      <c r="P247" s="80">
        <f>P245+6</f>
        <v>695</v>
      </c>
      <c r="Q247" s="41">
        <v>2</v>
      </c>
      <c r="R247" s="76">
        <f t="shared" si="16"/>
        <v>1</v>
      </c>
      <c r="T247" s="101"/>
      <c r="X247" s="101"/>
    </row>
    <row r="248" spans="6:24" x14ac:dyDescent="0.5">
      <c r="F248" s="243"/>
      <c r="G248" s="244">
        <f t="shared" si="14"/>
        <v>238</v>
      </c>
      <c r="I248" s="245">
        <v>4</v>
      </c>
      <c r="J248" s="101"/>
      <c r="K248" s="101"/>
      <c r="M248" s="102"/>
      <c r="N248" s="45">
        <f t="shared" si="15"/>
        <v>465</v>
      </c>
      <c r="O248" s="40">
        <f t="shared" si="17"/>
        <v>1396</v>
      </c>
      <c r="P248" s="82">
        <f>O248/4</f>
        <v>349</v>
      </c>
      <c r="Q248" s="41">
        <v>4</v>
      </c>
      <c r="R248" s="76">
        <f t="shared" si="16"/>
        <v>2</v>
      </c>
      <c r="T248" s="101"/>
      <c r="X248" s="101"/>
    </row>
    <row r="249" spans="6:24" x14ac:dyDescent="0.5">
      <c r="F249" s="243"/>
      <c r="G249" s="244">
        <f t="shared" si="14"/>
        <v>239</v>
      </c>
      <c r="I249" s="245">
        <v>2</v>
      </c>
      <c r="J249" s="101"/>
      <c r="K249" s="101"/>
      <c r="M249" s="237"/>
      <c r="N249" s="45">
        <f t="shared" si="15"/>
        <v>467</v>
      </c>
      <c r="O249" s="40">
        <f t="shared" si="17"/>
        <v>1402</v>
      </c>
      <c r="P249" s="80">
        <f>P247+6</f>
        <v>701</v>
      </c>
      <c r="Q249" s="41">
        <v>2</v>
      </c>
      <c r="R249" s="76">
        <f t="shared" si="16"/>
        <v>1</v>
      </c>
      <c r="T249" s="101"/>
      <c r="X249" s="101"/>
    </row>
    <row r="250" spans="6:24" x14ac:dyDescent="0.5">
      <c r="F250" s="243"/>
      <c r="G250" s="244">
        <f t="shared" si="14"/>
        <v>240</v>
      </c>
      <c r="I250" s="245">
        <v>128</v>
      </c>
      <c r="J250" s="101"/>
      <c r="K250" s="101"/>
      <c r="M250" s="238"/>
      <c r="N250" s="45">
        <f t="shared" si="15"/>
        <v>469</v>
      </c>
      <c r="O250" s="40">
        <f t="shared" si="17"/>
        <v>1408</v>
      </c>
      <c r="P250" s="83">
        <f>O250/Q250</f>
        <v>11</v>
      </c>
      <c r="Q250" s="41">
        <v>128</v>
      </c>
      <c r="R250" s="76">
        <f t="shared" si="16"/>
        <v>7</v>
      </c>
      <c r="T250" s="101"/>
      <c r="X250" s="101"/>
    </row>
    <row r="251" spans="6:24" x14ac:dyDescent="0.5">
      <c r="F251" s="243"/>
      <c r="G251" s="244">
        <f t="shared" si="14"/>
        <v>241</v>
      </c>
      <c r="I251" s="245">
        <v>2</v>
      </c>
      <c r="J251" s="101"/>
      <c r="K251" s="101"/>
      <c r="M251" s="237"/>
      <c r="N251" s="45">
        <f t="shared" si="15"/>
        <v>471</v>
      </c>
      <c r="O251" s="40">
        <f t="shared" si="17"/>
        <v>1414</v>
      </c>
      <c r="P251" s="80">
        <f>P249+6</f>
        <v>707</v>
      </c>
      <c r="Q251" s="41">
        <v>2</v>
      </c>
      <c r="R251" s="76">
        <f t="shared" si="16"/>
        <v>1</v>
      </c>
      <c r="T251" s="101"/>
      <c r="X251" s="101"/>
    </row>
    <row r="252" spans="6:24" x14ac:dyDescent="0.5">
      <c r="F252" s="243"/>
      <c r="G252" s="244">
        <f t="shared" si="14"/>
        <v>242</v>
      </c>
      <c r="I252" s="245">
        <v>4</v>
      </c>
      <c r="J252" s="101"/>
      <c r="K252" s="101"/>
      <c r="M252" s="102"/>
      <c r="N252" s="45">
        <f t="shared" si="15"/>
        <v>473</v>
      </c>
      <c r="O252" s="40">
        <f t="shared" si="17"/>
        <v>1420</v>
      </c>
      <c r="P252" s="82">
        <f>O252/4</f>
        <v>355</v>
      </c>
      <c r="Q252" s="41">
        <v>4</v>
      </c>
      <c r="R252" s="76">
        <f t="shared" si="16"/>
        <v>2</v>
      </c>
      <c r="T252" s="101"/>
      <c r="X252" s="101"/>
    </row>
    <row r="253" spans="6:24" x14ac:dyDescent="0.5">
      <c r="F253" s="243"/>
      <c r="G253" s="244">
        <f t="shared" si="14"/>
        <v>243</v>
      </c>
      <c r="I253" s="245">
        <v>2</v>
      </c>
      <c r="J253" s="101"/>
      <c r="K253" s="101"/>
      <c r="M253" s="237"/>
      <c r="N253" s="45">
        <f t="shared" si="15"/>
        <v>475</v>
      </c>
      <c r="O253" s="40">
        <f t="shared" si="17"/>
        <v>1426</v>
      </c>
      <c r="P253" s="80">
        <f>P251+6</f>
        <v>713</v>
      </c>
      <c r="Q253" s="41">
        <v>2</v>
      </c>
      <c r="R253" s="76">
        <f t="shared" si="16"/>
        <v>1</v>
      </c>
      <c r="T253" s="101"/>
      <c r="X253" s="101"/>
    </row>
    <row r="254" spans="6:24" x14ac:dyDescent="0.5">
      <c r="F254" s="243"/>
      <c r="G254" s="244">
        <f t="shared" si="14"/>
        <v>244</v>
      </c>
      <c r="I254" s="245">
        <v>8</v>
      </c>
      <c r="J254" s="101"/>
      <c r="K254" s="101"/>
      <c r="M254" s="238"/>
      <c r="N254" s="45">
        <f t="shared" si="15"/>
        <v>477</v>
      </c>
      <c r="O254" s="40">
        <f t="shared" si="17"/>
        <v>1432</v>
      </c>
      <c r="P254" s="83">
        <f>O254/Q254</f>
        <v>179</v>
      </c>
      <c r="Q254" s="41">
        <v>8</v>
      </c>
      <c r="R254" s="76">
        <f t="shared" si="16"/>
        <v>3</v>
      </c>
      <c r="T254" s="101"/>
      <c r="X254" s="101"/>
    </row>
    <row r="255" spans="6:24" x14ac:dyDescent="0.5">
      <c r="F255" s="243"/>
      <c r="G255" s="244">
        <f t="shared" si="14"/>
        <v>245</v>
      </c>
      <c r="I255" s="245">
        <v>2</v>
      </c>
      <c r="J255" s="101"/>
      <c r="K255" s="101"/>
      <c r="M255" s="237"/>
      <c r="N255" s="45">
        <f t="shared" si="15"/>
        <v>479</v>
      </c>
      <c r="O255" s="40">
        <f t="shared" si="17"/>
        <v>1438</v>
      </c>
      <c r="P255" s="80">
        <f>P253+6</f>
        <v>719</v>
      </c>
      <c r="Q255" s="41">
        <v>2</v>
      </c>
      <c r="R255" s="76">
        <f t="shared" si="16"/>
        <v>1</v>
      </c>
      <c r="T255" s="101"/>
      <c r="X255" s="101"/>
    </row>
    <row r="256" spans="6:24" x14ac:dyDescent="0.5">
      <c r="F256" s="243"/>
      <c r="G256" s="244">
        <f t="shared" si="14"/>
        <v>246</v>
      </c>
      <c r="I256" s="245">
        <v>4</v>
      </c>
      <c r="J256" s="101"/>
      <c r="K256" s="101"/>
      <c r="M256" s="102"/>
      <c r="N256" s="45">
        <f t="shared" si="15"/>
        <v>481</v>
      </c>
      <c r="O256" s="40">
        <f t="shared" si="17"/>
        <v>1444</v>
      </c>
      <c r="P256" s="82">
        <f>O256/4</f>
        <v>361</v>
      </c>
      <c r="Q256" s="41">
        <v>4</v>
      </c>
      <c r="R256" s="76">
        <f t="shared" si="16"/>
        <v>2</v>
      </c>
      <c r="T256" s="101"/>
      <c r="X256" s="101"/>
    </row>
    <row r="257" spans="6:24" x14ac:dyDescent="0.5">
      <c r="F257" s="243"/>
      <c r="G257" s="244">
        <f t="shared" si="14"/>
        <v>247</v>
      </c>
      <c r="I257" s="245">
        <v>2</v>
      </c>
      <c r="J257" s="101"/>
      <c r="K257" s="101"/>
      <c r="M257" s="237"/>
      <c r="N257" s="45">
        <f t="shared" si="15"/>
        <v>483</v>
      </c>
      <c r="O257" s="40">
        <f t="shared" si="17"/>
        <v>1450</v>
      </c>
      <c r="P257" s="80">
        <f>P255+6</f>
        <v>725</v>
      </c>
      <c r="Q257" s="41">
        <v>2</v>
      </c>
      <c r="R257" s="76">
        <f t="shared" si="16"/>
        <v>1</v>
      </c>
      <c r="T257" s="101"/>
      <c r="X257" s="101"/>
    </row>
    <row r="258" spans="6:24" x14ac:dyDescent="0.5">
      <c r="F258" s="243"/>
      <c r="G258" s="244">
        <f t="shared" si="14"/>
        <v>248</v>
      </c>
      <c r="I258" s="245">
        <v>16</v>
      </c>
      <c r="J258" s="101"/>
      <c r="K258" s="101"/>
      <c r="M258" s="238"/>
      <c r="N258" s="45">
        <f t="shared" si="15"/>
        <v>485</v>
      </c>
      <c r="O258" s="40">
        <f t="shared" si="17"/>
        <v>1456</v>
      </c>
      <c r="P258" s="83">
        <f>O258/Q258</f>
        <v>91</v>
      </c>
      <c r="Q258" s="41">
        <v>16</v>
      </c>
      <c r="R258" s="76">
        <f t="shared" si="16"/>
        <v>4</v>
      </c>
      <c r="T258" s="101"/>
      <c r="X258" s="101"/>
    </row>
    <row r="259" spans="6:24" x14ac:dyDescent="0.5">
      <c r="F259" s="243"/>
      <c r="G259" s="244">
        <f t="shared" si="14"/>
        <v>249</v>
      </c>
      <c r="I259" s="245">
        <v>2</v>
      </c>
      <c r="J259" s="101"/>
      <c r="K259" s="101"/>
      <c r="M259" s="237"/>
      <c r="N259" s="45">
        <f t="shared" si="15"/>
        <v>487</v>
      </c>
      <c r="O259" s="40">
        <f t="shared" si="17"/>
        <v>1462</v>
      </c>
      <c r="P259" s="80">
        <f>P257+6</f>
        <v>731</v>
      </c>
      <c r="Q259" s="41">
        <v>2</v>
      </c>
      <c r="R259" s="76">
        <f t="shared" si="16"/>
        <v>1</v>
      </c>
      <c r="T259" s="101"/>
      <c r="X259" s="101"/>
    </row>
    <row r="260" spans="6:24" x14ac:dyDescent="0.5">
      <c r="F260" s="243"/>
      <c r="G260" s="244">
        <f t="shared" si="14"/>
        <v>250</v>
      </c>
      <c r="I260" s="245">
        <v>4</v>
      </c>
      <c r="J260" s="101"/>
      <c r="K260" s="101"/>
      <c r="M260" s="102"/>
      <c r="N260" s="45">
        <f t="shared" si="15"/>
        <v>489</v>
      </c>
      <c r="O260" s="40">
        <f t="shared" si="17"/>
        <v>1468</v>
      </c>
      <c r="P260" s="82">
        <f>O260/4</f>
        <v>367</v>
      </c>
      <c r="Q260" s="41">
        <v>4</v>
      </c>
      <c r="R260" s="76">
        <f t="shared" si="16"/>
        <v>2</v>
      </c>
      <c r="T260" s="101"/>
      <c r="X260" s="101"/>
    </row>
    <row r="261" spans="6:24" x14ac:dyDescent="0.5">
      <c r="F261" s="243"/>
      <c r="G261" s="244">
        <f t="shared" si="14"/>
        <v>251</v>
      </c>
      <c r="I261" s="245">
        <v>2</v>
      </c>
      <c r="J261" s="101"/>
      <c r="K261" s="101"/>
      <c r="M261" s="237"/>
      <c r="N261" s="45">
        <f t="shared" si="15"/>
        <v>491</v>
      </c>
      <c r="O261" s="40">
        <f t="shared" si="17"/>
        <v>1474</v>
      </c>
      <c r="P261" s="80">
        <f>P259+6</f>
        <v>737</v>
      </c>
      <c r="Q261" s="41">
        <v>2</v>
      </c>
      <c r="R261" s="76">
        <f t="shared" si="16"/>
        <v>1</v>
      </c>
      <c r="T261" s="101"/>
      <c r="X261" s="101"/>
    </row>
    <row r="262" spans="6:24" x14ac:dyDescent="0.5">
      <c r="F262" s="243"/>
      <c r="G262" s="244">
        <f t="shared" si="14"/>
        <v>252</v>
      </c>
      <c r="I262" s="245">
        <v>8</v>
      </c>
      <c r="J262" s="101"/>
      <c r="K262" s="101"/>
      <c r="M262" s="238"/>
      <c r="N262" s="45">
        <f t="shared" si="15"/>
        <v>493</v>
      </c>
      <c r="O262" s="40">
        <f t="shared" si="17"/>
        <v>1480</v>
      </c>
      <c r="P262" s="83">
        <f>O262/Q262</f>
        <v>185</v>
      </c>
      <c r="Q262" s="41">
        <v>8</v>
      </c>
      <c r="R262" s="76">
        <f t="shared" si="16"/>
        <v>3</v>
      </c>
      <c r="T262" s="101"/>
      <c r="X262" s="101"/>
    </row>
    <row r="263" spans="6:24" x14ac:dyDescent="0.5">
      <c r="F263" s="243"/>
      <c r="G263" s="244">
        <f t="shared" si="14"/>
        <v>253</v>
      </c>
      <c r="I263" s="245">
        <v>2</v>
      </c>
      <c r="J263" s="101"/>
      <c r="K263" s="101"/>
      <c r="M263" s="237"/>
      <c r="N263" s="45">
        <f t="shared" si="15"/>
        <v>495</v>
      </c>
      <c r="O263" s="40">
        <f t="shared" si="17"/>
        <v>1486</v>
      </c>
      <c r="P263" s="80">
        <f>P261+6</f>
        <v>743</v>
      </c>
      <c r="Q263" s="41">
        <v>2</v>
      </c>
      <c r="R263" s="76">
        <f t="shared" si="16"/>
        <v>1</v>
      </c>
      <c r="T263" s="101"/>
      <c r="X263" s="101"/>
    </row>
    <row r="264" spans="6:24" x14ac:dyDescent="0.5">
      <c r="F264" s="243"/>
      <c r="G264" s="244">
        <f t="shared" si="14"/>
        <v>254</v>
      </c>
      <c r="I264" s="245">
        <v>4</v>
      </c>
      <c r="J264" s="101"/>
      <c r="K264" s="101"/>
      <c r="M264" s="102"/>
      <c r="N264" s="45">
        <f t="shared" si="15"/>
        <v>497</v>
      </c>
      <c r="O264" s="40">
        <f t="shared" si="17"/>
        <v>1492</v>
      </c>
      <c r="P264" s="82">
        <f>O264/4</f>
        <v>373</v>
      </c>
      <c r="Q264" s="41">
        <v>4</v>
      </c>
      <c r="R264" s="76">
        <f t="shared" si="16"/>
        <v>2</v>
      </c>
      <c r="T264" s="101"/>
      <c r="X264" s="101"/>
    </row>
    <row r="265" spans="6:24" x14ac:dyDescent="0.5">
      <c r="F265" s="243"/>
      <c r="G265" s="244">
        <f t="shared" si="14"/>
        <v>255</v>
      </c>
      <c r="I265" s="245">
        <v>2</v>
      </c>
      <c r="J265" s="101"/>
      <c r="K265" s="101"/>
      <c r="M265" s="237"/>
      <c r="N265" s="45">
        <f t="shared" si="15"/>
        <v>499</v>
      </c>
      <c r="O265" s="40">
        <f t="shared" si="17"/>
        <v>1498</v>
      </c>
      <c r="P265" s="80">
        <f>P263+6</f>
        <v>749</v>
      </c>
      <c r="Q265" s="41">
        <v>2</v>
      </c>
      <c r="R265" s="76">
        <f t="shared" si="16"/>
        <v>1</v>
      </c>
      <c r="T265" s="101"/>
      <c r="X265" s="101"/>
    </row>
    <row r="266" spans="6:24" x14ac:dyDescent="0.5">
      <c r="F266" s="243"/>
      <c r="G266" s="244">
        <f t="shared" si="14"/>
        <v>256</v>
      </c>
      <c r="I266" s="245">
        <v>32</v>
      </c>
      <c r="J266" s="101"/>
      <c r="K266" s="101"/>
      <c r="M266" s="238"/>
      <c r="N266" s="45">
        <f t="shared" si="15"/>
        <v>501</v>
      </c>
      <c r="O266" s="40">
        <f t="shared" si="17"/>
        <v>1504</v>
      </c>
      <c r="P266" s="83">
        <f>O266/Q266</f>
        <v>47</v>
      </c>
      <c r="Q266" s="41">
        <v>32</v>
      </c>
      <c r="R266" s="76">
        <f t="shared" si="16"/>
        <v>5</v>
      </c>
      <c r="T266" s="101"/>
      <c r="X266" s="101"/>
    </row>
    <row r="267" spans="6:24" x14ac:dyDescent="0.5">
      <c r="F267" s="243"/>
      <c r="G267" s="244">
        <f t="shared" si="14"/>
        <v>257</v>
      </c>
      <c r="I267" s="245">
        <v>2</v>
      </c>
      <c r="J267" s="101"/>
      <c r="K267" s="101"/>
      <c r="M267" s="237"/>
      <c r="N267" s="45">
        <f t="shared" si="15"/>
        <v>503</v>
      </c>
      <c r="O267" s="40">
        <f t="shared" si="17"/>
        <v>1510</v>
      </c>
      <c r="P267" s="80">
        <f>P265+6</f>
        <v>755</v>
      </c>
      <c r="Q267" s="41">
        <v>2</v>
      </c>
      <c r="R267" s="76">
        <f t="shared" si="16"/>
        <v>1</v>
      </c>
      <c r="T267" s="101"/>
      <c r="X267" s="101"/>
    </row>
    <row r="268" spans="6:24" x14ac:dyDescent="0.5">
      <c r="F268" s="243"/>
      <c r="G268" s="244">
        <f t="shared" si="14"/>
        <v>258</v>
      </c>
      <c r="I268" s="245">
        <v>4</v>
      </c>
      <c r="J268" s="101"/>
      <c r="K268" s="101"/>
      <c r="M268" s="102"/>
      <c r="N268" s="45">
        <f t="shared" si="15"/>
        <v>505</v>
      </c>
      <c r="O268" s="40">
        <f t="shared" si="17"/>
        <v>1516</v>
      </c>
      <c r="P268" s="82">
        <f>O268/4</f>
        <v>379</v>
      </c>
      <c r="Q268" s="41">
        <v>4</v>
      </c>
      <c r="R268" s="76">
        <f t="shared" si="16"/>
        <v>2</v>
      </c>
      <c r="T268" s="101"/>
      <c r="X268" s="101"/>
    </row>
    <row r="269" spans="6:24" x14ac:dyDescent="0.5">
      <c r="F269" s="243"/>
      <c r="G269" s="244">
        <f t="shared" ref="G269:G332" si="18">G268+1</f>
        <v>259</v>
      </c>
      <c r="I269" s="245">
        <v>2</v>
      </c>
      <c r="J269" s="101"/>
      <c r="K269" s="101"/>
      <c r="M269" s="237"/>
      <c r="N269" s="45">
        <f t="shared" si="15"/>
        <v>507</v>
      </c>
      <c r="O269" s="40">
        <f t="shared" si="17"/>
        <v>1522</v>
      </c>
      <c r="P269" s="80">
        <f>P267+6</f>
        <v>761</v>
      </c>
      <c r="Q269" s="41">
        <v>2</v>
      </c>
      <c r="R269" s="76">
        <f t="shared" si="16"/>
        <v>1</v>
      </c>
      <c r="T269" s="101"/>
      <c r="X269" s="101"/>
    </row>
    <row r="270" spans="6:24" x14ac:dyDescent="0.5">
      <c r="F270" s="243"/>
      <c r="G270" s="244">
        <f t="shared" si="18"/>
        <v>260</v>
      </c>
      <c r="I270" s="245">
        <v>8</v>
      </c>
      <c r="J270" s="101"/>
      <c r="K270" s="101"/>
      <c r="M270" s="238"/>
      <c r="N270" s="45">
        <f t="shared" si="15"/>
        <v>509</v>
      </c>
      <c r="O270" s="40">
        <f t="shared" si="17"/>
        <v>1528</v>
      </c>
      <c r="P270" s="83">
        <f>O270/Q270</f>
        <v>191</v>
      </c>
      <c r="Q270" s="41">
        <v>8</v>
      </c>
      <c r="R270" s="76">
        <f t="shared" si="16"/>
        <v>3</v>
      </c>
      <c r="T270" s="101"/>
      <c r="X270" s="101"/>
    </row>
    <row r="271" spans="6:24" x14ac:dyDescent="0.5">
      <c r="F271" s="243"/>
      <c r="G271" s="244">
        <f t="shared" si="18"/>
        <v>261</v>
      </c>
      <c r="I271" s="245">
        <v>2</v>
      </c>
      <c r="J271" s="101"/>
      <c r="K271" s="101"/>
      <c r="M271" s="237"/>
      <c r="N271" s="45">
        <f t="shared" si="15"/>
        <v>511</v>
      </c>
      <c r="O271" s="40">
        <f t="shared" si="17"/>
        <v>1534</v>
      </c>
      <c r="P271" s="80">
        <f>P269+6</f>
        <v>767</v>
      </c>
      <c r="Q271" s="41">
        <v>2</v>
      </c>
      <c r="R271" s="76">
        <f t="shared" si="16"/>
        <v>1</v>
      </c>
      <c r="T271" s="101"/>
      <c r="X271" s="101"/>
    </row>
    <row r="272" spans="6:24" x14ac:dyDescent="0.5">
      <c r="F272" s="243"/>
      <c r="G272" s="244">
        <f t="shared" si="18"/>
        <v>262</v>
      </c>
      <c r="I272" s="245">
        <v>4</v>
      </c>
      <c r="J272" s="101"/>
      <c r="K272" s="101"/>
      <c r="M272" s="102"/>
      <c r="N272" s="45">
        <f t="shared" si="15"/>
        <v>513</v>
      </c>
      <c r="O272" s="40">
        <f t="shared" si="17"/>
        <v>1540</v>
      </c>
      <c r="P272" s="82">
        <f>O272/4</f>
        <v>385</v>
      </c>
      <c r="Q272" s="41">
        <v>4</v>
      </c>
      <c r="R272" s="76">
        <f t="shared" si="16"/>
        <v>2</v>
      </c>
      <c r="T272" s="101"/>
      <c r="X272" s="101"/>
    </row>
    <row r="273" spans="6:24" x14ac:dyDescent="0.5">
      <c r="F273" s="243"/>
      <c r="G273" s="244">
        <f t="shared" si="18"/>
        <v>263</v>
      </c>
      <c r="I273" s="245">
        <v>2</v>
      </c>
      <c r="J273" s="101"/>
      <c r="K273" s="101"/>
      <c r="M273" s="237"/>
      <c r="N273" s="45">
        <f t="shared" ref="N273:N336" si="19">(O273-1)/3</f>
        <v>515</v>
      </c>
      <c r="O273" s="40">
        <f t="shared" si="17"/>
        <v>1546</v>
      </c>
      <c r="P273" s="80">
        <f>P271+6</f>
        <v>773</v>
      </c>
      <c r="Q273" s="41">
        <v>2</v>
      </c>
      <c r="R273" s="76">
        <f t="shared" ref="R273:R336" si="20">LOG(Q273,2)</f>
        <v>1</v>
      </c>
      <c r="T273" s="101"/>
      <c r="X273" s="101"/>
    </row>
    <row r="274" spans="6:24" x14ac:dyDescent="0.5">
      <c r="F274" s="243"/>
      <c r="G274" s="244">
        <f t="shared" si="18"/>
        <v>264</v>
      </c>
      <c r="I274" s="245">
        <v>16</v>
      </c>
      <c r="J274" s="101"/>
      <c r="K274" s="101"/>
      <c r="M274" s="238"/>
      <c r="N274" s="45">
        <f t="shared" si="19"/>
        <v>517</v>
      </c>
      <c r="O274" s="40">
        <f t="shared" ref="O274:O337" si="21">O273+6</f>
        <v>1552</v>
      </c>
      <c r="P274" s="83">
        <f>O274/Q274</f>
        <v>97</v>
      </c>
      <c r="Q274" s="41">
        <v>16</v>
      </c>
      <c r="R274" s="76">
        <f t="shared" si="20"/>
        <v>4</v>
      </c>
      <c r="T274" s="101"/>
      <c r="X274" s="101"/>
    </row>
    <row r="275" spans="6:24" x14ac:dyDescent="0.5">
      <c r="F275" s="243"/>
      <c r="G275" s="244">
        <f t="shared" si="18"/>
        <v>265</v>
      </c>
      <c r="I275" s="245">
        <v>2</v>
      </c>
      <c r="J275" s="101"/>
      <c r="K275" s="101"/>
      <c r="M275" s="237"/>
      <c r="N275" s="45">
        <f t="shared" si="19"/>
        <v>519</v>
      </c>
      <c r="O275" s="40">
        <f t="shared" si="21"/>
        <v>1558</v>
      </c>
      <c r="P275" s="80">
        <f>P273+6</f>
        <v>779</v>
      </c>
      <c r="Q275" s="41">
        <v>2</v>
      </c>
      <c r="R275" s="76">
        <f t="shared" si="20"/>
        <v>1</v>
      </c>
      <c r="T275" s="101"/>
      <c r="X275" s="101"/>
    </row>
    <row r="276" spans="6:24" x14ac:dyDescent="0.5">
      <c r="F276" s="243"/>
      <c r="G276" s="244">
        <f t="shared" si="18"/>
        <v>266</v>
      </c>
      <c r="I276" s="245">
        <v>4</v>
      </c>
      <c r="J276" s="101"/>
      <c r="K276" s="101"/>
      <c r="M276" s="102"/>
      <c r="N276" s="45">
        <f t="shared" si="19"/>
        <v>521</v>
      </c>
      <c r="O276" s="40">
        <f t="shared" si="21"/>
        <v>1564</v>
      </c>
      <c r="P276" s="82">
        <f>O276/4</f>
        <v>391</v>
      </c>
      <c r="Q276" s="41">
        <v>4</v>
      </c>
      <c r="R276" s="76">
        <f t="shared" si="20"/>
        <v>2</v>
      </c>
      <c r="T276" s="101"/>
      <c r="X276" s="101"/>
    </row>
    <row r="277" spans="6:24" x14ac:dyDescent="0.5">
      <c r="F277" s="243"/>
      <c r="G277" s="244">
        <f t="shared" si="18"/>
        <v>267</v>
      </c>
      <c r="I277" s="245">
        <v>2</v>
      </c>
      <c r="J277" s="101"/>
      <c r="K277" s="101"/>
      <c r="M277" s="237"/>
      <c r="N277" s="45">
        <f t="shared" si="19"/>
        <v>523</v>
      </c>
      <c r="O277" s="40">
        <f t="shared" si="21"/>
        <v>1570</v>
      </c>
      <c r="P277" s="80">
        <f>P275+6</f>
        <v>785</v>
      </c>
      <c r="Q277" s="41">
        <v>2</v>
      </c>
      <c r="R277" s="76">
        <f t="shared" si="20"/>
        <v>1</v>
      </c>
      <c r="T277" s="101"/>
      <c r="X277" s="101"/>
    </row>
    <row r="278" spans="6:24" x14ac:dyDescent="0.5">
      <c r="F278" s="243"/>
      <c r="G278" s="244">
        <f t="shared" si="18"/>
        <v>268</v>
      </c>
      <c r="I278" s="245">
        <v>8</v>
      </c>
      <c r="J278" s="101"/>
      <c r="K278" s="101"/>
      <c r="M278" s="238"/>
      <c r="N278" s="45">
        <f t="shared" si="19"/>
        <v>525</v>
      </c>
      <c r="O278" s="40">
        <f t="shared" si="21"/>
        <v>1576</v>
      </c>
      <c r="P278" s="83">
        <f>O278/Q278</f>
        <v>197</v>
      </c>
      <c r="Q278" s="41">
        <v>8</v>
      </c>
      <c r="R278" s="76">
        <f t="shared" si="20"/>
        <v>3</v>
      </c>
      <c r="T278" s="101"/>
      <c r="X278" s="101"/>
    </row>
    <row r="279" spans="6:24" x14ac:dyDescent="0.5">
      <c r="F279" s="243"/>
      <c r="G279" s="244">
        <f t="shared" si="18"/>
        <v>269</v>
      </c>
      <c r="I279" s="245">
        <v>2</v>
      </c>
      <c r="J279" s="101"/>
      <c r="K279" s="101"/>
      <c r="M279" s="237"/>
      <c r="N279" s="45">
        <f t="shared" si="19"/>
        <v>527</v>
      </c>
      <c r="O279" s="40">
        <f t="shared" si="21"/>
        <v>1582</v>
      </c>
      <c r="P279" s="80">
        <f>P277+6</f>
        <v>791</v>
      </c>
      <c r="Q279" s="41">
        <v>2</v>
      </c>
      <c r="R279" s="76">
        <f t="shared" si="20"/>
        <v>1</v>
      </c>
      <c r="T279" s="101"/>
      <c r="X279" s="101"/>
    </row>
    <row r="280" spans="6:24" x14ac:dyDescent="0.5">
      <c r="F280" s="243"/>
      <c r="G280" s="244">
        <f t="shared" si="18"/>
        <v>270</v>
      </c>
      <c r="I280" s="245">
        <v>4</v>
      </c>
      <c r="J280" s="101"/>
      <c r="K280" s="101"/>
      <c r="M280" s="102"/>
      <c r="N280" s="45">
        <f t="shared" si="19"/>
        <v>529</v>
      </c>
      <c r="O280" s="40">
        <f t="shared" si="21"/>
        <v>1588</v>
      </c>
      <c r="P280" s="82">
        <f>O280/4</f>
        <v>397</v>
      </c>
      <c r="Q280" s="41">
        <v>4</v>
      </c>
      <c r="R280" s="76">
        <f t="shared" si="20"/>
        <v>2</v>
      </c>
      <c r="T280" s="101"/>
      <c r="X280" s="101"/>
    </row>
    <row r="281" spans="6:24" x14ac:dyDescent="0.5">
      <c r="F281" s="243"/>
      <c r="G281" s="244">
        <f t="shared" si="18"/>
        <v>271</v>
      </c>
      <c r="I281" s="245">
        <v>2</v>
      </c>
      <c r="J281" s="101"/>
      <c r="K281" s="101"/>
      <c r="M281" s="237"/>
      <c r="N281" s="45">
        <f t="shared" si="19"/>
        <v>531</v>
      </c>
      <c r="O281" s="40">
        <f t="shared" si="21"/>
        <v>1594</v>
      </c>
      <c r="P281" s="80">
        <f>P279+6</f>
        <v>797</v>
      </c>
      <c r="Q281" s="41">
        <v>2</v>
      </c>
      <c r="R281" s="76">
        <f t="shared" si="20"/>
        <v>1</v>
      </c>
      <c r="T281" s="101"/>
      <c r="X281" s="101"/>
    </row>
    <row r="282" spans="6:24" x14ac:dyDescent="0.5">
      <c r="F282" s="243"/>
      <c r="G282" s="244">
        <f t="shared" si="18"/>
        <v>272</v>
      </c>
      <c r="I282" s="245">
        <v>64</v>
      </c>
      <c r="J282" s="101"/>
      <c r="K282" s="101"/>
      <c r="M282" s="238"/>
      <c r="N282" s="45">
        <f t="shared" si="19"/>
        <v>533</v>
      </c>
      <c r="O282" s="40">
        <f t="shared" si="21"/>
        <v>1600</v>
      </c>
      <c r="P282" s="83">
        <f>O282/Q282</f>
        <v>25</v>
      </c>
      <c r="Q282" s="41">
        <v>64</v>
      </c>
      <c r="R282" s="76">
        <f t="shared" si="20"/>
        <v>6</v>
      </c>
      <c r="T282" s="101"/>
      <c r="X282" s="101"/>
    </row>
    <row r="283" spans="6:24" x14ac:dyDescent="0.5">
      <c r="F283" s="243"/>
      <c r="G283" s="244">
        <f t="shared" si="18"/>
        <v>273</v>
      </c>
      <c r="I283" s="245">
        <v>2</v>
      </c>
      <c r="J283" s="101"/>
      <c r="K283" s="101"/>
      <c r="M283" s="237"/>
      <c r="N283" s="45">
        <f t="shared" si="19"/>
        <v>535</v>
      </c>
      <c r="O283" s="40">
        <f t="shared" si="21"/>
        <v>1606</v>
      </c>
      <c r="P283" s="80">
        <f>P281+6</f>
        <v>803</v>
      </c>
      <c r="Q283" s="41">
        <v>2</v>
      </c>
      <c r="R283" s="76">
        <f t="shared" si="20"/>
        <v>1</v>
      </c>
      <c r="T283" s="101"/>
      <c r="X283" s="101"/>
    </row>
    <row r="284" spans="6:24" x14ac:dyDescent="0.5">
      <c r="F284" s="243"/>
      <c r="G284" s="244">
        <f t="shared" si="18"/>
        <v>274</v>
      </c>
      <c r="I284" s="245">
        <v>4</v>
      </c>
      <c r="J284" s="101"/>
      <c r="K284" s="101"/>
      <c r="M284" s="102"/>
      <c r="N284" s="45">
        <f t="shared" si="19"/>
        <v>537</v>
      </c>
      <c r="O284" s="40">
        <f t="shared" si="21"/>
        <v>1612</v>
      </c>
      <c r="P284" s="82">
        <f>O284/4</f>
        <v>403</v>
      </c>
      <c r="Q284" s="41">
        <v>4</v>
      </c>
      <c r="R284" s="76">
        <f t="shared" si="20"/>
        <v>2</v>
      </c>
      <c r="T284" s="101"/>
      <c r="X284" s="101"/>
    </row>
    <row r="285" spans="6:24" x14ac:dyDescent="0.5">
      <c r="F285" s="243"/>
      <c r="G285" s="244">
        <f t="shared" si="18"/>
        <v>275</v>
      </c>
      <c r="I285" s="245">
        <v>2</v>
      </c>
      <c r="J285" s="101"/>
      <c r="K285" s="101"/>
      <c r="M285" s="237"/>
      <c r="N285" s="45">
        <f t="shared" si="19"/>
        <v>539</v>
      </c>
      <c r="O285" s="40">
        <f t="shared" si="21"/>
        <v>1618</v>
      </c>
      <c r="P285" s="80">
        <f>P283+6</f>
        <v>809</v>
      </c>
      <c r="Q285" s="41">
        <v>2</v>
      </c>
      <c r="R285" s="76">
        <f t="shared" si="20"/>
        <v>1</v>
      </c>
      <c r="T285" s="101"/>
      <c r="X285" s="101"/>
    </row>
    <row r="286" spans="6:24" x14ac:dyDescent="0.5">
      <c r="F286" s="243"/>
      <c r="G286" s="244">
        <f t="shared" si="18"/>
        <v>276</v>
      </c>
      <c r="I286" s="245">
        <v>8</v>
      </c>
      <c r="J286" s="101"/>
      <c r="K286" s="101"/>
      <c r="M286" s="238"/>
      <c r="N286" s="45">
        <f t="shared" si="19"/>
        <v>541</v>
      </c>
      <c r="O286" s="40">
        <f t="shared" si="21"/>
        <v>1624</v>
      </c>
      <c r="P286" s="83">
        <f>O286/Q286</f>
        <v>203</v>
      </c>
      <c r="Q286" s="41">
        <v>8</v>
      </c>
      <c r="R286" s="76">
        <f t="shared" si="20"/>
        <v>3</v>
      </c>
      <c r="T286" s="101"/>
      <c r="X286" s="101"/>
    </row>
    <row r="287" spans="6:24" x14ac:dyDescent="0.5">
      <c r="F287" s="243"/>
      <c r="G287" s="244">
        <f t="shared" si="18"/>
        <v>277</v>
      </c>
      <c r="I287" s="245">
        <v>2</v>
      </c>
      <c r="J287" s="101"/>
      <c r="K287" s="101"/>
      <c r="M287" s="237"/>
      <c r="N287" s="45">
        <f t="shared" si="19"/>
        <v>543</v>
      </c>
      <c r="O287" s="40">
        <f t="shared" si="21"/>
        <v>1630</v>
      </c>
      <c r="P287" s="80">
        <f>P285+6</f>
        <v>815</v>
      </c>
      <c r="Q287" s="41">
        <v>2</v>
      </c>
      <c r="R287" s="76">
        <f t="shared" si="20"/>
        <v>1</v>
      </c>
      <c r="T287" s="101"/>
      <c r="X287" s="101"/>
    </row>
    <row r="288" spans="6:24" x14ac:dyDescent="0.5">
      <c r="F288" s="243"/>
      <c r="G288" s="244">
        <f t="shared" si="18"/>
        <v>278</v>
      </c>
      <c r="I288" s="245">
        <v>4</v>
      </c>
      <c r="J288" s="101"/>
      <c r="K288" s="101"/>
      <c r="M288" s="102"/>
      <c r="N288" s="45">
        <f t="shared" si="19"/>
        <v>545</v>
      </c>
      <c r="O288" s="40">
        <f t="shared" si="21"/>
        <v>1636</v>
      </c>
      <c r="P288" s="82">
        <f>O288/4</f>
        <v>409</v>
      </c>
      <c r="Q288" s="41">
        <v>4</v>
      </c>
      <c r="R288" s="76">
        <f t="shared" si="20"/>
        <v>2</v>
      </c>
      <c r="T288" s="101"/>
      <c r="X288" s="101"/>
    </row>
    <row r="289" spans="6:24" x14ac:dyDescent="0.5">
      <c r="F289" s="243"/>
      <c r="G289" s="244">
        <f t="shared" si="18"/>
        <v>279</v>
      </c>
      <c r="I289" s="245">
        <v>2</v>
      </c>
      <c r="J289" s="101"/>
      <c r="K289" s="101"/>
      <c r="M289" s="237"/>
      <c r="N289" s="45">
        <f t="shared" si="19"/>
        <v>547</v>
      </c>
      <c r="O289" s="40">
        <f t="shared" si="21"/>
        <v>1642</v>
      </c>
      <c r="P289" s="80">
        <f>P287+6</f>
        <v>821</v>
      </c>
      <c r="Q289" s="41">
        <v>2</v>
      </c>
      <c r="R289" s="76">
        <f t="shared" si="20"/>
        <v>1</v>
      </c>
      <c r="T289" s="101"/>
      <c r="X289" s="101"/>
    </row>
    <row r="290" spans="6:24" x14ac:dyDescent="0.5">
      <c r="F290" s="243"/>
      <c r="G290" s="244">
        <f t="shared" si="18"/>
        <v>280</v>
      </c>
      <c r="I290" s="245">
        <v>16</v>
      </c>
      <c r="J290" s="101"/>
      <c r="K290" s="101"/>
      <c r="M290" s="238"/>
      <c r="N290" s="45">
        <f t="shared" si="19"/>
        <v>549</v>
      </c>
      <c r="O290" s="40">
        <f t="shared" si="21"/>
        <v>1648</v>
      </c>
      <c r="P290" s="83">
        <f>O290/Q290</f>
        <v>103</v>
      </c>
      <c r="Q290" s="41">
        <v>16</v>
      </c>
      <c r="R290" s="76">
        <f t="shared" si="20"/>
        <v>4</v>
      </c>
      <c r="T290" s="101"/>
      <c r="X290" s="101"/>
    </row>
    <row r="291" spans="6:24" x14ac:dyDescent="0.5">
      <c r="F291" s="243"/>
      <c r="G291" s="244">
        <f t="shared" si="18"/>
        <v>281</v>
      </c>
      <c r="I291" s="245">
        <v>2</v>
      </c>
      <c r="J291" s="101"/>
      <c r="K291" s="101"/>
      <c r="M291" s="237"/>
      <c r="N291" s="45">
        <f t="shared" si="19"/>
        <v>551</v>
      </c>
      <c r="O291" s="40">
        <f t="shared" si="21"/>
        <v>1654</v>
      </c>
      <c r="P291" s="80">
        <f>P289+6</f>
        <v>827</v>
      </c>
      <c r="Q291" s="41">
        <v>2</v>
      </c>
      <c r="R291" s="76">
        <f t="shared" si="20"/>
        <v>1</v>
      </c>
      <c r="T291" s="101"/>
      <c r="X291" s="101"/>
    </row>
    <row r="292" spans="6:24" x14ac:dyDescent="0.5">
      <c r="F292" s="243"/>
      <c r="G292" s="244">
        <f t="shared" si="18"/>
        <v>282</v>
      </c>
      <c r="I292" s="245">
        <v>4</v>
      </c>
      <c r="J292" s="101"/>
      <c r="K292" s="101"/>
      <c r="M292" s="102"/>
      <c r="N292" s="45">
        <f t="shared" si="19"/>
        <v>553</v>
      </c>
      <c r="O292" s="40">
        <f t="shared" si="21"/>
        <v>1660</v>
      </c>
      <c r="P292" s="82">
        <f>O292/4</f>
        <v>415</v>
      </c>
      <c r="Q292" s="41">
        <v>4</v>
      </c>
      <c r="R292" s="76">
        <f t="shared" si="20"/>
        <v>2</v>
      </c>
      <c r="T292" s="101"/>
      <c r="X292" s="101"/>
    </row>
    <row r="293" spans="6:24" x14ac:dyDescent="0.5">
      <c r="F293" s="243"/>
      <c r="G293" s="244">
        <f t="shared" si="18"/>
        <v>283</v>
      </c>
      <c r="I293" s="245">
        <v>2</v>
      </c>
      <c r="J293" s="101"/>
      <c r="K293" s="101"/>
      <c r="M293" s="237"/>
      <c r="N293" s="45">
        <f t="shared" si="19"/>
        <v>555</v>
      </c>
      <c r="O293" s="40">
        <f t="shared" si="21"/>
        <v>1666</v>
      </c>
      <c r="P293" s="80">
        <f>P291+6</f>
        <v>833</v>
      </c>
      <c r="Q293" s="41">
        <v>2</v>
      </c>
      <c r="R293" s="76">
        <f t="shared" si="20"/>
        <v>1</v>
      </c>
      <c r="T293" s="101"/>
      <c r="X293" s="101"/>
    </row>
    <row r="294" spans="6:24" x14ac:dyDescent="0.5">
      <c r="F294" s="243"/>
      <c r="G294" s="244">
        <f t="shared" si="18"/>
        <v>284</v>
      </c>
      <c r="I294" s="245">
        <v>8</v>
      </c>
      <c r="J294" s="101"/>
      <c r="K294" s="101"/>
      <c r="M294" s="238"/>
      <c r="N294" s="45">
        <f t="shared" si="19"/>
        <v>557</v>
      </c>
      <c r="O294" s="40">
        <f t="shared" si="21"/>
        <v>1672</v>
      </c>
      <c r="P294" s="83">
        <f>O294/Q294</f>
        <v>209</v>
      </c>
      <c r="Q294" s="41">
        <v>8</v>
      </c>
      <c r="R294" s="76">
        <f t="shared" si="20"/>
        <v>3</v>
      </c>
      <c r="T294" s="101"/>
      <c r="X294" s="101"/>
    </row>
    <row r="295" spans="6:24" x14ac:dyDescent="0.5">
      <c r="F295" s="243"/>
      <c r="G295" s="244">
        <f t="shared" si="18"/>
        <v>285</v>
      </c>
      <c r="I295" s="245">
        <v>2</v>
      </c>
      <c r="J295" s="101"/>
      <c r="K295" s="101"/>
      <c r="M295" s="237"/>
      <c r="N295" s="45">
        <f t="shared" si="19"/>
        <v>559</v>
      </c>
      <c r="O295" s="40">
        <f t="shared" si="21"/>
        <v>1678</v>
      </c>
      <c r="P295" s="80">
        <f>P293+6</f>
        <v>839</v>
      </c>
      <c r="Q295" s="41">
        <v>2</v>
      </c>
      <c r="R295" s="76">
        <f t="shared" si="20"/>
        <v>1</v>
      </c>
      <c r="T295" s="101"/>
      <c r="X295" s="101"/>
    </row>
    <row r="296" spans="6:24" x14ac:dyDescent="0.5">
      <c r="F296" s="243"/>
      <c r="G296" s="244">
        <f t="shared" si="18"/>
        <v>286</v>
      </c>
      <c r="I296" s="245">
        <v>4</v>
      </c>
      <c r="J296" s="101"/>
      <c r="K296" s="101"/>
      <c r="M296" s="102"/>
      <c r="N296" s="45">
        <f t="shared" si="19"/>
        <v>561</v>
      </c>
      <c r="O296" s="40">
        <f t="shared" si="21"/>
        <v>1684</v>
      </c>
      <c r="P296" s="82">
        <f>O296/4</f>
        <v>421</v>
      </c>
      <c r="Q296" s="41">
        <v>4</v>
      </c>
      <c r="R296" s="76">
        <f t="shared" si="20"/>
        <v>2</v>
      </c>
      <c r="T296" s="101"/>
      <c r="X296" s="101"/>
    </row>
    <row r="297" spans="6:24" x14ac:dyDescent="0.5">
      <c r="F297" s="243"/>
      <c r="G297" s="244">
        <f t="shared" si="18"/>
        <v>287</v>
      </c>
      <c r="I297" s="245">
        <v>2</v>
      </c>
      <c r="J297" s="101"/>
      <c r="K297" s="101"/>
      <c r="M297" s="237"/>
      <c r="N297" s="45">
        <f t="shared" si="19"/>
        <v>563</v>
      </c>
      <c r="O297" s="40">
        <f t="shared" si="21"/>
        <v>1690</v>
      </c>
      <c r="P297" s="80">
        <f>P295+6</f>
        <v>845</v>
      </c>
      <c r="Q297" s="41">
        <v>2</v>
      </c>
      <c r="R297" s="76">
        <f t="shared" si="20"/>
        <v>1</v>
      </c>
      <c r="T297" s="101"/>
      <c r="X297" s="101"/>
    </row>
    <row r="298" spans="6:24" x14ac:dyDescent="0.5">
      <c r="F298" s="243"/>
      <c r="G298" s="244">
        <f t="shared" si="18"/>
        <v>288</v>
      </c>
      <c r="I298" s="245">
        <v>32</v>
      </c>
      <c r="J298" s="101"/>
      <c r="K298" s="101"/>
      <c r="M298" s="238"/>
      <c r="N298" s="45">
        <f t="shared" si="19"/>
        <v>565</v>
      </c>
      <c r="O298" s="40">
        <f t="shared" si="21"/>
        <v>1696</v>
      </c>
      <c r="P298" s="83">
        <f>O298/Q298</f>
        <v>53</v>
      </c>
      <c r="Q298" s="41">
        <v>32</v>
      </c>
      <c r="R298" s="76">
        <f t="shared" si="20"/>
        <v>5</v>
      </c>
      <c r="T298" s="101"/>
      <c r="X298" s="101"/>
    </row>
    <row r="299" spans="6:24" x14ac:dyDescent="0.5">
      <c r="F299" s="243"/>
      <c r="G299" s="244">
        <f t="shared" si="18"/>
        <v>289</v>
      </c>
      <c r="I299" s="245">
        <v>2</v>
      </c>
      <c r="J299" s="101"/>
      <c r="K299" s="101"/>
      <c r="M299" s="237"/>
      <c r="N299" s="45">
        <f t="shared" si="19"/>
        <v>567</v>
      </c>
      <c r="O299" s="40">
        <f t="shared" si="21"/>
        <v>1702</v>
      </c>
      <c r="P299" s="80">
        <f>P297+6</f>
        <v>851</v>
      </c>
      <c r="Q299" s="41">
        <v>2</v>
      </c>
      <c r="R299" s="76">
        <f t="shared" si="20"/>
        <v>1</v>
      </c>
      <c r="T299" s="101"/>
      <c r="X299" s="101"/>
    </row>
    <row r="300" spans="6:24" x14ac:dyDescent="0.5">
      <c r="F300" s="243"/>
      <c r="G300" s="244">
        <f t="shared" si="18"/>
        <v>290</v>
      </c>
      <c r="I300" s="245">
        <v>4</v>
      </c>
      <c r="J300" s="101"/>
      <c r="K300" s="101"/>
      <c r="M300" s="102"/>
      <c r="N300" s="45">
        <f t="shared" si="19"/>
        <v>569</v>
      </c>
      <c r="O300" s="40">
        <f t="shared" si="21"/>
        <v>1708</v>
      </c>
      <c r="P300" s="82">
        <f>O300/4</f>
        <v>427</v>
      </c>
      <c r="Q300" s="41">
        <v>4</v>
      </c>
      <c r="R300" s="76">
        <f t="shared" si="20"/>
        <v>2</v>
      </c>
      <c r="T300" s="101"/>
      <c r="X300" s="101"/>
    </row>
    <row r="301" spans="6:24" x14ac:dyDescent="0.5">
      <c r="F301" s="243"/>
      <c r="G301" s="244">
        <f t="shared" si="18"/>
        <v>291</v>
      </c>
      <c r="I301" s="245">
        <v>2</v>
      </c>
      <c r="J301" s="101"/>
      <c r="K301" s="101"/>
      <c r="M301" s="237"/>
      <c r="N301" s="45">
        <f t="shared" si="19"/>
        <v>571</v>
      </c>
      <c r="O301" s="40">
        <f t="shared" si="21"/>
        <v>1714</v>
      </c>
      <c r="P301" s="80">
        <f>P299+6</f>
        <v>857</v>
      </c>
      <c r="Q301" s="41">
        <v>2</v>
      </c>
      <c r="R301" s="76">
        <f t="shared" si="20"/>
        <v>1</v>
      </c>
      <c r="T301" s="101"/>
      <c r="X301" s="101"/>
    </row>
    <row r="302" spans="6:24" x14ac:dyDescent="0.5">
      <c r="F302" s="243"/>
      <c r="G302" s="244">
        <f t="shared" si="18"/>
        <v>292</v>
      </c>
      <c r="I302" s="245">
        <v>8</v>
      </c>
      <c r="J302" s="101"/>
      <c r="K302" s="101"/>
      <c r="M302" s="238"/>
      <c r="N302" s="45">
        <f t="shared" si="19"/>
        <v>573</v>
      </c>
      <c r="O302" s="40">
        <f t="shared" si="21"/>
        <v>1720</v>
      </c>
      <c r="P302" s="83">
        <f>O302/Q302</f>
        <v>215</v>
      </c>
      <c r="Q302" s="41">
        <v>8</v>
      </c>
      <c r="R302" s="76">
        <f t="shared" si="20"/>
        <v>3</v>
      </c>
      <c r="T302" s="101"/>
      <c r="X302" s="101"/>
    </row>
    <row r="303" spans="6:24" x14ac:dyDescent="0.5">
      <c r="F303" s="243"/>
      <c r="G303" s="244">
        <f t="shared" si="18"/>
        <v>293</v>
      </c>
      <c r="I303" s="245">
        <v>2</v>
      </c>
      <c r="J303" s="101"/>
      <c r="K303" s="101"/>
      <c r="M303" s="237"/>
      <c r="N303" s="45">
        <f t="shared" si="19"/>
        <v>575</v>
      </c>
      <c r="O303" s="40">
        <f t="shared" si="21"/>
        <v>1726</v>
      </c>
      <c r="P303" s="80">
        <f>P301+6</f>
        <v>863</v>
      </c>
      <c r="Q303" s="41">
        <v>2</v>
      </c>
      <c r="R303" s="76">
        <f t="shared" si="20"/>
        <v>1</v>
      </c>
      <c r="T303" s="101"/>
      <c r="X303" s="101"/>
    </row>
    <row r="304" spans="6:24" x14ac:dyDescent="0.5">
      <c r="F304" s="243"/>
      <c r="G304" s="244">
        <f t="shared" si="18"/>
        <v>294</v>
      </c>
      <c r="I304" s="245">
        <v>4</v>
      </c>
      <c r="J304" s="101"/>
      <c r="K304" s="101"/>
      <c r="M304" s="102"/>
      <c r="N304" s="45">
        <f t="shared" si="19"/>
        <v>577</v>
      </c>
      <c r="O304" s="40">
        <f t="shared" si="21"/>
        <v>1732</v>
      </c>
      <c r="P304" s="82">
        <f>O304/4</f>
        <v>433</v>
      </c>
      <c r="Q304" s="41">
        <v>4</v>
      </c>
      <c r="R304" s="76">
        <f t="shared" si="20"/>
        <v>2</v>
      </c>
      <c r="T304" s="101"/>
      <c r="X304" s="101"/>
    </row>
    <row r="305" spans="6:24" x14ac:dyDescent="0.5">
      <c r="F305" s="243"/>
      <c r="G305" s="244">
        <f t="shared" si="18"/>
        <v>295</v>
      </c>
      <c r="I305" s="245">
        <v>2</v>
      </c>
      <c r="J305" s="101"/>
      <c r="K305" s="101"/>
      <c r="M305" s="237"/>
      <c r="N305" s="45">
        <f t="shared" si="19"/>
        <v>579</v>
      </c>
      <c r="O305" s="40">
        <f t="shared" si="21"/>
        <v>1738</v>
      </c>
      <c r="P305" s="80">
        <f>P303+6</f>
        <v>869</v>
      </c>
      <c r="Q305" s="41">
        <v>2</v>
      </c>
      <c r="R305" s="76">
        <f t="shared" si="20"/>
        <v>1</v>
      </c>
      <c r="T305" s="101"/>
      <c r="X305" s="101"/>
    </row>
    <row r="306" spans="6:24" x14ac:dyDescent="0.5">
      <c r="F306" s="243"/>
      <c r="G306" s="244">
        <f t="shared" si="18"/>
        <v>296</v>
      </c>
      <c r="I306" s="245">
        <v>16</v>
      </c>
      <c r="J306" s="101"/>
      <c r="K306" s="101"/>
      <c r="M306" s="238"/>
      <c r="N306" s="45">
        <f t="shared" si="19"/>
        <v>581</v>
      </c>
      <c r="O306" s="40">
        <f t="shared" si="21"/>
        <v>1744</v>
      </c>
      <c r="P306" s="83">
        <f>O306/Q306</f>
        <v>109</v>
      </c>
      <c r="Q306" s="41">
        <v>16</v>
      </c>
      <c r="R306" s="76">
        <f t="shared" si="20"/>
        <v>4</v>
      </c>
      <c r="T306" s="101"/>
      <c r="X306" s="101"/>
    </row>
    <row r="307" spans="6:24" x14ac:dyDescent="0.5">
      <c r="F307" s="243"/>
      <c r="G307" s="244">
        <f t="shared" si="18"/>
        <v>297</v>
      </c>
      <c r="I307" s="245">
        <v>2</v>
      </c>
      <c r="J307" s="101"/>
      <c r="K307" s="101"/>
      <c r="M307" s="237"/>
      <c r="N307" s="45">
        <f t="shared" si="19"/>
        <v>583</v>
      </c>
      <c r="O307" s="40">
        <f t="shared" si="21"/>
        <v>1750</v>
      </c>
      <c r="P307" s="80">
        <f>P305+6</f>
        <v>875</v>
      </c>
      <c r="Q307" s="41">
        <v>2</v>
      </c>
      <c r="R307" s="76">
        <f t="shared" si="20"/>
        <v>1</v>
      </c>
      <c r="T307" s="101"/>
      <c r="X307" s="101"/>
    </row>
    <row r="308" spans="6:24" x14ac:dyDescent="0.5">
      <c r="F308" s="243"/>
      <c r="G308" s="244">
        <f t="shared" si="18"/>
        <v>298</v>
      </c>
      <c r="I308" s="245">
        <v>4</v>
      </c>
      <c r="J308" s="101"/>
      <c r="K308" s="101"/>
      <c r="M308" s="102"/>
      <c r="N308" s="45">
        <f t="shared" si="19"/>
        <v>585</v>
      </c>
      <c r="O308" s="40">
        <f t="shared" si="21"/>
        <v>1756</v>
      </c>
      <c r="P308" s="82">
        <f>O308/4</f>
        <v>439</v>
      </c>
      <c r="Q308" s="41">
        <v>4</v>
      </c>
      <c r="R308" s="76">
        <f t="shared" si="20"/>
        <v>2</v>
      </c>
      <c r="T308" s="101"/>
      <c r="X308" s="101"/>
    </row>
    <row r="309" spans="6:24" x14ac:dyDescent="0.5">
      <c r="F309" s="243"/>
      <c r="G309" s="244">
        <f t="shared" si="18"/>
        <v>299</v>
      </c>
      <c r="I309" s="245">
        <v>2</v>
      </c>
      <c r="J309" s="101"/>
      <c r="K309" s="101"/>
      <c r="M309" s="237"/>
      <c r="N309" s="45">
        <f t="shared" si="19"/>
        <v>587</v>
      </c>
      <c r="O309" s="40">
        <f t="shared" si="21"/>
        <v>1762</v>
      </c>
      <c r="P309" s="80">
        <f>P307+6</f>
        <v>881</v>
      </c>
      <c r="Q309" s="41">
        <v>2</v>
      </c>
      <c r="R309" s="76">
        <f t="shared" si="20"/>
        <v>1</v>
      </c>
      <c r="T309" s="101"/>
      <c r="X309" s="101"/>
    </row>
    <row r="310" spans="6:24" x14ac:dyDescent="0.5">
      <c r="F310" s="243"/>
      <c r="G310" s="244">
        <f t="shared" si="18"/>
        <v>300</v>
      </c>
      <c r="I310" s="245">
        <v>8</v>
      </c>
      <c r="J310" s="101"/>
      <c r="K310" s="101"/>
      <c r="M310" s="238"/>
      <c r="N310" s="45">
        <f t="shared" si="19"/>
        <v>589</v>
      </c>
      <c r="O310" s="40">
        <f t="shared" si="21"/>
        <v>1768</v>
      </c>
      <c r="P310" s="83">
        <f>O310/Q310</f>
        <v>221</v>
      </c>
      <c r="Q310" s="41">
        <v>8</v>
      </c>
      <c r="R310" s="76">
        <f t="shared" si="20"/>
        <v>3</v>
      </c>
      <c r="T310" s="101"/>
      <c r="X310" s="101"/>
    </row>
    <row r="311" spans="6:24" x14ac:dyDescent="0.5">
      <c r="F311" s="243"/>
      <c r="G311" s="244">
        <f t="shared" si="18"/>
        <v>301</v>
      </c>
      <c r="I311" s="245">
        <v>2</v>
      </c>
      <c r="J311" s="101"/>
      <c r="K311" s="101"/>
      <c r="M311" s="237"/>
      <c r="N311" s="45">
        <f t="shared" si="19"/>
        <v>591</v>
      </c>
      <c r="O311" s="40">
        <f t="shared" si="21"/>
        <v>1774</v>
      </c>
      <c r="P311" s="80">
        <f>P309+6</f>
        <v>887</v>
      </c>
      <c r="Q311" s="41">
        <v>2</v>
      </c>
      <c r="R311" s="76">
        <f t="shared" si="20"/>
        <v>1</v>
      </c>
      <c r="T311" s="101"/>
      <c r="X311" s="101"/>
    </row>
    <row r="312" spans="6:24" x14ac:dyDescent="0.5">
      <c r="F312" s="243"/>
      <c r="G312" s="244">
        <f t="shared" si="18"/>
        <v>302</v>
      </c>
      <c r="I312" s="245">
        <v>4</v>
      </c>
      <c r="J312" s="101"/>
      <c r="K312" s="101"/>
      <c r="M312" s="102"/>
      <c r="N312" s="45">
        <f t="shared" si="19"/>
        <v>593</v>
      </c>
      <c r="O312" s="40">
        <f t="shared" si="21"/>
        <v>1780</v>
      </c>
      <c r="P312" s="82">
        <f>O312/4</f>
        <v>445</v>
      </c>
      <c r="Q312" s="41">
        <v>4</v>
      </c>
      <c r="R312" s="76">
        <f t="shared" si="20"/>
        <v>2</v>
      </c>
      <c r="T312" s="101"/>
      <c r="X312" s="101"/>
    </row>
    <row r="313" spans="6:24" x14ac:dyDescent="0.5">
      <c r="F313" s="243"/>
      <c r="G313" s="244">
        <f t="shared" si="18"/>
        <v>303</v>
      </c>
      <c r="I313" s="245">
        <v>2</v>
      </c>
      <c r="J313" s="101"/>
      <c r="K313" s="101"/>
      <c r="M313" s="237"/>
      <c r="N313" s="45">
        <f t="shared" si="19"/>
        <v>595</v>
      </c>
      <c r="O313" s="40">
        <f t="shared" si="21"/>
        <v>1786</v>
      </c>
      <c r="P313" s="80">
        <f>P311+6</f>
        <v>893</v>
      </c>
      <c r="Q313" s="41">
        <v>2</v>
      </c>
      <c r="R313" s="76">
        <f t="shared" si="20"/>
        <v>1</v>
      </c>
      <c r="T313" s="101"/>
      <c r="X313" s="101"/>
    </row>
    <row r="314" spans="6:24" x14ac:dyDescent="0.5">
      <c r="F314" s="243"/>
      <c r="G314" s="244">
        <f t="shared" si="18"/>
        <v>304</v>
      </c>
      <c r="I314" s="245">
        <v>256</v>
      </c>
      <c r="J314" s="101"/>
      <c r="K314" s="101"/>
      <c r="M314" s="238"/>
      <c r="N314" s="45">
        <f t="shared" si="19"/>
        <v>597</v>
      </c>
      <c r="O314" s="40">
        <f t="shared" si="21"/>
        <v>1792</v>
      </c>
      <c r="P314" s="83">
        <f>O314/Q314</f>
        <v>7</v>
      </c>
      <c r="Q314" s="41">
        <v>256</v>
      </c>
      <c r="R314" s="76">
        <f t="shared" si="20"/>
        <v>8</v>
      </c>
      <c r="T314" s="101"/>
      <c r="X314" s="101"/>
    </row>
    <row r="315" spans="6:24" x14ac:dyDescent="0.5">
      <c r="F315" s="243"/>
      <c r="G315" s="244">
        <f t="shared" si="18"/>
        <v>305</v>
      </c>
      <c r="I315" s="245">
        <v>2</v>
      </c>
      <c r="J315" s="101"/>
      <c r="K315" s="101"/>
      <c r="M315" s="237"/>
      <c r="N315" s="45">
        <f t="shared" si="19"/>
        <v>599</v>
      </c>
      <c r="O315" s="40">
        <f t="shared" si="21"/>
        <v>1798</v>
      </c>
      <c r="P315" s="80">
        <f>P313+6</f>
        <v>899</v>
      </c>
      <c r="Q315" s="41">
        <v>2</v>
      </c>
      <c r="R315" s="76">
        <f t="shared" si="20"/>
        <v>1</v>
      </c>
      <c r="T315" s="101"/>
      <c r="X315" s="101"/>
    </row>
    <row r="316" spans="6:24" x14ac:dyDescent="0.5">
      <c r="F316" s="243"/>
      <c r="G316" s="244">
        <f t="shared" si="18"/>
        <v>306</v>
      </c>
      <c r="I316" s="245">
        <v>4</v>
      </c>
      <c r="J316" s="101"/>
      <c r="K316" s="101"/>
      <c r="M316" s="102"/>
      <c r="N316" s="45">
        <f t="shared" si="19"/>
        <v>601</v>
      </c>
      <c r="O316" s="40">
        <f t="shared" si="21"/>
        <v>1804</v>
      </c>
      <c r="P316" s="82">
        <f>O316/4</f>
        <v>451</v>
      </c>
      <c r="Q316" s="41">
        <v>4</v>
      </c>
      <c r="R316" s="76">
        <f t="shared" si="20"/>
        <v>2</v>
      </c>
      <c r="T316" s="101"/>
      <c r="X316" s="101"/>
    </row>
    <row r="317" spans="6:24" x14ac:dyDescent="0.5">
      <c r="F317" s="243"/>
      <c r="G317" s="244">
        <f t="shared" si="18"/>
        <v>307</v>
      </c>
      <c r="I317" s="245">
        <v>2</v>
      </c>
      <c r="J317" s="101"/>
      <c r="K317" s="101"/>
      <c r="M317" s="237"/>
      <c r="N317" s="45">
        <f t="shared" si="19"/>
        <v>603</v>
      </c>
      <c r="O317" s="40">
        <f t="shared" si="21"/>
        <v>1810</v>
      </c>
      <c r="P317" s="80">
        <f>P315+6</f>
        <v>905</v>
      </c>
      <c r="Q317" s="41">
        <v>2</v>
      </c>
      <c r="R317" s="76">
        <f t="shared" si="20"/>
        <v>1</v>
      </c>
      <c r="T317" s="101"/>
      <c r="X317" s="101"/>
    </row>
    <row r="318" spans="6:24" x14ac:dyDescent="0.5">
      <c r="F318" s="243"/>
      <c r="G318" s="244">
        <f t="shared" si="18"/>
        <v>308</v>
      </c>
      <c r="I318" s="245">
        <v>8</v>
      </c>
      <c r="J318" s="101"/>
      <c r="K318" s="101"/>
      <c r="M318" s="238"/>
      <c r="N318" s="45">
        <f t="shared" si="19"/>
        <v>605</v>
      </c>
      <c r="O318" s="40">
        <f t="shared" si="21"/>
        <v>1816</v>
      </c>
      <c r="P318" s="83">
        <f>O318/Q318</f>
        <v>227</v>
      </c>
      <c r="Q318" s="41">
        <v>8</v>
      </c>
      <c r="R318" s="76">
        <f t="shared" si="20"/>
        <v>3</v>
      </c>
      <c r="T318" s="101"/>
      <c r="X318" s="101"/>
    </row>
    <row r="319" spans="6:24" x14ac:dyDescent="0.5">
      <c r="F319" s="243"/>
      <c r="G319" s="244">
        <f t="shared" si="18"/>
        <v>309</v>
      </c>
      <c r="I319" s="245">
        <v>2</v>
      </c>
      <c r="J319" s="101"/>
      <c r="K319" s="101"/>
      <c r="M319" s="237"/>
      <c r="N319" s="45">
        <f t="shared" si="19"/>
        <v>607</v>
      </c>
      <c r="O319" s="40">
        <f t="shared" si="21"/>
        <v>1822</v>
      </c>
      <c r="P319" s="80">
        <f>P317+6</f>
        <v>911</v>
      </c>
      <c r="Q319" s="41">
        <v>2</v>
      </c>
      <c r="R319" s="76">
        <f t="shared" si="20"/>
        <v>1</v>
      </c>
      <c r="T319" s="101"/>
      <c r="X319" s="101"/>
    </row>
    <row r="320" spans="6:24" x14ac:dyDescent="0.5">
      <c r="F320" s="243"/>
      <c r="G320" s="244">
        <f t="shared" si="18"/>
        <v>310</v>
      </c>
      <c r="I320" s="245">
        <v>4</v>
      </c>
      <c r="J320" s="101"/>
      <c r="K320" s="101"/>
      <c r="M320" s="102"/>
      <c r="N320" s="45">
        <f t="shared" si="19"/>
        <v>609</v>
      </c>
      <c r="O320" s="40">
        <f t="shared" si="21"/>
        <v>1828</v>
      </c>
      <c r="P320" s="82">
        <f>O320/4</f>
        <v>457</v>
      </c>
      <c r="Q320" s="41">
        <v>4</v>
      </c>
      <c r="R320" s="76">
        <f t="shared" si="20"/>
        <v>2</v>
      </c>
      <c r="T320" s="101"/>
      <c r="X320" s="101"/>
    </row>
    <row r="321" spans="6:24" x14ac:dyDescent="0.5">
      <c r="F321" s="243"/>
      <c r="G321" s="244">
        <f t="shared" si="18"/>
        <v>311</v>
      </c>
      <c r="I321" s="245">
        <v>2</v>
      </c>
      <c r="J321" s="101"/>
      <c r="K321" s="101"/>
      <c r="M321" s="237"/>
      <c r="N321" s="45">
        <f t="shared" si="19"/>
        <v>611</v>
      </c>
      <c r="O321" s="40">
        <f t="shared" si="21"/>
        <v>1834</v>
      </c>
      <c r="P321" s="80">
        <f>P319+6</f>
        <v>917</v>
      </c>
      <c r="Q321" s="41">
        <v>2</v>
      </c>
      <c r="R321" s="76">
        <f t="shared" si="20"/>
        <v>1</v>
      </c>
      <c r="T321" s="101"/>
      <c r="X321" s="101"/>
    </row>
    <row r="322" spans="6:24" x14ac:dyDescent="0.5">
      <c r="F322" s="243"/>
      <c r="G322" s="244">
        <f t="shared" si="18"/>
        <v>312</v>
      </c>
      <c r="I322" s="245">
        <v>16</v>
      </c>
      <c r="J322" s="101"/>
      <c r="K322" s="101"/>
      <c r="M322" s="238"/>
      <c r="N322" s="45">
        <f t="shared" si="19"/>
        <v>613</v>
      </c>
      <c r="O322" s="40">
        <f t="shared" si="21"/>
        <v>1840</v>
      </c>
      <c r="P322" s="83">
        <f>O322/Q322</f>
        <v>115</v>
      </c>
      <c r="Q322" s="41">
        <v>16</v>
      </c>
      <c r="R322" s="76">
        <f t="shared" si="20"/>
        <v>4</v>
      </c>
      <c r="T322" s="101"/>
      <c r="X322" s="101"/>
    </row>
    <row r="323" spans="6:24" x14ac:dyDescent="0.5">
      <c r="F323" s="243"/>
      <c r="G323" s="244">
        <f t="shared" si="18"/>
        <v>313</v>
      </c>
      <c r="I323" s="245">
        <v>2</v>
      </c>
      <c r="J323" s="101"/>
      <c r="K323" s="101"/>
      <c r="M323" s="237"/>
      <c r="N323" s="45">
        <f t="shared" si="19"/>
        <v>615</v>
      </c>
      <c r="O323" s="40">
        <f t="shared" si="21"/>
        <v>1846</v>
      </c>
      <c r="P323" s="80">
        <f>P321+6</f>
        <v>923</v>
      </c>
      <c r="Q323" s="41">
        <v>2</v>
      </c>
      <c r="R323" s="76">
        <f t="shared" si="20"/>
        <v>1</v>
      </c>
      <c r="T323" s="101"/>
      <c r="X323" s="101"/>
    </row>
    <row r="324" spans="6:24" x14ac:dyDescent="0.5">
      <c r="F324" s="243"/>
      <c r="G324" s="244">
        <f t="shared" si="18"/>
        <v>314</v>
      </c>
      <c r="I324" s="245">
        <v>4</v>
      </c>
      <c r="J324" s="101"/>
      <c r="K324" s="101"/>
      <c r="M324" s="102"/>
      <c r="N324" s="45">
        <f t="shared" si="19"/>
        <v>617</v>
      </c>
      <c r="O324" s="40">
        <f t="shared" si="21"/>
        <v>1852</v>
      </c>
      <c r="P324" s="82">
        <f>O324/4</f>
        <v>463</v>
      </c>
      <c r="Q324" s="41">
        <v>4</v>
      </c>
      <c r="R324" s="76">
        <f t="shared" si="20"/>
        <v>2</v>
      </c>
      <c r="T324" s="101"/>
      <c r="X324" s="101"/>
    </row>
    <row r="325" spans="6:24" x14ac:dyDescent="0.5">
      <c r="F325" s="243"/>
      <c r="G325" s="244">
        <f t="shared" si="18"/>
        <v>315</v>
      </c>
      <c r="I325" s="245">
        <v>2</v>
      </c>
      <c r="J325" s="101"/>
      <c r="K325" s="101"/>
      <c r="M325" s="237"/>
      <c r="N325" s="45">
        <f t="shared" si="19"/>
        <v>619</v>
      </c>
      <c r="O325" s="40">
        <f t="shared" si="21"/>
        <v>1858</v>
      </c>
      <c r="P325" s="80">
        <f>P323+6</f>
        <v>929</v>
      </c>
      <c r="Q325" s="41">
        <v>2</v>
      </c>
      <c r="R325" s="76">
        <f t="shared" si="20"/>
        <v>1</v>
      </c>
      <c r="T325" s="101"/>
      <c r="X325" s="101"/>
    </row>
    <row r="326" spans="6:24" x14ac:dyDescent="0.5">
      <c r="F326" s="243"/>
      <c r="G326" s="244">
        <f t="shared" si="18"/>
        <v>316</v>
      </c>
      <c r="I326" s="245">
        <v>8</v>
      </c>
      <c r="J326" s="101"/>
      <c r="K326" s="101"/>
      <c r="M326" s="238"/>
      <c r="N326" s="45">
        <f t="shared" si="19"/>
        <v>621</v>
      </c>
      <c r="O326" s="40">
        <f t="shared" si="21"/>
        <v>1864</v>
      </c>
      <c r="P326" s="83">
        <f>O326/Q326</f>
        <v>233</v>
      </c>
      <c r="Q326" s="41">
        <v>8</v>
      </c>
      <c r="R326" s="76">
        <f t="shared" si="20"/>
        <v>3</v>
      </c>
      <c r="T326" s="101"/>
      <c r="X326" s="101"/>
    </row>
    <row r="327" spans="6:24" x14ac:dyDescent="0.5">
      <c r="F327" s="243"/>
      <c r="G327" s="244">
        <f t="shared" si="18"/>
        <v>317</v>
      </c>
      <c r="I327" s="245">
        <v>2</v>
      </c>
      <c r="J327" s="101"/>
      <c r="K327" s="101"/>
      <c r="M327" s="237"/>
      <c r="N327" s="45">
        <f t="shared" si="19"/>
        <v>623</v>
      </c>
      <c r="O327" s="40">
        <f t="shared" si="21"/>
        <v>1870</v>
      </c>
      <c r="P327" s="80">
        <f>P325+6</f>
        <v>935</v>
      </c>
      <c r="Q327" s="41">
        <v>2</v>
      </c>
      <c r="R327" s="76">
        <f t="shared" si="20"/>
        <v>1</v>
      </c>
      <c r="T327" s="101"/>
      <c r="X327" s="101"/>
    </row>
    <row r="328" spans="6:24" x14ac:dyDescent="0.5">
      <c r="F328" s="243"/>
      <c r="G328" s="244">
        <f t="shared" si="18"/>
        <v>318</v>
      </c>
      <c r="I328" s="245">
        <v>4</v>
      </c>
      <c r="J328" s="101"/>
      <c r="K328" s="101"/>
      <c r="M328" s="102"/>
      <c r="N328" s="45">
        <f t="shared" si="19"/>
        <v>625</v>
      </c>
      <c r="O328" s="40">
        <f t="shared" si="21"/>
        <v>1876</v>
      </c>
      <c r="P328" s="82">
        <f>O328/4</f>
        <v>469</v>
      </c>
      <c r="Q328" s="41">
        <v>4</v>
      </c>
      <c r="R328" s="76">
        <f t="shared" si="20"/>
        <v>2</v>
      </c>
      <c r="T328" s="101"/>
      <c r="X328" s="101"/>
    </row>
    <row r="329" spans="6:24" x14ac:dyDescent="0.5">
      <c r="F329" s="243"/>
      <c r="G329" s="244">
        <f t="shared" si="18"/>
        <v>319</v>
      </c>
      <c r="I329" s="245">
        <v>2</v>
      </c>
      <c r="J329" s="101"/>
      <c r="K329" s="101"/>
      <c r="M329" s="237"/>
      <c r="N329" s="45">
        <f t="shared" si="19"/>
        <v>627</v>
      </c>
      <c r="O329" s="40">
        <f t="shared" si="21"/>
        <v>1882</v>
      </c>
      <c r="P329" s="80">
        <f>P327+6</f>
        <v>941</v>
      </c>
      <c r="Q329" s="41">
        <v>2</v>
      </c>
      <c r="R329" s="76">
        <f t="shared" si="20"/>
        <v>1</v>
      </c>
      <c r="T329" s="101"/>
      <c r="X329" s="101"/>
    </row>
    <row r="330" spans="6:24" x14ac:dyDescent="0.5">
      <c r="F330" s="243"/>
      <c r="G330" s="244">
        <f t="shared" si="18"/>
        <v>320</v>
      </c>
      <c r="I330" s="245">
        <v>32</v>
      </c>
      <c r="J330" s="101"/>
      <c r="K330" s="101"/>
      <c r="M330" s="238"/>
      <c r="N330" s="45">
        <f t="shared" si="19"/>
        <v>629</v>
      </c>
      <c r="O330" s="40">
        <f t="shared" si="21"/>
        <v>1888</v>
      </c>
      <c r="P330" s="83">
        <f>O330/Q330</f>
        <v>59</v>
      </c>
      <c r="Q330" s="41">
        <v>32</v>
      </c>
      <c r="R330" s="76">
        <f t="shared" si="20"/>
        <v>5</v>
      </c>
      <c r="T330" s="101"/>
      <c r="X330" s="101"/>
    </row>
    <row r="331" spans="6:24" x14ac:dyDescent="0.5">
      <c r="F331" s="243"/>
      <c r="G331" s="244">
        <f t="shared" si="18"/>
        <v>321</v>
      </c>
      <c r="I331" s="245">
        <v>2</v>
      </c>
      <c r="J331" s="101"/>
      <c r="K331" s="101"/>
      <c r="M331" s="237"/>
      <c r="N331" s="45">
        <f t="shared" si="19"/>
        <v>631</v>
      </c>
      <c r="O331" s="40">
        <f t="shared" si="21"/>
        <v>1894</v>
      </c>
      <c r="P331" s="80">
        <f>P329+6</f>
        <v>947</v>
      </c>
      <c r="Q331" s="41">
        <v>2</v>
      </c>
      <c r="R331" s="76">
        <f t="shared" si="20"/>
        <v>1</v>
      </c>
      <c r="T331" s="101"/>
      <c r="X331" s="101"/>
    </row>
    <row r="332" spans="6:24" x14ac:dyDescent="0.5">
      <c r="F332" s="243"/>
      <c r="G332" s="244">
        <f t="shared" si="18"/>
        <v>322</v>
      </c>
      <c r="I332" s="245">
        <v>4</v>
      </c>
      <c r="J332" s="101"/>
      <c r="K332" s="101"/>
      <c r="M332" s="102"/>
      <c r="N332" s="45">
        <f t="shared" si="19"/>
        <v>633</v>
      </c>
      <c r="O332" s="40">
        <f t="shared" si="21"/>
        <v>1900</v>
      </c>
      <c r="P332" s="82">
        <f>O332/4</f>
        <v>475</v>
      </c>
      <c r="Q332" s="41">
        <v>4</v>
      </c>
      <c r="R332" s="76">
        <f t="shared" si="20"/>
        <v>2</v>
      </c>
      <c r="T332" s="101"/>
      <c r="X332" s="101"/>
    </row>
    <row r="333" spans="6:24" x14ac:dyDescent="0.5">
      <c r="F333" s="243"/>
      <c r="G333" s="244">
        <f t="shared" ref="G333:G396" si="22">G332+1</f>
        <v>323</v>
      </c>
      <c r="I333" s="245">
        <v>2</v>
      </c>
      <c r="J333" s="101"/>
      <c r="K333" s="101"/>
      <c r="M333" s="237"/>
      <c r="N333" s="45">
        <f t="shared" si="19"/>
        <v>635</v>
      </c>
      <c r="O333" s="40">
        <f t="shared" si="21"/>
        <v>1906</v>
      </c>
      <c r="P333" s="80">
        <f>P331+6</f>
        <v>953</v>
      </c>
      <c r="Q333" s="41">
        <v>2</v>
      </c>
      <c r="R333" s="76">
        <f t="shared" si="20"/>
        <v>1</v>
      </c>
      <c r="T333" s="101"/>
      <c r="X333" s="101"/>
    </row>
    <row r="334" spans="6:24" x14ac:dyDescent="0.5">
      <c r="F334" s="243"/>
      <c r="G334" s="244">
        <f t="shared" si="22"/>
        <v>324</v>
      </c>
      <c r="I334" s="245">
        <v>8</v>
      </c>
      <c r="J334" s="101"/>
      <c r="K334" s="101"/>
      <c r="M334" s="238"/>
      <c r="N334" s="45">
        <f t="shared" si="19"/>
        <v>637</v>
      </c>
      <c r="O334" s="40">
        <f t="shared" si="21"/>
        <v>1912</v>
      </c>
      <c r="P334" s="83">
        <f>O334/Q334</f>
        <v>239</v>
      </c>
      <c r="Q334" s="41">
        <v>8</v>
      </c>
      <c r="R334" s="76">
        <f t="shared" si="20"/>
        <v>3</v>
      </c>
      <c r="T334" s="101"/>
      <c r="X334" s="101"/>
    </row>
    <row r="335" spans="6:24" x14ac:dyDescent="0.5">
      <c r="F335" s="243"/>
      <c r="G335" s="244">
        <f t="shared" si="22"/>
        <v>325</v>
      </c>
      <c r="I335" s="245">
        <v>2</v>
      </c>
      <c r="J335" s="101"/>
      <c r="K335" s="101"/>
      <c r="M335" s="237"/>
      <c r="N335" s="45">
        <f t="shared" si="19"/>
        <v>639</v>
      </c>
      <c r="O335" s="40">
        <f t="shared" si="21"/>
        <v>1918</v>
      </c>
      <c r="P335" s="80">
        <f>P333+6</f>
        <v>959</v>
      </c>
      <c r="Q335" s="41">
        <v>2</v>
      </c>
      <c r="R335" s="76">
        <f t="shared" si="20"/>
        <v>1</v>
      </c>
      <c r="T335" s="101"/>
      <c r="X335" s="101"/>
    </row>
    <row r="336" spans="6:24" x14ac:dyDescent="0.5">
      <c r="F336" s="243"/>
      <c r="G336" s="244">
        <f t="shared" si="22"/>
        <v>326</v>
      </c>
      <c r="I336" s="245">
        <v>4</v>
      </c>
      <c r="J336" s="101"/>
      <c r="K336" s="101"/>
      <c r="M336" s="102"/>
      <c r="N336" s="45">
        <f t="shared" si="19"/>
        <v>641</v>
      </c>
      <c r="O336" s="40">
        <f t="shared" si="21"/>
        <v>1924</v>
      </c>
      <c r="P336" s="82">
        <f>O336/4</f>
        <v>481</v>
      </c>
      <c r="Q336" s="41">
        <v>4</v>
      </c>
      <c r="R336" s="76">
        <f t="shared" si="20"/>
        <v>2</v>
      </c>
      <c r="T336" s="101"/>
      <c r="X336" s="101"/>
    </row>
    <row r="337" spans="6:24" x14ac:dyDescent="0.5">
      <c r="F337" s="243"/>
      <c r="G337" s="244">
        <f t="shared" si="22"/>
        <v>327</v>
      </c>
      <c r="I337" s="245">
        <v>2</v>
      </c>
      <c r="J337" s="101"/>
      <c r="K337" s="101"/>
      <c r="M337" s="237"/>
      <c r="N337" s="45">
        <f t="shared" ref="N337:N400" si="23">(O337-1)/3</f>
        <v>643</v>
      </c>
      <c r="O337" s="40">
        <f t="shared" si="21"/>
        <v>1930</v>
      </c>
      <c r="P337" s="80">
        <f>P335+6</f>
        <v>965</v>
      </c>
      <c r="Q337" s="41">
        <v>2</v>
      </c>
      <c r="R337" s="76">
        <f t="shared" ref="R337:R400" si="24">LOG(Q337,2)</f>
        <v>1</v>
      </c>
      <c r="T337" s="101"/>
      <c r="X337" s="101"/>
    </row>
    <row r="338" spans="6:24" x14ac:dyDescent="0.5">
      <c r="F338" s="243"/>
      <c r="G338" s="244">
        <f t="shared" si="22"/>
        <v>328</v>
      </c>
      <c r="I338" s="245">
        <v>16</v>
      </c>
      <c r="J338" s="101"/>
      <c r="K338" s="101"/>
      <c r="M338" s="238"/>
      <c r="N338" s="45">
        <f t="shared" si="23"/>
        <v>645</v>
      </c>
      <c r="O338" s="40">
        <f t="shared" ref="O338:O401" si="25">O337+6</f>
        <v>1936</v>
      </c>
      <c r="P338" s="83">
        <f>O338/Q338</f>
        <v>121</v>
      </c>
      <c r="Q338" s="41">
        <v>16</v>
      </c>
      <c r="R338" s="76">
        <f t="shared" si="24"/>
        <v>4</v>
      </c>
      <c r="T338" s="101"/>
      <c r="X338" s="101"/>
    </row>
    <row r="339" spans="6:24" x14ac:dyDescent="0.5">
      <c r="F339" s="243"/>
      <c r="G339" s="244">
        <f t="shared" si="22"/>
        <v>329</v>
      </c>
      <c r="I339" s="245">
        <v>2</v>
      </c>
      <c r="J339" s="101"/>
      <c r="K339" s="101"/>
      <c r="M339" s="237"/>
      <c r="N339" s="45">
        <f t="shared" si="23"/>
        <v>647</v>
      </c>
      <c r="O339" s="40">
        <f t="shared" si="25"/>
        <v>1942</v>
      </c>
      <c r="P339" s="80">
        <f>P337+6</f>
        <v>971</v>
      </c>
      <c r="Q339" s="41">
        <v>2</v>
      </c>
      <c r="R339" s="76">
        <f t="shared" si="24"/>
        <v>1</v>
      </c>
      <c r="T339" s="101"/>
      <c r="X339" s="101"/>
    </row>
    <row r="340" spans="6:24" x14ac:dyDescent="0.5">
      <c r="F340" s="243"/>
      <c r="G340" s="244">
        <f t="shared" si="22"/>
        <v>330</v>
      </c>
      <c r="I340" s="245">
        <v>4</v>
      </c>
      <c r="J340" s="101"/>
      <c r="K340" s="101"/>
      <c r="M340" s="102"/>
      <c r="N340" s="45">
        <f t="shared" si="23"/>
        <v>649</v>
      </c>
      <c r="O340" s="40">
        <f t="shared" si="25"/>
        <v>1948</v>
      </c>
      <c r="P340" s="82">
        <f>O340/4</f>
        <v>487</v>
      </c>
      <c r="Q340" s="41">
        <v>4</v>
      </c>
      <c r="R340" s="76">
        <f t="shared" si="24"/>
        <v>2</v>
      </c>
      <c r="T340" s="101"/>
      <c r="X340" s="101"/>
    </row>
    <row r="341" spans="6:24" x14ac:dyDescent="0.5">
      <c r="F341" s="243"/>
      <c r="G341" s="244">
        <f t="shared" si="22"/>
        <v>331</v>
      </c>
      <c r="I341" s="245">
        <v>2</v>
      </c>
      <c r="J341" s="101"/>
      <c r="K341" s="101"/>
      <c r="M341" s="237"/>
      <c r="N341" s="45">
        <f t="shared" si="23"/>
        <v>651</v>
      </c>
      <c r="O341" s="40">
        <f t="shared" si="25"/>
        <v>1954</v>
      </c>
      <c r="P341" s="80">
        <f>P339+6</f>
        <v>977</v>
      </c>
      <c r="Q341" s="41">
        <v>2</v>
      </c>
      <c r="R341" s="76">
        <f t="shared" si="24"/>
        <v>1</v>
      </c>
      <c r="T341" s="101"/>
      <c r="X341" s="101"/>
    </row>
    <row r="342" spans="6:24" x14ac:dyDescent="0.5">
      <c r="F342" s="243"/>
      <c r="G342" s="244">
        <f t="shared" si="22"/>
        <v>332</v>
      </c>
      <c r="I342" s="245">
        <v>8</v>
      </c>
      <c r="J342" s="101"/>
      <c r="K342" s="101"/>
      <c r="M342" s="238"/>
      <c r="N342" s="45">
        <f t="shared" si="23"/>
        <v>653</v>
      </c>
      <c r="O342" s="40">
        <f t="shared" si="25"/>
        <v>1960</v>
      </c>
      <c r="P342" s="83">
        <f>O342/Q342</f>
        <v>245</v>
      </c>
      <c r="Q342" s="41">
        <v>8</v>
      </c>
      <c r="R342" s="76">
        <f t="shared" si="24"/>
        <v>3</v>
      </c>
      <c r="T342" s="101"/>
      <c r="X342" s="101"/>
    </row>
    <row r="343" spans="6:24" x14ac:dyDescent="0.5">
      <c r="F343" s="243"/>
      <c r="G343" s="244">
        <f t="shared" si="22"/>
        <v>333</v>
      </c>
      <c r="I343" s="245">
        <v>2</v>
      </c>
      <c r="J343" s="101"/>
      <c r="K343" s="101"/>
      <c r="M343" s="237"/>
      <c r="N343" s="45">
        <f t="shared" si="23"/>
        <v>655</v>
      </c>
      <c r="O343" s="40">
        <f t="shared" si="25"/>
        <v>1966</v>
      </c>
      <c r="P343" s="80">
        <f>P341+6</f>
        <v>983</v>
      </c>
      <c r="Q343" s="41">
        <v>2</v>
      </c>
      <c r="R343" s="76">
        <f t="shared" si="24"/>
        <v>1</v>
      </c>
      <c r="T343" s="101"/>
      <c r="X343" s="101"/>
    </row>
    <row r="344" spans="6:24" x14ac:dyDescent="0.5">
      <c r="F344" s="243"/>
      <c r="G344" s="244">
        <f t="shared" si="22"/>
        <v>334</v>
      </c>
      <c r="I344" s="245">
        <v>4</v>
      </c>
      <c r="J344" s="101"/>
      <c r="K344" s="101"/>
      <c r="M344" s="102"/>
      <c r="N344" s="45">
        <f t="shared" si="23"/>
        <v>657</v>
      </c>
      <c r="O344" s="40">
        <f t="shared" si="25"/>
        <v>1972</v>
      </c>
      <c r="P344" s="82">
        <f>O344/4</f>
        <v>493</v>
      </c>
      <c r="Q344" s="41">
        <v>4</v>
      </c>
      <c r="R344" s="76">
        <f t="shared" si="24"/>
        <v>2</v>
      </c>
      <c r="T344" s="101"/>
      <c r="X344" s="101"/>
    </row>
    <row r="345" spans="6:24" x14ac:dyDescent="0.5">
      <c r="F345" s="243"/>
      <c r="G345" s="244">
        <f t="shared" si="22"/>
        <v>335</v>
      </c>
      <c r="I345" s="245">
        <v>2</v>
      </c>
      <c r="J345" s="101"/>
      <c r="K345" s="101"/>
      <c r="M345" s="237"/>
      <c r="N345" s="45">
        <f t="shared" si="23"/>
        <v>659</v>
      </c>
      <c r="O345" s="40">
        <f t="shared" si="25"/>
        <v>1978</v>
      </c>
      <c r="P345" s="80">
        <f>P343+6</f>
        <v>989</v>
      </c>
      <c r="Q345" s="41">
        <v>2</v>
      </c>
      <c r="R345" s="76">
        <f t="shared" si="24"/>
        <v>1</v>
      </c>
      <c r="T345" s="101"/>
      <c r="X345" s="101"/>
    </row>
    <row r="346" spans="6:24" x14ac:dyDescent="0.5">
      <c r="F346" s="243"/>
      <c r="G346" s="244">
        <f t="shared" si="22"/>
        <v>336</v>
      </c>
      <c r="I346" s="245">
        <v>64</v>
      </c>
      <c r="J346" s="101"/>
      <c r="K346" s="101"/>
      <c r="M346" s="238"/>
      <c r="N346" s="45">
        <f t="shared" si="23"/>
        <v>661</v>
      </c>
      <c r="O346" s="40">
        <f t="shared" si="25"/>
        <v>1984</v>
      </c>
      <c r="P346" s="83">
        <f>O346/Q346</f>
        <v>31</v>
      </c>
      <c r="Q346" s="41">
        <v>64</v>
      </c>
      <c r="R346" s="76">
        <f t="shared" si="24"/>
        <v>6</v>
      </c>
      <c r="T346" s="101"/>
      <c r="X346" s="101"/>
    </row>
    <row r="347" spans="6:24" x14ac:dyDescent="0.5">
      <c r="F347" s="243"/>
      <c r="G347" s="244">
        <f t="shared" si="22"/>
        <v>337</v>
      </c>
      <c r="I347" s="245">
        <v>2</v>
      </c>
      <c r="J347" s="101"/>
      <c r="K347" s="101"/>
      <c r="M347" s="237"/>
      <c r="N347" s="45">
        <f t="shared" si="23"/>
        <v>663</v>
      </c>
      <c r="O347" s="40">
        <f t="shared" si="25"/>
        <v>1990</v>
      </c>
      <c r="P347" s="80">
        <f>P345+6</f>
        <v>995</v>
      </c>
      <c r="Q347" s="41">
        <v>2</v>
      </c>
      <c r="R347" s="76">
        <f t="shared" si="24"/>
        <v>1</v>
      </c>
      <c r="T347" s="101"/>
      <c r="X347" s="101"/>
    </row>
    <row r="348" spans="6:24" x14ac:dyDescent="0.5">
      <c r="F348" s="243"/>
      <c r="G348" s="244">
        <f t="shared" si="22"/>
        <v>338</v>
      </c>
      <c r="I348" s="245">
        <v>4</v>
      </c>
      <c r="J348" s="101"/>
      <c r="K348" s="101"/>
      <c r="M348" s="102"/>
      <c r="N348" s="45">
        <f t="shared" si="23"/>
        <v>665</v>
      </c>
      <c r="O348" s="40">
        <f t="shared" si="25"/>
        <v>1996</v>
      </c>
      <c r="P348" s="82">
        <f>O348/4</f>
        <v>499</v>
      </c>
      <c r="Q348" s="41">
        <v>4</v>
      </c>
      <c r="R348" s="76">
        <f t="shared" si="24"/>
        <v>2</v>
      </c>
      <c r="T348" s="101"/>
      <c r="X348" s="101"/>
    </row>
    <row r="349" spans="6:24" x14ac:dyDescent="0.5">
      <c r="F349" s="243"/>
      <c r="G349" s="244">
        <f t="shared" si="22"/>
        <v>339</v>
      </c>
      <c r="I349" s="245">
        <v>2</v>
      </c>
      <c r="J349" s="101"/>
      <c r="K349" s="101"/>
      <c r="M349" s="237"/>
      <c r="N349" s="45">
        <f t="shared" si="23"/>
        <v>667</v>
      </c>
      <c r="O349" s="40">
        <f t="shared" si="25"/>
        <v>2002</v>
      </c>
      <c r="P349" s="80">
        <f>P347+6</f>
        <v>1001</v>
      </c>
      <c r="Q349" s="41">
        <v>2</v>
      </c>
      <c r="R349" s="76">
        <f t="shared" si="24"/>
        <v>1</v>
      </c>
      <c r="T349" s="101"/>
      <c r="X349" s="101"/>
    </row>
    <row r="350" spans="6:24" x14ac:dyDescent="0.5">
      <c r="F350" s="243"/>
      <c r="G350" s="244">
        <f t="shared" si="22"/>
        <v>340</v>
      </c>
      <c r="I350" s="245">
        <v>8</v>
      </c>
      <c r="J350" s="101"/>
      <c r="K350" s="101"/>
      <c r="M350" s="238"/>
      <c r="N350" s="45">
        <f t="shared" si="23"/>
        <v>669</v>
      </c>
      <c r="O350" s="40">
        <f t="shared" si="25"/>
        <v>2008</v>
      </c>
      <c r="P350" s="83">
        <f>O350/Q350</f>
        <v>251</v>
      </c>
      <c r="Q350" s="41">
        <v>8</v>
      </c>
      <c r="R350" s="76">
        <f t="shared" si="24"/>
        <v>3</v>
      </c>
      <c r="T350" s="101"/>
      <c r="X350" s="101"/>
    </row>
    <row r="351" spans="6:24" x14ac:dyDescent="0.5">
      <c r="F351" s="243"/>
      <c r="G351" s="244">
        <f t="shared" si="22"/>
        <v>341</v>
      </c>
      <c r="I351" s="245">
        <v>2</v>
      </c>
      <c r="J351" s="101"/>
      <c r="K351" s="101"/>
      <c r="M351" s="237"/>
      <c r="N351" s="45">
        <f t="shared" si="23"/>
        <v>671</v>
      </c>
      <c r="O351" s="40">
        <f t="shared" si="25"/>
        <v>2014</v>
      </c>
      <c r="P351" s="80">
        <f>P349+6</f>
        <v>1007</v>
      </c>
      <c r="Q351" s="41">
        <v>2</v>
      </c>
      <c r="R351" s="76">
        <f t="shared" si="24"/>
        <v>1</v>
      </c>
      <c r="T351" s="101"/>
      <c r="X351" s="101"/>
    </row>
    <row r="352" spans="6:24" x14ac:dyDescent="0.5">
      <c r="F352" s="243"/>
      <c r="G352" s="244">
        <f t="shared" si="22"/>
        <v>342</v>
      </c>
      <c r="I352" s="245">
        <v>4</v>
      </c>
      <c r="J352" s="101"/>
      <c r="K352" s="101"/>
      <c r="M352" s="102"/>
      <c r="N352" s="45">
        <f t="shared" si="23"/>
        <v>673</v>
      </c>
      <c r="O352" s="40">
        <f t="shared" si="25"/>
        <v>2020</v>
      </c>
      <c r="P352" s="82">
        <f>O352/4</f>
        <v>505</v>
      </c>
      <c r="Q352" s="41">
        <v>4</v>
      </c>
      <c r="R352" s="76">
        <f t="shared" si="24"/>
        <v>2</v>
      </c>
      <c r="T352" s="101"/>
      <c r="X352" s="101"/>
    </row>
    <row r="353" spans="6:24" x14ac:dyDescent="0.5">
      <c r="F353" s="243"/>
      <c r="G353" s="244">
        <f t="shared" si="22"/>
        <v>343</v>
      </c>
      <c r="I353" s="245">
        <v>2</v>
      </c>
      <c r="J353" s="101"/>
      <c r="K353" s="101"/>
      <c r="M353" s="237"/>
      <c r="N353" s="45">
        <f t="shared" si="23"/>
        <v>675</v>
      </c>
      <c r="O353" s="40">
        <f t="shared" si="25"/>
        <v>2026</v>
      </c>
      <c r="P353" s="80">
        <f>P351+6</f>
        <v>1013</v>
      </c>
      <c r="Q353" s="41">
        <v>2</v>
      </c>
      <c r="R353" s="76">
        <f t="shared" si="24"/>
        <v>1</v>
      </c>
      <c r="T353" s="101"/>
      <c r="X353" s="101"/>
    </row>
    <row r="354" spans="6:24" x14ac:dyDescent="0.5">
      <c r="F354" s="243"/>
      <c r="G354" s="244">
        <f t="shared" si="22"/>
        <v>344</v>
      </c>
      <c r="I354" s="245">
        <v>16</v>
      </c>
      <c r="J354" s="101"/>
      <c r="K354" s="101"/>
      <c r="M354" s="238"/>
      <c r="N354" s="45">
        <f t="shared" si="23"/>
        <v>677</v>
      </c>
      <c r="O354" s="40">
        <f t="shared" si="25"/>
        <v>2032</v>
      </c>
      <c r="P354" s="83">
        <f>O354/Q354</f>
        <v>127</v>
      </c>
      <c r="Q354" s="41">
        <v>16</v>
      </c>
      <c r="R354" s="76">
        <f t="shared" si="24"/>
        <v>4</v>
      </c>
      <c r="T354" s="101"/>
      <c r="X354" s="101"/>
    </row>
    <row r="355" spans="6:24" x14ac:dyDescent="0.5">
      <c r="F355" s="243"/>
      <c r="G355" s="244">
        <f t="shared" si="22"/>
        <v>345</v>
      </c>
      <c r="I355" s="245">
        <v>2</v>
      </c>
      <c r="J355" s="101"/>
      <c r="K355" s="101"/>
      <c r="M355" s="237"/>
      <c r="N355" s="45">
        <f t="shared" si="23"/>
        <v>679</v>
      </c>
      <c r="O355" s="40">
        <f t="shared" si="25"/>
        <v>2038</v>
      </c>
      <c r="P355" s="80">
        <f>P353+6</f>
        <v>1019</v>
      </c>
      <c r="Q355" s="41">
        <v>2</v>
      </c>
      <c r="R355" s="76">
        <f t="shared" si="24"/>
        <v>1</v>
      </c>
      <c r="T355" s="101"/>
      <c r="X355" s="101"/>
    </row>
    <row r="356" spans="6:24" x14ac:dyDescent="0.5">
      <c r="F356" s="243"/>
      <c r="G356" s="244">
        <f t="shared" si="22"/>
        <v>346</v>
      </c>
      <c r="I356" s="245">
        <v>4</v>
      </c>
      <c r="J356" s="101"/>
      <c r="K356" s="101"/>
      <c r="M356" s="102"/>
      <c r="N356" s="45">
        <f t="shared" si="23"/>
        <v>681</v>
      </c>
      <c r="O356" s="40">
        <f t="shared" si="25"/>
        <v>2044</v>
      </c>
      <c r="P356" s="82">
        <f>O356/4</f>
        <v>511</v>
      </c>
      <c r="Q356" s="41">
        <v>4</v>
      </c>
      <c r="R356" s="76">
        <f t="shared" si="24"/>
        <v>2</v>
      </c>
      <c r="T356" s="101"/>
      <c r="X356" s="101"/>
    </row>
    <row r="357" spans="6:24" x14ac:dyDescent="0.5">
      <c r="F357" s="243"/>
      <c r="G357" s="244">
        <f t="shared" si="22"/>
        <v>347</v>
      </c>
      <c r="I357" s="245">
        <v>2</v>
      </c>
      <c r="J357" s="101"/>
      <c r="K357" s="101"/>
      <c r="M357" s="237"/>
      <c r="N357" s="45">
        <f t="shared" si="23"/>
        <v>683</v>
      </c>
      <c r="O357" s="40">
        <f t="shared" si="25"/>
        <v>2050</v>
      </c>
      <c r="P357" s="80">
        <f>P355+6</f>
        <v>1025</v>
      </c>
      <c r="Q357" s="41">
        <v>2</v>
      </c>
      <c r="R357" s="76">
        <f t="shared" si="24"/>
        <v>1</v>
      </c>
      <c r="T357" s="101"/>
      <c r="X357" s="101"/>
    </row>
    <row r="358" spans="6:24" x14ac:dyDescent="0.5">
      <c r="F358" s="243"/>
      <c r="G358" s="244">
        <f t="shared" si="22"/>
        <v>348</v>
      </c>
      <c r="I358" s="245">
        <v>8</v>
      </c>
      <c r="J358" s="101"/>
      <c r="K358" s="101"/>
      <c r="M358" s="238"/>
      <c r="N358" s="45">
        <f t="shared" si="23"/>
        <v>685</v>
      </c>
      <c r="O358" s="40">
        <f t="shared" si="25"/>
        <v>2056</v>
      </c>
      <c r="P358" s="83">
        <f>O358/Q358</f>
        <v>257</v>
      </c>
      <c r="Q358" s="41">
        <v>8</v>
      </c>
      <c r="R358" s="76">
        <f t="shared" si="24"/>
        <v>3</v>
      </c>
      <c r="T358" s="101"/>
    </row>
    <row r="359" spans="6:24" x14ac:dyDescent="0.5">
      <c r="F359" s="243"/>
      <c r="G359" s="244">
        <f t="shared" si="22"/>
        <v>349</v>
      </c>
      <c r="I359" s="245">
        <v>2</v>
      </c>
      <c r="J359" s="101"/>
      <c r="K359" s="101"/>
      <c r="M359" s="237"/>
      <c r="N359" s="45">
        <f t="shared" si="23"/>
        <v>687</v>
      </c>
      <c r="O359" s="40">
        <f t="shared" si="25"/>
        <v>2062</v>
      </c>
      <c r="P359" s="80">
        <f>P357+6</f>
        <v>1031</v>
      </c>
      <c r="Q359" s="41">
        <v>2</v>
      </c>
      <c r="R359" s="76">
        <f t="shared" si="24"/>
        <v>1</v>
      </c>
      <c r="T359" s="101"/>
    </row>
    <row r="360" spans="6:24" x14ac:dyDescent="0.5">
      <c r="F360" s="243"/>
      <c r="G360" s="244">
        <f t="shared" si="22"/>
        <v>350</v>
      </c>
      <c r="I360" s="245">
        <v>4</v>
      </c>
      <c r="J360" s="101"/>
      <c r="K360" s="101"/>
      <c r="M360" s="102"/>
      <c r="N360" s="45">
        <f t="shared" si="23"/>
        <v>689</v>
      </c>
      <c r="O360" s="40">
        <f t="shared" si="25"/>
        <v>2068</v>
      </c>
      <c r="P360" s="82">
        <f>O360/4</f>
        <v>517</v>
      </c>
      <c r="Q360" s="41">
        <v>4</v>
      </c>
      <c r="R360" s="76">
        <f t="shared" si="24"/>
        <v>2</v>
      </c>
      <c r="T360" s="101"/>
    </row>
    <row r="361" spans="6:24" x14ac:dyDescent="0.5">
      <c r="F361" s="243"/>
      <c r="G361" s="244">
        <f t="shared" si="22"/>
        <v>351</v>
      </c>
      <c r="I361" s="245">
        <v>2</v>
      </c>
      <c r="J361" s="101"/>
      <c r="K361" s="101"/>
      <c r="M361" s="237"/>
      <c r="N361" s="45">
        <f t="shared" si="23"/>
        <v>691</v>
      </c>
      <c r="O361" s="40">
        <f t="shared" si="25"/>
        <v>2074</v>
      </c>
      <c r="P361" s="80">
        <f>P359+6</f>
        <v>1037</v>
      </c>
      <c r="Q361" s="41">
        <v>2</v>
      </c>
      <c r="R361" s="76">
        <f t="shared" si="24"/>
        <v>1</v>
      </c>
      <c r="T361" s="101"/>
    </row>
    <row r="362" spans="6:24" x14ac:dyDescent="0.5">
      <c r="F362" s="243"/>
      <c r="G362" s="244">
        <f t="shared" si="22"/>
        <v>352</v>
      </c>
      <c r="I362" s="245">
        <v>32</v>
      </c>
      <c r="J362" s="101"/>
      <c r="K362" s="101"/>
      <c r="M362" s="238"/>
      <c r="N362" s="45">
        <f t="shared" si="23"/>
        <v>693</v>
      </c>
      <c r="O362" s="40">
        <f t="shared" si="25"/>
        <v>2080</v>
      </c>
      <c r="P362" s="83">
        <f>O362/Q362</f>
        <v>65</v>
      </c>
      <c r="Q362" s="41">
        <v>32</v>
      </c>
      <c r="R362" s="76">
        <f t="shared" si="24"/>
        <v>5</v>
      </c>
      <c r="T362" s="101"/>
    </row>
    <row r="363" spans="6:24" x14ac:dyDescent="0.5">
      <c r="F363" s="243"/>
      <c r="G363" s="244">
        <f t="shared" si="22"/>
        <v>353</v>
      </c>
      <c r="I363" s="245">
        <v>2</v>
      </c>
      <c r="J363" s="101"/>
      <c r="K363" s="101"/>
      <c r="M363" s="237"/>
      <c r="N363" s="45">
        <f t="shared" si="23"/>
        <v>695</v>
      </c>
      <c r="O363" s="40">
        <f t="shared" si="25"/>
        <v>2086</v>
      </c>
      <c r="P363" s="80">
        <f>P361+6</f>
        <v>1043</v>
      </c>
      <c r="Q363" s="41">
        <v>2</v>
      </c>
      <c r="R363" s="76">
        <f t="shared" si="24"/>
        <v>1</v>
      </c>
      <c r="T363" s="101"/>
    </row>
    <row r="364" spans="6:24" x14ac:dyDescent="0.5">
      <c r="F364" s="243"/>
      <c r="G364" s="244">
        <f t="shared" si="22"/>
        <v>354</v>
      </c>
      <c r="I364" s="245">
        <v>4</v>
      </c>
      <c r="J364" s="101"/>
      <c r="K364" s="101"/>
      <c r="M364" s="102"/>
      <c r="N364" s="45">
        <f t="shared" si="23"/>
        <v>697</v>
      </c>
      <c r="O364" s="40">
        <f t="shared" si="25"/>
        <v>2092</v>
      </c>
      <c r="P364" s="82">
        <f>O364/4</f>
        <v>523</v>
      </c>
      <c r="Q364" s="41">
        <v>4</v>
      </c>
      <c r="R364" s="76">
        <f t="shared" si="24"/>
        <v>2</v>
      </c>
      <c r="T364" s="101"/>
    </row>
    <row r="365" spans="6:24" x14ac:dyDescent="0.5">
      <c r="F365" s="243"/>
      <c r="G365" s="244">
        <f t="shared" si="22"/>
        <v>355</v>
      </c>
      <c r="I365" s="245">
        <v>2</v>
      </c>
      <c r="J365" s="101"/>
      <c r="K365" s="101"/>
      <c r="M365" s="237"/>
      <c r="N365" s="45">
        <f t="shared" si="23"/>
        <v>699</v>
      </c>
      <c r="O365" s="40">
        <f t="shared" si="25"/>
        <v>2098</v>
      </c>
      <c r="P365" s="80">
        <f>P363+6</f>
        <v>1049</v>
      </c>
      <c r="Q365" s="41">
        <v>2</v>
      </c>
      <c r="R365" s="76">
        <f t="shared" si="24"/>
        <v>1</v>
      </c>
      <c r="T365" s="101"/>
    </row>
    <row r="366" spans="6:24" x14ac:dyDescent="0.5">
      <c r="F366" s="243"/>
      <c r="G366" s="244">
        <f t="shared" si="22"/>
        <v>356</v>
      </c>
      <c r="I366" s="245">
        <v>8</v>
      </c>
      <c r="J366" s="101"/>
      <c r="K366" s="101"/>
      <c r="M366" s="238"/>
      <c r="N366" s="45">
        <f t="shared" si="23"/>
        <v>701</v>
      </c>
      <c r="O366" s="40">
        <f t="shared" si="25"/>
        <v>2104</v>
      </c>
      <c r="P366" s="83">
        <f>O366/R366</f>
        <v>701.33333333333337</v>
      </c>
      <c r="Q366" s="41">
        <v>8</v>
      </c>
      <c r="R366" s="76">
        <f t="shared" si="24"/>
        <v>3</v>
      </c>
      <c r="T366" s="101"/>
    </row>
    <row r="367" spans="6:24" x14ac:dyDescent="0.5">
      <c r="F367" s="243"/>
      <c r="G367" s="244">
        <f t="shared" si="22"/>
        <v>357</v>
      </c>
      <c r="I367" s="245">
        <v>2</v>
      </c>
      <c r="J367" s="101"/>
      <c r="K367" s="101"/>
      <c r="M367" s="237"/>
      <c r="N367" s="45">
        <f t="shared" si="23"/>
        <v>703</v>
      </c>
      <c r="O367" s="40">
        <f t="shared" si="25"/>
        <v>2110</v>
      </c>
      <c r="P367" s="80">
        <f>P365+6</f>
        <v>1055</v>
      </c>
      <c r="Q367" s="41">
        <v>2</v>
      </c>
      <c r="R367" s="76">
        <f t="shared" si="24"/>
        <v>1</v>
      </c>
      <c r="T367" s="101"/>
    </row>
    <row r="368" spans="6:24" x14ac:dyDescent="0.5">
      <c r="F368" s="243"/>
      <c r="G368" s="244">
        <f t="shared" si="22"/>
        <v>358</v>
      </c>
      <c r="I368" s="245">
        <v>4</v>
      </c>
      <c r="J368" s="101"/>
      <c r="K368" s="101"/>
      <c r="M368" s="102"/>
      <c r="N368" s="45">
        <f t="shared" si="23"/>
        <v>705</v>
      </c>
      <c r="O368" s="40">
        <f t="shared" si="25"/>
        <v>2116</v>
      </c>
      <c r="P368" s="82">
        <f>O368/4</f>
        <v>529</v>
      </c>
      <c r="Q368" s="41">
        <v>4</v>
      </c>
      <c r="R368" s="76">
        <f t="shared" si="24"/>
        <v>2</v>
      </c>
      <c r="T368" s="101"/>
    </row>
    <row r="369" spans="6:20" x14ac:dyDescent="0.5">
      <c r="F369" s="243"/>
      <c r="G369" s="244">
        <f t="shared" si="22"/>
        <v>359</v>
      </c>
      <c r="I369" s="245">
        <v>2</v>
      </c>
      <c r="J369" s="101"/>
      <c r="K369" s="101"/>
      <c r="M369" s="237"/>
      <c r="N369" s="45">
        <f t="shared" si="23"/>
        <v>707</v>
      </c>
      <c r="O369" s="40">
        <f t="shared" si="25"/>
        <v>2122</v>
      </c>
      <c r="P369" s="80">
        <f>P367+6</f>
        <v>1061</v>
      </c>
      <c r="Q369" s="41">
        <v>2</v>
      </c>
      <c r="R369" s="76">
        <f t="shared" si="24"/>
        <v>1</v>
      </c>
      <c r="T369" s="101"/>
    </row>
    <row r="370" spans="6:20" x14ac:dyDescent="0.5">
      <c r="F370" s="243"/>
      <c r="G370" s="244">
        <f t="shared" si="22"/>
        <v>360</v>
      </c>
      <c r="I370" s="245">
        <v>16</v>
      </c>
      <c r="J370" s="101"/>
      <c r="K370" s="101"/>
      <c r="M370" s="238"/>
      <c r="N370" s="45">
        <f t="shared" si="23"/>
        <v>709</v>
      </c>
      <c r="O370" s="40">
        <f t="shared" si="25"/>
        <v>2128</v>
      </c>
      <c r="P370" s="83">
        <f>O370/Q370</f>
        <v>133</v>
      </c>
      <c r="Q370" s="41">
        <v>16</v>
      </c>
      <c r="R370" s="76">
        <f t="shared" si="24"/>
        <v>4</v>
      </c>
      <c r="T370" s="101"/>
    </row>
    <row r="371" spans="6:20" x14ac:dyDescent="0.5">
      <c r="F371" s="243"/>
      <c r="G371" s="244">
        <f t="shared" si="22"/>
        <v>361</v>
      </c>
      <c r="I371" s="245">
        <v>2</v>
      </c>
      <c r="J371" s="101"/>
      <c r="K371" s="101"/>
      <c r="M371" s="237"/>
      <c r="N371" s="45">
        <f t="shared" si="23"/>
        <v>711</v>
      </c>
      <c r="O371" s="40">
        <f t="shared" si="25"/>
        <v>2134</v>
      </c>
      <c r="P371" s="80">
        <f t="shared" ref="P371" si="26">P369+6</f>
        <v>1067</v>
      </c>
      <c r="Q371" s="41">
        <v>2</v>
      </c>
      <c r="R371" s="76">
        <f t="shared" si="24"/>
        <v>1</v>
      </c>
      <c r="T371" s="101"/>
    </row>
    <row r="372" spans="6:20" x14ac:dyDescent="0.5">
      <c r="F372" s="243"/>
      <c r="G372" s="244">
        <f t="shared" si="22"/>
        <v>362</v>
      </c>
      <c r="I372" s="245">
        <v>4</v>
      </c>
      <c r="J372" s="101"/>
      <c r="K372" s="101"/>
      <c r="M372" s="102"/>
      <c r="N372" s="45">
        <f t="shared" si="23"/>
        <v>713</v>
      </c>
      <c r="O372" s="40">
        <f t="shared" si="25"/>
        <v>2140</v>
      </c>
      <c r="P372" s="82">
        <f>O372/4</f>
        <v>535</v>
      </c>
      <c r="Q372" s="41">
        <v>4</v>
      </c>
      <c r="R372" s="76">
        <f t="shared" si="24"/>
        <v>2</v>
      </c>
      <c r="T372" s="101"/>
    </row>
    <row r="373" spans="6:20" x14ac:dyDescent="0.5">
      <c r="F373" s="243"/>
      <c r="G373" s="244">
        <f t="shared" si="22"/>
        <v>363</v>
      </c>
      <c r="I373" s="245">
        <v>2</v>
      </c>
      <c r="J373" s="101"/>
      <c r="K373" s="101"/>
      <c r="M373" s="237"/>
      <c r="N373" s="45">
        <f t="shared" si="23"/>
        <v>715</v>
      </c>
      <c r="O373" s="40">
        <f t="shared" si="25"/>
        <v>2146</v>
      </c>
      <c r="P373" s="80">
        <f t="shared" ref="P373" si="27">P371+6</f>
        <v>1073</v>
      </c>
      <c r="Q373" s="41">
        <v>2</v>
      </c>
      <c r="R373" s="76">
        <f t="shared" si="24"/>
        <v>1</v>
      </c>
      <c r="T373" s="101"/>
    </row>
    <row r="374" spans="6:20" x14ac:dyDescent="0.5">
      <c r="F374" s="243"/>
      <c r="G374" s="244">
        <f t="shared" si="22"/>
        <v>364</v>
      </c>
      <c r="I374" s="245">
        <v>8</v>
      </c>
      <c r="J374" s="101"/>
      <c r="K374" s="101"/>
      <c r="M374" s="238"/>
      <c r="N374" s="45">
        <f t="shared" si="23"/>
        <v>717</v>
      </c>
      <c r="O374" s="40">
        <f t="shared" si="25"/>
        <v>2152</v>
      </c>
      <c r="P374" s="83">
        <f>O374/Q374</f>
        <v>269</v>
      </c>
      <c r="Q374" s="41">
        <v>8</v>
      </c>
      <c r="R374" s="76">
        <f t="shared" si="24"/>
        <v>3</v>
      </c>
      <c r="T374" s="101"/>
    </row>
    <row r="375" spans="6:20" x14ac:dyDescent="0.5">
      <c r="F375" s="243"/>
      <c r="G375" s="244">
        <f t="shared" si="22"/>
        <v>365</v>
      </c>
      <c r="I375" s="245">
        <v>2</v>
      </c>
      <c r="J375" s="101"/>
      <c r="K375" s="101"/>
      <c r="M375" s="237"/>
      <c r="N375" s="45">
        <f t="shared" si="23"/>
        <v>719</v>
      </c>
      <c r="O375" s="40">
        <f t="shared" si="25"/>
        <v>2158</v>
      </c>
      <c r="P375" s="80">
        <f t="shared" ref="P375" si="28">P373+6</f>
        <v>1079</v>
      </c>
      <c r="Q375" s="41">
        <v>2</v>
      </c>
      <c r="R375" s="76">
        <f t="shared" si="24"/>
        <v>1</v>
      </c>
      <c r="T375" s="101"/>
    </row>
    <row r="376" spans="6:20" x14ac:dyDescent="0.5">
      <c r="F376" s="243"/>
      <c r="G376" s="244">
        <f t="shared" si="22"/>
        <v>366</v>
      </c>
      <c r="I376" s="245">
        <v>4</v>
      </c>
      <c r="J376" s="101"/>
      <c r="K376" s="101"/>
      <c r="M376" s="102"/>
      <c r="N376" s="45">
        <f t="shared" si="23"/>
        <v>721</v>
      </c>
      <c r="O376" s="40">
        <f t="shared" si="25"/>
        <v>2164</v>
      </c>
      <c r="P376" s="82">
        <f>O376/4</f>
        <v>541</v>
      </c>
      <c r="Q376" s="41">
        <v>4</v>
      </c>
      <c r="R376" s="76">
        <f t="shared" si="24"/>
        <v>2</v>
      </c>
      <c r="T376" s="101"/>
    </row>
    <row r="377" spans="6:20" x14ac:dyDescent="0.5">
      <c r="F377" s="243"/>
      <c r="G377" s="244">
        <f t="shared" si="22"/>
        <v>367</v>
      </c>
      <c r="I377" s="245">
        <v>2</v>
      </c>
      <c r="J377" s="101"/>
      <c r="K377" s="101"/>
      <c r="M377" s="237"/>
      <c r="N377" s="45">
        <f t="shared" si="23"/>
        <v>723</v>
      </c>
      <c r="O377" s="40">
        <f t="shared" si="25"/>
        <v>2170</v>
      </c>
      <c r="P377" s="80">
        <f t="shared" ref="P377" si="29">P375+6</f>
        <v>1085</v>
      </c>
      <c r="Q377" s="41">
        <v>2</v>
      </c>
      <c r="R377" s="76">
        <f t="shared" si="24"/>
        <v>1</v>
      </c>
      <c r="T377" s="101"/>
    </row>
    <row r="378" spans="6:20" x14ac:dyDescent="0.5">
      <c r="F378" s="243"/>
      <c r="G378" s="244">
        <f t="shared" si="22"/>
        <v>368</v>
      </c>
      <c r="I378" s="245">
        <v>128</v>
      </c>
      <c r="J378" s="101"/>
      <c r="K378" s="101"/>
      <c r="M378" s="238"/>
      <c r="N378" s="45">
        <f t="shared" si="23"/>
        <v>725</v>
      </c>
      <c r="O378" s="40">
        <f t="shared" si="25"/>
        <v>2176</v>
      </c>
      <c r="P378" s="83">
        <f>O378/Q378</f>
        <v>17</v>
      </c>
      <c r="Q378" s="41">
        <v>128</v>
      </c>
      <c r="R378" s="76">
        <f t="shared" si="24"/>
        <v>7</v>
      </c>
      <c r="T378" s="101"/>
    </row>
    <row r="379" spans="6:20" x14ac:dyDescent="0.5">
      <c r="F379" s="243"/>
      <c r="G379" s="244">
        <f t="shared" si="22"/>
        <v>369</v>
      </c>
      <c r="I379" s="245">
        <v>2</v>
      </c>
      <c r="J379" s="101"/>
      <c r="K379" s="101"/>
      <c r="M379" s="237"/>
      <c r="N379" s="45">
        <f t="shared" si="23"/>
        <v>727</v>
      </c>
      <c r="O379" s="40">
        <f t="shared" si="25"/>
        <v>2182</v>
      </c>
      <c r="P379" s="80">
        <f t="shared" ref="P379" si="30">P377+6</f>
        <v>1091</v>
      </c>
      <c r="Q379" s="41">
        <v>2</v>
      </c>
      <c r="R379" s="76">
        <f t="shared" si="24"/>
        <v>1</v>
      </c>
      <c r="T379" s="101"/>
    </row>
    <row r="380" spans="6:20" x14ac:dyDescent="0.5">
      <c r="F380" s="243"/>
      <c r="G380" s="244">
        <f t="shared" si="22"/>
        <v>370</v>
      </c>
      <c r="I380" s="245">
        <v>4</v>
      </c>
      <c r="J380" s="101"/>
      <c r="K380" s="101"/>
      <c r="M380" s="102"/>
      <c r="N380" s="45">
        <f t="shared" si="23"/>
        <v>729</v>
      </c>
      <c r="O380" s="40">
        <f t="shared" si="25"/>
        <v>2188</v>
      </c>
      <c r="P380" s="82">
        <f>O380/4</f>
        <v>547</v>
      </c>
      <c r="Q380" s="41">
        <v>4</v>
      </c>
      <c r="R380" s="76">
        <f t="shared" si="24"/>
        <v>2</v>
      </c>
      <c r="T380" s="101"/>
    </row>
    <row r="381" spans="6:20" x14ac:dyDescent="0.5">
      <c r="F381" s="243"/>
      <c r="G381" s="244">
        <f t="shared" si="22"/>
        <v>371</v>
      </c>
      <c r="I381" s="245">
        <v>2</v>
      </c>
      <c r="J381" s="101"/>
      <c r="K381" s="101"/>
      <c r="M381" s="237"/>
      <c r="N381" s="45">
        <f t="shared" si="23"/>
        <v>731</v>
      </c>
      <c r="O381" s="40">
        <f t="shared" si="25"/>
        <v>2194</v>
      </c>
      <c r="P381" s="80">
        <f t="shared" ref="P381" si="31">P379+6</f>
        <v>1097</v>
      </c>
      <c r="Q381" s="41">
        <v>2</v>
      </c>
      <c r="R381" s="76">
        <f t="shared" si="24"/>
        <v>1</v>
      </c>
      <c r="T381" s="101"/>
    </row>
    <row r="382" spans="6:20" x14ac:dyDescent="0.5">
      <c r="F382" s="243"/>
      <c r="G382" s="244">
        <f t="shared" si="22"/>
        <v>372</v>
      </c>
      <c r="I382" s="245">
        <v>8</v>
      </c>
      <c r="J382" s="101"/>
      <c r="K382" s="101"/>
      <c r="M382" s="238"/>
      <c r="N382" s="45">
        <f t="shared" si="23"/>
        <v>733</v>
      </c>
      <c r="O382" s="40">
        <f t="shared" si="25"/>
        <v>2200</v>
      </c>
      <c r="P382" s="83">
        <f>O382/Q382</f>
        <v>275</v>
      </c>
      <c r="Q382" s="41">
        <v>8</v>
      </c>
      <c r="R382" s="76">
        <f t="shared" si="24"/>
        <v>3</v>
      </c>
      <c r="T382" s="101"/>
    </row>
    <row r="383" spans="6:20" x14ac:dyDescent="0.5">
      <c r="F383" s="243"/>
      <c r="G383" s="244">
        <f t="shared" si="22"/>
        <v>373</v>
      </c>
      <c r="I383" s="245">
        <v>2</v>
      </c>
      <c r="J383" s="101"/>
      <c r="K383" s="101"/>
      <c r="M383" s="237"/>
      <c r="N383" s="45">
        <f t="shared" si="23"/>
        <v>735</v>
      </c>
      <c r="O383" s="40">
        <f t="shared" si="25"/>
        <v>2206</v>
      </c>
      <c r="P383" s="80">
        <f t="shared" ref="P383" si="32">P381+6</f>
        <v>1103</v>
      </c>
      <c r="Q383" s="41">
        <v>2</v>
      </c>
      <c r="R383" s="76">
        <f t="shared" si="24"/>
        <v>1</v>
      </c>
      <c r="T383" s="101"/>
    </row>
    <row r="384" spans="6:20" x14ac:dyDescent="0.5">
      <c r="F384" s="243"/>
      <c r="G384" s="244">
        <f t="shared" si="22"/>
        <v>374</v>
      </c>
      <c r="I384" s="245">
        <v>4</v>
      </c>
      <c r="J384" s="101"/>
      <c r="K384" s="101"/>
      <c r="M384" s="102"/>
      <c r="N384" s="45">
        <f t="shared" si="23"/>
        <v>737</v>
      </c>
      <c r="O384" s="40">
        <f t="shared" si="25"/>
        <v>2212</v>
      </c>
      <c r="P384" s="82">
        <f>O384/4</f>
        <v>553</v>
      </c>
      <c r="Q384" s="41">
        <v>4</v>
      </c>
      <c r="R384" s="76">
        <f t="shared" si="24"/>
        <v>2</v>
      </c>
      <c r="T384" s="101"/>
    </row>
    <row r="385" spans="6:20" x14ac:dyDescent="0.5">
      <c r="F385" s="243"/>
      <c r="G385" s="244">
        <f t="shared" si="22"/>
        <v>375</v>
      </c>
      <c r="I385" s="245">
        <v>2</v>
      </c>
      <c r="J385" s="101"/>
      <c r="K385" s="101"/>
      <c r="M385" s="237"/>
      <c r="N385" s="45">
        <f t="shared" si="23"/>
        <v>739</v>
      </c>
      <c r="O385" s="40">
        <f t="shared" si="25"/>
        <v>2218</v>
      </c>
      <c r="P385" s="80">
        <f t="shared" ref="P385" si="33">P383+6</f>
        <v>1109</v>
      </c>
      <c r="Q385" s="41">
        <v>2</v>
      </c>
      <c r="R385" s="76">
        <f t="shared" si="24"/>
        <v>1</v>
      </c>
      <c r="T385" s="101"/>
    </row>
    <row r="386" spans="6:20" x14ac:dyDescent="0.5">
      <c r="F386" s="243"/>
      <c r="G386" s="244">
        <f t="shared" si="22"/>
        <v>376</v>
      </c>
      <c r="I386" s="245">
        <v>16</v>
      </c>
      <c r="J386" s="101"/>
      <c r="K386" s="101"/>
      <c r="M386" s="238"/>
      <c r="N386" s="45">
        <f t="shared" si="23"/>
        <v>741</v>
      </c>
      <c r="O386" s="40">
        <f t="shared" si="25"/>
        <v>2224</v>
      </c>
      <c r="P386" s="83">
        <f>O386/Q386</f>
        <v>139</v>
      </c>
      <c r="Q386" s="41">
        <v>16</v>
      </c>
      <c r="R386" s="76">
        <f t="shared" si="24"/>
        <v>4</v>
      </c>
      <c r="T386" s="101"/>
    </row>
    <row r="387" spans="6:20" x14ac:dyDescent="0.5">
      <c r="F387" s="243"/>
      <c r="G387" s="244">
        <f t="shared" si="22"/>
        <v>377</v>
      </c>
      <c r="I387" s="245">
        <v>2</v>
      </c>
      <c r="J387" s="101"/>
      <c r="K387" s="101"/>
      <c r="M387" s="237"/>
      <c r="N387" s="45">
        <f t="shared" si="23"/>
        <v>743</v>
      </c>
      <c r="O387" s="40">
        <f t="shared" si="25"/>
        <v>2230</v>
      </c>
      <c r="P387" s="80">
        <f t="shared" ref="P387:P395" si="34">P385+6</f>
        <v>1115</v>
      </c>
      <c r="Q387" s="41">
        <v>2</v>
      </c>
      <c r="R387" s="76">
        <f t="shared" si="24"/>
        <v>1</v>
      </c>
      <c r="T387" s="101"/>
    </row>
    <row r="388" spans="6:20" x14ac:dyDescent="0.5">
      <c r="F388" s="243"/>
      <c r="G388" s="244">
        <f t="shared" si="22"/>
        <v>378</v>
      </c>
      <c r="I388" s="245">
        <v>4</v>
      </c>
      <c r="J388" s="101"/>
      <c r="K388" s="101"/>
      <c r="M388" s="102"/>
      <c r="N388" s="45">
        <f t="shared" si="23"/>
        <v>745</v>
      </c>
      <c r="O388" s="40">
        <f t="shared" si="25"/>
        <v>2236</v>
      </c>
      <c r="P388" s="82">
        <f>O388/4</f>
        <v>559</v>
      </c>
      <c r="Q388" s="41">
        <v>4</v>
      </c>
      <c r="R388" s="76">
        <f t="shared" si="24"/>
        <v>2</v>
      </c>
      <c r="T388" s="101"/>
    </row>
    <row r="389" spans="6:20" x14ac:dyDescent="0.5">
      <c r="F389" s="243"/>
      <c r="G389" s="244">
        <f t="shared" si="22"/>
        <v>379</v>
      </c>
      <c r="I389" s="245">
        <v>2</v>
      </c>
      <c r="J389" s="101"/>
      <c r="K389" s="101"/>
      <c r="M389" s="237"/>
      <c r="N389" s="45">
        <f t="shared" si="23"/>
        <v>747</v>
      </c>
      <c r="O389" s="40">
        <f t="shared" si="25"/>
        <v>2242</v>
      </c>
      <c r="P389" s="80">
        <f t="shared" ref="P389:P397" si="35">P387+6</f>
        <v>1121</v>
      </c>
      <c r="Q389" s="41">
        <v>2</v>
      </c>
      <c r="R389" s="76">
        <f t="shared" si="24"/>
        <v>1</v>
      </c>
      <c r="T389" s="101"/>
    </row>
    <row r="390" spans="6:20" x14ac:dyDescent="0.5">
      <c r="F390" s="243"/>
      <c r="G390" s="244">
        <f t="shared" si="22"/>
        <v>380</v>
      </c>
      <c r="I390" s="245">
        <v>8</v>
      </c>
      <c r="J390" s="101"/>
      <c r="K390" s="101"/>
      <c r="M390" s="238"/>
      <c r="N390" s="45">
        <f t="shared" si="23"/>
        <v>749</v>
      </c>
      <c r="O390" s="40">
        <f t="shared" si="25"/>
        <v>2248</v>
      </c>
      <c r="P390" s="83">
        <f>O390/Q390</f>
        <v>281</v>
      </c>
      <c r="Q390" s="41">
        <v>8</v>
      </c>
      <c r="R390" s="76">
        <f t="shared" si="24"/>
        <v>3</v>
      </c>
      <c r="T390" s="101"/>
    </row>
    <row r="391" spans="6:20" x14ac:dyDescent="0.5">
      <c r="F391" s="243"/>
      <c r="G391" s="244">
        <f t="shared" si="22"/>
        <v>381</v>
      </c>
      <c r="I391" s="245">
        <v>2</v>
      </c>
      <c r="J391" s="101"/>
      <c r="K391" s="101"/>
      <c r="M391" s="237"/>
      <c r="N391" s="45">
        <f t="shared" si="23"/>
        <v>751</v>
      </c>
      <c r="O391" s="40">
        <f t="shared" si="25"/>
        <v>2254</v>
      </c>
      <c r="P391" s="80">
        <f t="shared" ref="P391:P399" si="36">P389+6</f>
        <v>1127</v>
      </c>
      <c r="Q391" s="41">
        <v>2</v>
      </c>
      <c r="R391" s="76">
        <f t="shared" si="24"/>
        <v>1</v>
      </c>
      <c r="T391" s="101"/>
    </row>
    <row r="392" spans="6:20" x14ac:dyDescent="0.5">
      <c r="F392" s="243"/>
      <c r="G392" s="244">
        <f t="shared" si="22"/>
        <v>382</v>
      </c>
      <c r="I392" s="245">
        <v>4</v>
      </c>
      <c r="J392" s="101"/>
      <c r="K392" s="101"/>
      <c r="M392" s="102"/>
      <c r="N392" s="45">
        <f t="shared" si="23"/>
        <v>753</v>
      </c>
      <c r="O392" s="40">
        <f t="shared" si="25"/>
        <v>2260</v>
      </c>
      <c r="P392" s="82">
        <f>O392/4</f>
        <v>565</v>
      </c>
      <c r="Q392" s="41">
        <v>4</v>
      </c>
      <c r="R392" s="76">
        <f t="shared" si="24"/>
        <v>2</v>
      </c>
      <c r="T392" s="101"/>
    </row>
    <row r="393" spans="6:20" x14ac:dyDescent="0.5">
      <c r="F393" s="243"/>
      <c r="G393" s="244">
        <f t="shared" si="22"/>
        <v>383</v>
      </c>
      <c r="I393" s="245">
        <v>2</v>
      </c>
      <c r="J393" s="101"/>
      <c r="K393" s="101"/>
      <c r="M393" s="237"/>
      <c r="N393" s="45">
        <f t="shared" si="23"/>
        <v>755</v>
      </c>
      <c r="O393" s="40">
        <f t="shared" si="25"/>
        <v>2266</v>
      </c>
      <c r="P393" s="80">
        <f t="shared" ref="P393:P401" si="37">P391+6</f>
        <v>1133</v>
      </c>
      <c r="Q393" s="41">
        <v>2</v>
      </c>
      <c r="R393" s="76">
        <f t="shared" si="24"/>
        <v>1</v>
      </c>
      <c r="T393" s="101"/>
    </row>
    <row r="394" spans="6:20" x14ac:dyDescent="0.5">
      <c r="F394" s="243"/>
      <c r="G394" s="244">
        <f t="shared" si="22"/>
        <v>384</v>
      </c>
      <c r="I394" s="245">
        <v>32</v>
      </c>
      <c r="J394" s="101"/>
      <c r="K394" s="101"/>
      <c r="M394" s="238"/>
      <c r="N394" s="45">
        <f t="shared" si="23"/>
        <v>757</v>
      </c>
      <c r="O394" s="40">
        <f t="shared" si="25"/>
        <v>2272</v>
      </c>
      <c r="P394" s="83">
        <f>O394/Q394</f>
        <v>71</v>
      </c>
      <c r="Q394" s="41">
        <v>32</v>
      </c>
      <c r="R394" s="76">
        <f t="shared" si="24"/>
        <v>5</v>
      </c>
      <c r="T394" s="101"/>
    </row>
    <row r="395" spans="6:20" x14ac:dyDescent="0.5">
      <c r="F395" s="243"/>
      <c r="G395" s="244">
        <f t="shared" si="22"/>
        <v>385</v>
      </c>
      <c r="I395" s="245">
        <v>2</v>
      </c>
      <c r="J395" s="101"/>
      <c r="K395" s="101"/>
      <c r="M395" s="237"/>
      <c r="N395" s="45">
        <f t="shared" si="23"/>
        <v>759</v>
      </c>
      <c r="O395" s="40">
        <f t="shared" si="25"/>
        <v>2278</v>
      </c>
      <c r="P395" s="80">
        <f t="shared" si="34"/>
        <v>1139</v>
      </c>
      <c r="Q395" s="41">
        <v>2</v>
      </c>
      <c r="R395" s="76">
        <f t="shared" si="24"/>
        <v>1</v>
      </c>
      <c r="T395" s="101"/>
    </row>
    <row r="396" spans="6:20" x14ac:dyDescent="0.5">
      <c r="F396" s="243"/>
      <c r="G396" s="244">
        <f t="shared" si="22"/>
        <v>386</v>
      </c>
      <c r="I396" s="245">
        <v>4</v>
      </c>
      <c r="J396" s="101"/>
      <c r="K396" s="101"/>
      <c r="M396" s="102"/>
      <c r="N396" s="45">
        <f t="shared" si="23"/>
        <v>761</v>
      </c>
      <c r="O396" s="40">
        <f t="shared" si="25"/>
        <v>2284</v>
      </c>
      <c r="P396" s="82">
        <f>O396/4</f>
        <v>571</v>
      </c>
      <c r="Q396" s="41">
        <v>4</v>
      </c>
      <c r="R396" s="76">
        <f t="shared" si="24"/>
        <v>2</v>
      </c>
      <c r="T396" s="101"/>
    </row>
    <row r="397" spans="6:20" x14ac:dyDescent="0.5">
      <c r="F397" s="243"/>
      <c r="G397" s="244">
        <f t="shared" ref="G397:G460" si="38">G396+1</f>
        <v>387</v>
      </c>
      <c r="I397" s="245">
        <v>2</v>
      </c>
      <c r="J397" s="101"/>
      <c r="K397" s="101"/>
      <c r="M397" s="237"/>
      <c r="N397" s="45">
        <f t="shared" si="23"/>
        <v>763</v>
      </c>
      <c r="O397" s="40">
        <f t="shared" si="25"/>
        <v>2290</v>
      </c>
      <c r="P397" s="80">
        <f t="shared" si="35"/>
        <v>1145</v>
      </c>
      <c r="Q397" s="41">
        <v>2</v>
      </c>
      <c r="R397" s="76">
        <f t="shared" si="24"/>
        <v>1</v>
      </c>
      <c r="T397" s="101"/>
    </row>
    <row r="398" spans="6:20" x14ac:dyDescent="0.5">
      <c r="F398" s="243"/>
      <c r="G398" s="244">
        <f t="shared" si="38"/>
        <v>388</v>
      </c>
      <c r="I398" s="245">
        <v>8</v>
      </c>
      <c r="J398" s="101"/>
      <c r="K398" s="101"/>
      <c r="M398" s="238"/>
      <c r="N398" s="45">
        <f t="shared" si="23"/>
        <v>765</v>
      </c>
      <c r="O398" s="40">
        <f t="shared" si="25"/>
        <v>2296</v>
      </c>
      <c r="P398" s="83">
        <f>O398/Q398</f>
        <v>287</v>
      </c>
      <c r="Q398" s="41">
        <v>8</v>
      </c>
      <c r="R398" s="76">
        <f t="shared" si="24"/>
        <v>3</v>
      </c>
      <c r="T398" s="101"/>
    </row>
    <row r="399" spans="6:20" x14ac:dyDescent="0.5">
      <c r="F399" s="243"/>
      <c r="G399" s="244">
        <f t="shared" si="38"/>
        <v>389</v>
      </c>
      <c r="I399" s="245">
        <v>2</v>
      </c>
      <c r="J399" s="101"/>
      <c r="K399" s="101"/>
      <c r="M399" s="237"/>
      <c r="N399" s="45">
        <f t="shared" si="23"/>
        <v>767</v>
      </c>
      <c r="O399" s="40">
        <f t="shared" si="25"/>
        <v>2302</v>
      </c>
      <c r="P399" s="80">
        <f t="shared" si="36"/>
        <v>1151</v>
      </c>
      <c r="Q399" s="41">
        <v>2</v>
      </c>
      <c r="R399" s="76">
        <f t="shared" si="24"/>
        <v>1</v>
      </c>
      <c r="T399" s="101"/>
    </row>
    <row r="400" spans="6:20" x14ac:dyDescent="0.5">
      <c r="F400" s="243"/>
      <c r="G400" s="244">
        <f t="shared" si="38"/>
        <v>390</v>
      </c>
      <c r="I400" s="245">
        <v>4</v>
      </c>
      <c r="J400" s="101"/>
      <c r="K400" s="101"/>
      <c r="M400" s="102"/>
      <c r="N400" s="45">
        <f t="shared" si="23"/>
        <v>769</v>
      </c>
      <c r="O400" s="40">
        <f t="shared" si="25"/>
        <v>2308</v>
      </c>
      <c r="P400" s="82">
        <f>O400/4</f>
        <v>577</v>
      </c>
      <c r="Q400" s="41">
        <v>4</v>
      </c>
      <c r="R400" s="76">
        <f t="shared" si="24"/>
        <v>2</v>
      </c>
      <c r="T400" s="101"/>
    </row>
    <row r="401" spans="6:20" x14ac:dyDescent="0.5">
      <c r="F401" s="243"/>
      <c r="G401" s="244">
        <f t="shared" si="38"/>
        <v>391</v>
      </c>
      <c r="I401" s="245">
        <v>2</v>
      </c>
      <c r="J401" s="101"/>
      <c r="K401" s="101"/>
      <c r="M401" s="237"/>
      <c r="N401" s="45">
        <f t="shared" ref="N401:N464" si="39">(O401-1)/3</f>
        <v>771</v>
      </c>
      <c r="O401" s="40">
        <f t="shared" si="25"/>
        <v>2314</v>
      </c>
      <c r="P401" s="80">
        <f t="shared" si="37"/>
        <v>1157</v>
      </c>
      <c r="Q401" s="41">
        <v>2</v>
      </c>
      <c r="R401" s="76">
        <f t="shared" ref="R401:R464" si="40">LOG(Q401,2)</f>
        <v>1</v>
      </c>
      <c r="T401" s="101"/>
    </row>
    <row r="402" spans="6:20" x14ac:dyDescent="0.5">
      <c r="F402" s="243"/>
      <c r="G402" s="244">
        <f t="shared" si="38"/>
        <v>392</v>
      </c>
      <c r="I402" s="245">
        <v>16</v>
      </c>
      <c r="J402" s="101"/>
      <c r="K402" s="101"/>
      <c r="M402" s="238"/>
      <c r="N402" s="45">
        <f t="shared" si="39"/>
        <v>773</v>
      </c>
      <c r="O402" s="40">
        <f t="shared" ref="O402:O465" si="41">O401+6</f>
        <v>2320</v>
      </c>
      <c r="P402" s="83">
        <f>O402/Q402</f>
        <v>145</v>
      </c>
      <c r="Q402" s="41">
        <v>16</v>
      </c>
      <c r="R402" s="76">
        <f t="shared" si="40"/>
        <v>4</v>
      </c>
      <c r="T402" s="101"/>
    </row>
    <row r="403" spans="6:20" x14ac:dyDescent="0.5">
      <c r="F403" s="243"/>
      <c r="G403" s="244">
        <f t="shared" si="38"/>
        <v>393</v>
      </c>
      <c r="I403" s="245">
        <v>2</v>
      </c>
      <c r="J403" s="101"/>
      <c r="K403" s="101"/>
      <c r="M403" s="237"/>
      <c r="N403" s="45">
        <f t="shared" si="39"/>
        <v>775</v>
      </c>
      <c r="O403" s="40">
        <f t="shared" si="41"/>
        <v>2326</v>
      </c>
      <c r="P403" s="80">
        <f t="shared" ref="P403" si="42">P401+6</f>
        <v>1163</v>
      </c>
      <c r="Q403" s="41">
        <v>2</v>
      </c>
      <c r="R403" s="76">
        <f t="shared" si="40"/>
        <v>1</v>
      </c>
      <c r="T403" s="101"/>
    </row>
    <row r="404" spans="6:20" x14ac:dyDescent="0.5">
      <c r="F404" s="243"/>
      <c r="G404" s="244">
        <f t="shared" si="38"/>
        <v>394</v>
      </c>
      <c r="I404" s="245">
        <v>4</v>
      </c>
      <c r="J404" s="101"/>
      <c r="K404" s="101"/>
      <c r="M404" s="102"/>
      <c r="N404" s="45">
        <f t="shared" si="39"/>
        <v>777</v>
      </c>
      <c r="O404" s="40">
        <f t="shared" si="41"/>
        <v>2332</v>
      </c>
      <c r="P404" s="82">
        <f>O404/4</f>
        <v>583</v>
      </c>
      <c r="Q404" s="41">
        <v>4</v>
      </c>
      <c r="R404" s="76">
        <f t="shared" si="40"/>
        <v>2</v>
      </c>
      <c r="T404" s="101"/>
    </row>
    <row r="405" spans="6:20" x14ac:dyDescent="0.5">
      <c r="F405" s="243"/>
      <c r="G405" s="244">
        <f t="shared" si="38"/>
        <v>395</v>
      </c>
      <c r="I405" s="245">
        <v>2</v>
      </c>
      <c r="J405" s="101"/>
      <c r="K405" s="101"/>
      <c r="M405" s="237"/>
      <c r="N405" s="45">
        <f t="shared" si="39"/>
        <v>779</v>
      </c>
      <c r="O405" s="40">
        <f t="shared" si="41"/>
        <v>2338</v>
      </c>
      <c r="P405" s="80">
        <f t="shared" ref="P405" si="43">P403+6</f>
        <v>1169</v>
      </c>
      <c r="Q405" s="41">
        <v>2</v>
      </c>
      <c r="R405" s="76">
        <f t="shared" si="40"/>
        <v>1</v>
      </c>
      <c r="T405" s="101"/>
    </row>
    <row r="406" spans="6:20" x14ac:dyDescent="0.5">
      <c r="F406" s="243"/>
      <c r="G406" s="244">
        <f t="shared" si="38"/>
        <v>396</v>
      </c>
      <c r="I406" s="245">
        <v>8</v>
      </c>
      <c r="J406" s="101"/>
      <c r="K406" s="101"/>
      <c r="M406" s="238"/>
      <c r="N406" s="45">
        <f t="shared" si="39"/>
        <v>781</v>
      </c>
      <c r="O406" s="40">
        <f t="shared" si="41"/>
        <v>2344</v>
      </c>
      <c r="P406" s="83">
        <f>O406/Q406</f>
        <v>293</v>
      </c>
      <c r="Q406" s="41">
        <v>8</v>
      </c>
      <c r="R406" s="76">
        <f t="shared" si="40"/>
        <v>3</v>
      </c>
      <c r="T406" s="101"/>
    </row>
    <row r="407" spans="6:20" x14ac:dyDescent="0.5">
      <c r="F407" s="243"/>
      <c r="G407" s="244">
        <f t="shared" si="38"/>
        <v>397</v>
      </c>
      <c r="I407" s="245">
        <v>2</v>
      </c>
      <c r="J407" s="101"/>
      <c r="K407" s="101"/>
      <c r="M407" s="237"/>
      <c r="N407" s="45">
        <f t="shared" si="39"/>
        <v>783</v>
      </c>
      <c r="O407" s="40">
        <f t="shared" si="41"/>
        <v>2350</v>
      </c>
      <c r="P407" s="80">
        <f t="shared" ref="P407" si="44">P405+6</f>
        <v>1175</v>
      </c>
      <c r="Q407" s="41">
        <v>2</v>
      </c>
      <c r="R407" s="76">
        <f t="shared" si="40"/>
        <v>1</v>
      </c>
      <c r="T407" s="101"/>
    </row>
    <row r="408" spans="6:20" x14ac:dyDescent="0.5">
      <c r="F408" s="243"/>
      <c r="G408" s="244">
        <f t="shared" si="38"/>
        <v>398</v>
      </c>
      <c r="I408" s="245">
        <v>4</v>
      </c>
      <c r="J408" s="101"/>
      <c r="K408" s="101"/>
      <c r="M408" s="102"/>
      <c r="N408" s="45">
        <f t="shared" si="39"/>
        <v>785</v>
      </c>
      <c r="O408" s="40">
        <f t="shared" si="41"/>
        <v>2356</v>
      </c>
      <c r="P408" s="82">
        <f>O408/4</f>
        <v>589</v>
      </c>
      <c r="Q408" s="41">
        <v>4</v>
      </c>
      <c r="R408" s="76">
        <f t="shared" si="40"/>
        <v>2</v>
      </c>
      <c r="T408" s="101"/>
    </row>
    <row r="409" spans="6:20" x14ac:dyDescent="0.5">
      <c r="F409" s="243"/>
      <c r="G409" s="244">
        <f t="shared" si="38"/>
        <v>399</v>
      </c>
      <c r="I409" s="245">
        <v>2</v>
      </c>
      <c r="J409" s="101"/>
      <c r="K409" s="101"/>
      <c r="M409" s="237"/>
      <c r="N409" s="45">
        <f t="shared" si="39"/>
        <v>787</v>
      </c>
      <c r="O409" s="40">
        <f t="shared" si="41"/>
        <v>2362</v>
      </c>
      <c r="P409" s="80">
        <f t="shared" ref="P409" si="45">P407+6</f>
        <v>1181</v>
      </c>
      <c r="Q409" s="41">
        <v>2</v>
      </c>
      <c r="R409" s="76">
        <f t="shared" si="40"/>
        <v>1</v>
      </c>
      <c r="T409" s="101"/>
    </row>
    <row r="410" spans="6:20" x14ac:dyDescent="0.5">
      <c r="F410" s="243"/>
      <c r="G410" s="244">
        <f t="shared" si="38"/>
        <v>400</v>
      </c>
      <c r="I410" s="245">
        <v>64</v>
      </c>
      <c r="J410" s="101"/>
      <c r="K410" s="101"/>
      <c r="M410" s="238"/>
      <c r="N410" s="45">
        <f t="shared" si="39"/>
        <v>789</v>
      </c>
      <c r="O410" s="40">
        <f t="shared" si="41"/>
        <v>2368</v>
      </c>
      <c r="P410" s="83">
        <f>O410/Q410</f>
        <v>37</v>
      </c>
      <c r="Q410" s="41">
        <v>64</v>
      </c>
      <c r="R410" s="76">
        <f t="shared" si="40"/>
        <v>6</v>
      </c>
      <c r="T410" s="101"/>
    </row>
    <row r="411" spans="6:20" x14ac:dyDescent="0.5">
      <c r="F411" s="243"/>
      <c r="G411" s="244">
        <f t="shared" si="38"/>
        <v>401</v>
      </c>
      <c r="I411" s="245">
        <v>2</v>
      </c>
      <c r="J411" s="101"/>
      <c r="K411" s="101"/>
      <c r="M411" s="237"/>
      <c r="N411" s="45">
        <f t="shared" si="39"/>
        <v>791</v>
      </c>
      <c r="O411" s="40">
        <f t="shared" si="41"/>
        <v>2374</v>
      </c>
      <c r="P411" s="80">
        <f t="shared" ref="P411:P455" si="46">P409+6</f>
        <v>1187</v>
      </c>
      <c r="Q411" s="41">
        <v>2</v>
      </c>
      <c r="R411" s="76">
        <f t="shared" si="40"/>
        <v>1</v>
      </c>
      <c r="T411" s="101"/>
    </row>
    <row r="412" spans="6:20" x14ac:dyDescent="0.5">
      <c r="F412" s="243"/>
      <c r="G412" s="244">
        <f t="shared" si="38"/>
        <v>402</v>
      </c>
      <c r="I412" s="245">
        <v>4</v>
      </c>
      <c r="J412" s="101"/>
      <c r="K412" s="101"/>
      <c r="M412" s="102"/>
      <c r="N412" s="45">
        <f t="shared" si="39"/>
        <v>793</v>
      </c>
      <c r="O412" s="40">
        <f t="shared" si="41"/>
        <v>2380</v>
      </c>
      <c r="P412" s="82">
        <f>O412/4</f>
        <v>595</v>
      </c>
      <c r="Q412" s="41">
        <v>4</v>
      </c>
      <c r="R412" s="76">
        <f t="shared" si="40"/>
        <v>2</v>
      </c>
      <c r="T412" s="101"/>
    </row>
    <row r="413" spans="6:20" x14ac:dyDescent="0.5">
      <c r="F413" s="243"/>
      <c r="G413" s="244">
        <f t="shared" si="38"/>
        <v>403</v>
      </c>
      <c r="I413" s="245">
        <v>2</v>
      </c>
      <c r="J413" s="101"/>
      <c r="K413" s="101"/>
      <c r="M413" s="237"/>
      <c r="N413" s="45">
        <f t="shared" si="39"/>
        <v>795</v>
      </c>
      <c r="O413" s="40">
        <f t="shared" si="41"/>
        <v>2386</v>
      </c>
      <c r="P413" s="80">
        <f t="shared" ref="P413:P457" si="47">P411+6</f>
        <v>1193</v>
      </c>
      <c r="Q413" s="41">
        <v>2</v>
      </c>
      <c r="R413" s="76">
        <f t="shared" si="40"/>
        <v>1</v>
      </c>
      <c r="T413" s="101"/>
    </row>
    <row r="414" spans="6:20" x14ac:dyDescent="0.5">
      <c r="F414" s="243"/>
      <c r="G414" s="244">
        <f t="shared" si="38"/>
        <v>404</v>
      </c>
      <c r="I414" s="245">
        <v>8</v>
      </c>
      <c r="J414" s="101"/>
      <c r="K414" s="101"/>
      <c r="M414" s="238"/>
      <c r="N414" s="45">
        <f t="shared" si="39"/>
        <v>797</v>
      </c>
      <c r="O414" s="40">
        <f t="shared" si="41"/>
        <v>2392</v>
      </c>
      <c r="P414" s="83">
        <f>O414/Q414</f>
        <v>299</v>
      </c>
      <c r="Q414" s="41">
        <v>8</v>
      </c>
      <c r="R414" s="76">
        <f t="shared" si="40"/>
        <v>3</v>
      </c>
      <c r="T414" s="101"/>
    </row>
    <row r="415" spans="6:20" x14ac:dyDescent="0.5">
      <c r="F415" s="243"/>
      <c r="G415" s="244">
        <f t="shared" si="38"/>
        <v>405</v>
      </c>
      <c r="I415" s="245">
        <v>2</v>
      </c>
      <c r="J415" s="101"/>
      <c r="K415" s="101"/>
      <c r="M415" s="237"/>
      <c r="N415" s="45">
        <f t="shared" si="39"/>
        <v>799</v>
      </c>
      <c r="O415" s="40">
        <f t="shared" si="41"/>
        <v>2398</v>
      </c>
      <c r="P415" s="80">
        <f t="shared" si="46"/>
        <v>1199</v>
      </c>
      <c r="Q415" s="41">
        <v>2</v>
      </c>
      <c r="R415" s="76">
        <f t="shared" si="40"/>
        <v>1</v>
      </c>
      <c r="T415" s="101"/>
    </row>
    <row r="416" spans="6:20" x14ac:dyDescent="0.5">
      <c r="F416" s="243"/>
      <c r="G416" s="244">
        <f t="shared" si="38"/>
        <v>406</v>
      </c>
      <c r="I416" s="245">
        <v>4</v>
      </c>
      <c r="J416" s="101"/>
      <c r="K416" s="101"/>
      <c r="M416" s="102"/>
      <c r="N416" s="45">
        <f t="shared" si="39"/>
        <v>801</v>
      </c>
      <c r="O416" s="40">
        <f t="shared" si="41"/>
        <v>2404</v>
      </c>
      <c r="P416" s="82">
        <f>O416/4</f>
        <v>601</v>
      </c>
      <c r="Q416" s="41">
        <v>4</v>
      </c>
      <c r="R416" s="76">
        <f t="shared" si="40"/>
        <v>2</v>
      </c>
      <c r="T416" s="101"/>
    </row>
    <row r="417" spans="6:20" x14ac:dyDescent="0.5">
      <c r="F417" s="243"/>
      <c r="G417" s="244">
        <f t="shared" si="38"/>
        <v>407</v>
      </c>
      <c r="I417" s="245">
        <v>2</v>
      </c>
      <c r="J417" s="101"/>
      <c r="K417" s="101"/>
      <c r="M417" s="237"/>
      <c r="N417" s="45">
        <f t="shared" si="39"/>
        <v>803</v>
      </c>
      <c r="O417" s="40">
        <f t="shared" si="41"/>
        <v>2410</v>
      </c>
      <c r="P417" s="80">
        <f t="shared" si="47"/>
        <v>1205</v>
      </c>
      <c r="Q417" s="41">
        <v>2</v>
      </c>
      <c r="R417" s="76">
        <f t="shared" si="40"/>
        <v>1</v>
      </c>
      <c r="T417" s="101"/>
    </row>
    <row r="418" spans="6:20" x14ac:dyDescent="0.5">
      <c r="F418" s="243"/>
      <c r="G418" s="244">
        <f t="shared" si="38"/>
        <v>408</v>
      </c>
      <c r="I418" s="245">
        <v>16</v>
      </c>
      <c r="J418" s="101"/>
      <c r="K418" s="101"/>
      <c r="M418" s="238"/>
      <c r="N418" s="45">
        <f t="shared" si="39"/>
        <v>805</v>
      </c>
      <c r="O418" s="40">
        <f t="shared" si="41"/>
        <v>2416</v>
      </c>
      <c r="P418" s="83">
        <f>O418/Q418</f>
        <v>151</v>
      </c>
      <c r="Q418" s="41">
        <v>16</v>
      </c>
      <c r="R418" s="76">
        <f t="shared" si="40"/>
        <v>4</v>
      </c>
      <c r="T418" s="101"/>
    </row>
    <row r="419" spans="6:20" x14ac:dyDescent="0.5">
      <c r="F419" s="243"/>
      <c r="G419" s="244">
        <f t="shared" si="38"/>
        <v>409</v>
      </c>
      <c r="I419" s="245">
        <v>2</v>
      </c>
      <c r="J419" s="101"/>
      <c r="K419" s="101"/>
      <c r="M419" s="237"/>
      <c r="N419" s="45">
        <f t="shared" si="39"/>
        <v>807</v>
      </c>
      <c r="O419" s="40">
        <f t="shared" si="41"/>
        <v>2422</v>
      </c>
      <c r="P419" s="80">
        <f t="shared" si="46"/>
        <v>1211</v>
      </c>
      <c r="Q419" s="41">
        <v>2</v>
      </c>
      <c r="R419" s="76">
        <f t="shared" si="40"/>
        <v>1</v>
      </c>
      <c r="T419" s="101"/>
    </row>
    <row r="420" spans="6:20" x14ac:dyDescent="0.5">
      <c r="F420" s="243"/>
      <c r="G420" s="244">
        <f t="shared" si="38"/>
        <v>410</v>
      </c>
      <c r="I420" s="245">
        <v>4</v>
      </c>
      <c r="J420" s="101"/>
      <c r="K420" s="101"/>
      <c r="M420" s="102"/>
      <c r="N420" s="45">
        <f t="shared" si="39"/>
        <v>809</v>
      </c>
      <c r="O420" s="40">
        <f t="shared" si="41"/>
        <v>2428</v>
      </c>
      <c r="P420" s="82">
        <f>O420/4</f>
        <v>607</v>
      </c>
      <c r="Q420" s="41">
        <v>4</v>
      </c>
      <c r="R420" s="76">
        <f t="shared" si="40"/>
        <v>2</v>
      </c>
      <c r="T420" s="101"/>
    </row>
    <row r="421" spans="6:20" x14ac:dyDescent="0.5">
      <c r="F421" s="243"/>
      <c r="G421" s="244">
        <f t="shared" si="38"/>
        <v>411</v>
      </c>
      <c r="I421" s="245">
        <v>2</v>
      </c>
      <c r="J421" s="101"/>
      <c r="K421" s="101"/>
      <c r="M421" s="237"/>
      <c r="N421" s="45">
        <f t="shared" si="39"/>
        <v>811</v>
      </c>
      <c r="O421" s="40">
        <f t="shared" si="41"/>
        <v>2434</v>
      </c>
      <c r="P421" s="80">
        <f t="shared" si="47"/>
        <v>1217</v>
      </c>
      <c r="Q421" s="41">
        <v>2</v>
      </c>
      <c r="R421" s="76">
        <f t="shared" si="40"/>
        <v>1</v>
      </c>
      <c r="T421" s="101"/>
    </row>
    <row r="422" spans="6:20" x14ac:dyDescent="0.5">
      <c r="F422" s="243"/>
      <c r="G422" s="244">
        <f t="shared" si="38"/>
        <v>412</v>
      </c>
      <c r="I422" s="245">
        <v>8</v>
      </c>
      <c r="J422" s="101"/>
      <c r="K422" s="101"/>
      <c r="M422" s="238"/>
      <c r="N422" s="45">
        <f t="shared" si="39"/>
        <v>813</v>
      </c>
      <c r="O422" s="40">
        <f t="shared" si="41"/>
        <v>2440</v>
      </c>
      <c r="P422" s="83">
        <f>O422/Q422</f>
        <v>305</v>
      </c>
      <c r="Q422" s="41">
        <v>8</v>
      </c>
      <c r="R422" s="76">
        <f t="shared" si="40"/>
        <v>3</v>
      </c>
      <c r="T422" s="101"/>
    </row>
    <row r="423" spans="6:20" x14ac:dyDescent="0.5">
      <c r="F423" s="243"/>
      <c r="G423" s="244">
        <f t="shared" si="38"/>
        <v>413</v>
      </c>
      <c r="I423" s="245">
        <v>2</v>
      </c>
      <c r="J423" s="101"/>
      <c r="K423" s="101"/>
      <c r="M423" s="237"/>
      <c r="N423" s="45">
        <f t="shared" si="39"/>
        <v>815</v>
      </c>
      <c r="O423" s="40">
        <f t="shared" si="41"/>
        <v>2446</v>
      </c>
      <c r="P423" s="80">
        <f t="shared" si="46"/>
        <v>1223</v>
      </c>
      <c r="Q423" s="41">
        <v>2</v>
      </c>
      <c r="R423" s="76">
        <f t="shared" si="40"/>
        <v>1</v>
      </c>
      <c r="T423" s="101"/>
    </row>
    <row r="424" spans="6:20" x14ac:dyDescent="0.5">
      <c r="F424" s="243"/>
      <c r="G424" s="244">
        <f t="shared" si="38"/>
        <v>414</v>
      </c>
      <c r="I424" s="245">
        <v>4</v>
      </c>
      <c r="J424" s="101"/>
      <c r="K424" s="101"/>
      <c r="M424" s="102"/>
      <c r="N424" s="45">
        <f t="shared" si="39"/>
        <v>817</v>
      </c>
      <c r="O424" s="40">
        <f t="shared" si="41"/>
        <v>2452</v>
      </c>
      <c r="P424" s="82">
        <f>O424/4</f>
        <v>613</v>
      </c>
      <c r="Q424" s="41">
        <v>4</v>
      </c>
      <c r="R424" s="76">
        <f t="shared" si="40"/>
        <v>2</v>
      </c>
      <c r="T424" s="101"/>
    </row>
    <row r="425" spans="6:20" x14ac:dyDescent="0.5">
      <c r="F425" s="243"/>
      <c r="G425" s="244">
        <f t="shared" si="38"/>
        <v>415</v>
      </c>
      <c r="I425" s="245">
        <v>2</v>
      </c>
      <c r="J425" s="101"/>
      <c r="K425" s="101"/>
      <c r="M425" s="237"/>
      <c r="N425" s="45">
        <f t="shared" si="39"/>
        <v>819</v>
      </c>
      <c r="O425" s="40">
        <f t="shared" si="41"/>
        <v>2458</v>
      </c>
      <c r="P425" s="80">
        <f t="shared" si="47"/>
        <v>1229</v>
      </c>
      <c r="Q425" s="41">
        <v>2</v>
      </c>
      <c r="R425" s="76">
        <f t="shared" si="40"/>
        <v>1</v>
      </c>
      <c r="T425" s="101"/>
    </row>
    <row r="426" spans="6:20" x14ac:dyDescent="0.5">
      <c r="F426" s="243"/>
      <c r="G426" s="244">
        <f t="shared" si="38"/>
        <v>416</v>
      </c>
      <c r="I426" s="245">
        <v>32</v>
      </c>
      <c r="J426" s="101"/>
      <c r="K426" s="101"/>
      <c r="M426" s="238"/>
      <c r="N426" s="45">
        <f t="shared" si="39"/>
        <v>821</v>
      </c>
      <c r="O426" s="40">
        <f t="shared" si="41"/>
        <v>2464</v>
      </c>
      <c r="P426" s="83">
        <f>O426/Q426</f>
        <v>77</v>
      </c>
      <c r="Q426" s="41">
        <v>32</v>
      </c>
      <c r="R426" s="76">
        <f t="shared" si="40"/>
        <v>5</v>
      </c>
      <c r="T426" s="101"/>
    </row>
    <row r="427" spans="6:20" x14ac:dyDescent="0.5">
      <c r="F427" s="243"/>
      <c r="G427" s="244">
        <f t="shared" si="38"/>
        <v>417</v>
      </c>
      <c r="I427" s="245">
        <v>2</v>
      </c>
      <c r="J427" s="101"/>
      <c r="K427" s="101"/>
      <c r="M427" s="237"/>
      <c r="N427" s="45">
        <f t="shared" si="39"/>
        <v>823</v>
      </c>
      <c r="O427" s="40">
        <f t="shared" si="41"/>
        <v>2470</v>
      </c>
      <c r="P427" s="80">
        <f t="shared" si="46"/>
        <v>1235</v>
      </c>
      <c r="Q427" s="41">
        <v>2</v>
      </c>
      <c r="R427" s="76">
        <f t="shared" si="40"/>
        <v>1</v>
      </c>
      <c r="T427" s="101"/>
    </row>
    <row r="428" spans="6:20" x14ac:dyDescent="0.5">
      <c r="F428" s="243"/>
      <c r="G428" s="244">
        <f t="shared" si="38"/>
        <v>418</v>
      </c>
      <c r="I428" s="245">
        <v>4</v>
      </c>
      <c r="J428" s="101"/>
      <c r="K428" s="101"/>
      <c r="M428" s="102"/>
      <c r="N428" s="45">
        <f t="shared" si="39"/>
        <v>825</v>
      </c>
      <c r="O428" s="40">
        <f t="shared" si="41"/>
        <v>2476</v>
      </c>
      <c r="P428" s="82">
        <f>O428/4</f>
        <v>619</v>
      </c>
      <c r="Q428" s="41">
        <v>4</v>
      </c>
      <c r="R428" s="76">
        <f t="shared" si="40"/>
        <v>2</v>
      </c>
      <c r="T428" s="101"/>
    </row>
    <row r="429" spans="6:20" x14ac:dyDescent="0.5">
      <c r="F429" s="243"/>
      <c r="G429" s="244">
        <f t="shared" si="38"/>
        <v>419</v>
      </c>
      <c r="I429" s="245">
        <v>2</v>
      </c>
      <c r="J429" s="101"/>
      <c r="K429" s="101"/>
      <c r="M429" s="237"/>
      <c r="N429" s="45">
        <f t="shared" si="39"/>
        <v>827</v>
      </c>
      <c r="O429" s="40">
        <f t="shared" si="41"/>
        <v>2482</v>
      </c>
      <c r="P429" s="80">
        <f t="shared" si="47"/>
        <v>1241</v>
      </c>
      <c r="Q429" s="41">
        <v>2</v>
      </c>
      <c r="R429" s="76">
        <f t="shared" si="40"/>
        <v>1</v>
      </c>
      <c r="T429" s="101"/>
    </row>
    <row r="430" spans="6:20" x14ac:dyDescent="0.5">
      <c r="F430" s="243"/>
      <c r="G430" s="244">
        <f t="shared" si="38"/>
        <v>420</v>
      </c>
      <c r="I430" s="245">
        <v>8</v>
      </c>
      <c r="J430" s="101"/>
      <c r="K430" s="101"/>
      <c r="M430" s="238"/>
      <c r="N430" s="45">
        <f t="shared" si="39"/>
        <v>829</v>
      </c>
      <c r="O430" s="40">
        <f t="shared" si="41"/>
        <v>2488</v>
      </c>
      <c r="P430" s="83">
        <f>O430/Q430</f>
        <v>311</v>
      </c>
      <c r="Q430" s="41">
        <v>8</v>
      </c>
      <c r="R430" s="76">
        <f t="shared" si="40"/>
        <v>3</v>
      </c>
      <c r="T430" s="101"/>
    </row>
    <row r="431" spans="6:20" x14ac:dyDescent="0.5">
      <c r="F431" s="243"/>
      <c r="G431" s="244">
        <f t="shared" si="38"/>
        <v>421</v>
      </c>
      <c r="I431" s="245">
        <v>2</v>
      </c>
      <c r="J431" s="101"/>
      <c r="K431" s="101"/>
      <c r="M431" s="237"/>
      <c r="N431" s="45">
        <f t="shared" si="39"/>
        <v>831</v>
      </c>
      <c r="O431" s="40">
        <f t="shared" si="41"/>
        <v>2494</v>
      </c>
      <c r="P431" s="80">
        <f t="shared" si="46"/>
        <v>1247</v>
      </c>
      <c r="Q431" s="41">
        <v>2</v>
      </c>
      <c r="R431" s="76">
        <f t="shared" si="40"/>
        <v>1</v>
      </c>
      <c r="T431" s="101"/>
    </row>
    <row r="432" spans="6:20" x14ac:dyDescent="0.5">
      <c r="F432" s="243"/>
      <c r="G432" s="244">
        <f t="shared" si="38"/>
        <v>422</v>
      </c>
      <c r="I432" s="245">
        <v>4</v>
      </c>
      <c r="J432" s="101"/>
      <c r="K432" s="101"/>
      <c r="M432" s="102"/>
      <c r="N432" s="45">
        <f t="shared" si="39"/>
        <v>833</v>
      </c>
      <c r="O432" s="40">
        <f t="shared" si="41"/>
        <v>2500</v>
      </c>
      <c r="P432" s="82">
        <f>O432/4</f>
        <v>625</v>
      </c>
      <c r="Q432" s="41">
        <v>4</v>
      </c>
      <c r="R432" s="76">
        <f t="shared" si="40"/>
        <v>2</v>
      </c>
      <c r="T432" s="101"/>
    </row>
    <row r="433" spans="6:20" x14ac:dyDescent="0.5">
      <c r="F433" s="243"/>
      <c r="G433" s="244">
        <f t="shared" si="38"/>
        <v>423</v>
      </c>
      <c r="I433" s="245">
        <v>2</v>
      </c>
      <c r="J433" s="101"/>
      <c r="K433" s="101"/>
      <c r="M433" s="237"/>
      <c r="N433" s="45">
        <f t="shared" si="39"/>
        <v>835</v>
      </c>
      <c r="O433" s="40">
        <f t="shared" si="41"/>
        <v>2506</v>
      </c>
      <c r="P433" s="80">
        <f t="shared" si="47"/>
        <v>1253</v>
      </c>
      <c r="Q433" s="41">
        <v>2</v>
      </c>
      <c r="R433" s="76">
        <f t="shared" si="40"/>
        <v>1</v>
      </c>
      <c r="T433" s="101"/>
    </row>
    <row r="434" spans="6:20" x14ac:dyDescent="0.5">
      <c r="F434" s="243"/>
      <c r="G434" s="244">
        <f t="shared" si="38"/>
        <v>424</v>
      </c>
      <c r="I434" s="245">
        <v>16</v>
      </c>
      <c r="J434" s="101"/>
      <c r="K434" s="101"/>
      <c r="M434" s="238"/>
      <c r="N434" s="45">
        <f t="shared" si="39"/>
        <v>837</v>
      </c>
      <c r="O434" s="40">
        <f t="shared" si="41"/>
        <v>2512</v>
      </c>
      <c r="P434" s="83">
        <f>O434/Q434</f>
        <v>157</v>
      </c>
      <c r="Q434" s="41">
        <v>16</v>
      </c>
      <c r="R434" s="76">
        <f t="shared" si="40"/>
        <v>4</v>
      </c>
      <c r="T434" s="101"/>
    </row>
    <row r="435" spans="6:20" x14ac:dyDescent="0.5">
      <c r="F435" s="243"/>
      <c r="G435" s="244">
        <f t="shared" si="38"/>
        <v>425</v>
      </c>
      <c r="I435" s="245">
        <v>2</v>
      </c>
      <c r="J435" s="101"/>
      <c r="K435" s="101"/>
      <c r="M435" s="237"/>
      <c r="N435" s="45">
        <f t="shared" si="39"/>
        <v>839</v>
      </c>
      <c r="O435" s="40">
        <f t="shared" si="41"/>
        <v>2518</v>
      </c>
      <c r="P435" s="80">
        <f t="shared" si="46"/>
        <v>1259</v>
      </c>
      <c r="Q435" s="41">
        <v>2</v>
      </c>
      <c r="R435" s="76">
        <f t="shared" si="40"/>
        <v>1</v>
      </c>
      <c r="T435" s="101"/>
    </row>
    <row r="436" spans="6:20" x14ac:dyDescent="0.5">
      <c r="F436" s="243"/>
      <c r="G436" s="244">
        <f t="shared" si="38"/>
        <v>426</v>
      </c>
      <c r="I436" s="245">
        <v>4</v>
      </c>
      <c r="J436" s="101"/>
      <c r="K436" s="101"/>
      <c r="M436" s="102"/>
      <c r="N436" s="45">
        <f t="shared" si="39"/>
        <v>841</v>
      </c>
      <c r="O436" s="40">
        <f t="shared" si="41"/>
        <v>2524</v>
      </c>
      <c r="P436" s="82">
        <f>O436/4</f>
        <v>631</v>
      </c>
      <c r="Q436" s="41">
        <v>4</v>
      </c>
      <c r="R436" s="76">
        <f t="shared" si="40"/>
        <v>2</v>
      </c>
      <c r="T436" s="101"/>
    </row>
    <row r="437" spans="6:20" x14ac:dyDescent="0.5">
      <c r="F437" s="243"/>
      <c r="G437" s="244">
        <f t="shared" si="38"/>
        <v>427</v>
      </c>
      <c r="I437" s="245">
        <v>2</v>
      </c>
      <c r="J437" s="101"/>
      <c r="K437" s="101"/>
      <c r="M437" s="237"/>
      <c r="N437" s="45">
        <f t="shared" si="39"/>
        <v>843</v>
      </c>
      <c r="O437" s="40">
        <f t="shared" si="41"/>
        <v>2530</v>
      </c>
      <c r="P437" s="80">
        <f t="shared" si="47"/>
        <v>1265</v>
      </c>
      <c r="Q437" s="41">
        <v>2</v>
      </c>
      <c r="R437" s="76">
        <f t="shared" si="40"/>
        <v>1</v>
      </c>
      <c r="T437" s="101"/>
    </row>
    <row r="438" spans="6:20" x14ac:dyDescent="0.5">
      <c r="F438" s="243"/>
      <c r="G438" s="244">
        <f t="shared" si="38"/>
        <v>428</v>
      </c>
      <c r="I438" s="245">
        <v>8</v>
      </c>
      <c r="J438" s="101"/>
      <c r="K438" s="101"/>
      <c r="M438" s="238"/>
      <c r="N438" s="45">
        <f t="shared" si="39"/>
        <v>845</v>
      </c>
      <c r="O438" s="40">
        <f t="shared" si="41"/>
        <v>2536</v>
      </c>
      <c r="P438" s="83">
        <f>O438/Q438</f>
        <v>317</v>
      </c>
      <c r="Q438" s="41">
        <v>8</v>
      </c>
      <c r="R438" s="76">
        <f t="shared" si="40"/>
        <v>3</v>
      </c>
      <c r="T438" s="101"/>
    </row>
    <row r="439" spans="6:20" x14ac:dyDescent="0.5">
      <c r="F439" s="243"/>
      <c r="G439" s="244">
        <f t="shared" si="38"/>
        <v>429</v>
      </c>
      <c r="I439" s="245">
        <v>2</v>
      </c>
      <c r="J439" s="101"/>
      <c r="K439" s="101"/>
      <c r="M439" s="237"/>
      <c r="N439" s="45">
        <f t="shared" si="39"/>
        <v>847</v>
      </c>
      <c r="O439" s="40">
        <f t="shared" si="41"/>
        <v>2542</v>
      </c>
      <c r="P439" s="80">
        <f t="shared" si="46"/>
        <v>1271</v>
      </c>
      <c r="Q439" s="41">
        <v>2</v>
      </c>
      <c r="R439" s="76">
        <f t="shared" si="40"/>
        <v>1</v>
      </c>
      <c r="T439" s="101"/>
    </row>
    <row r="440" spans="6:20" x14ac:dyDescent="0.5">
      <c r="F440" s="243"/>
      <c r="G440" s="244">
        <f t="shared" si="38"/>
        <v>430</v>
      </c>
      <c r="I440" s="245">
        <v>4</v>
      </c>
      <c r="J440" s="101"/>
      <c r="K440" s="101"/>
      <c r="M440" s="102"/>
      <c r="N440" s="45">
        <f t="shared" si="39"/>
        <v>849</v>
      </c>
      <c r="O440" s="40">
        <f t="shared" si="41"/>
        <v>2548</v>
      </c>
      <c r="P440" s="82">
        <f>O440/4</f>
        <v>637</v>
      </c>
      <c r="Q440" s="41">
        <v>4</v>
      </c>
      <c r="R440" s="76">
        <f t="shared" si="40"/>
        <v>2</v>
      </c>
      <c r="T440" s="101"/>
    </row>
    <row r="441" spans="6:20" x14ac:dyDescent="0.5">
      <c r="F441" s="243"/>
      <c r="G441" s="244">
        <f t="shared" si="38"/>
        <v>431</v>
      </c>
      <c r="I441" s="245">
        <v>2</v>
      </c>
      <c r="J441" s="101"/>
      <c r="K441" s="101"/>
      <c r="M441" s="237"/>
      <c r="N441" s="45">
        <f t="shared" si="39"/>
        <v>851</v>
      </c>
      <c r="O441" s="40">
        <f t="shared" si="41"/>
        <v>2554</v>
      </c>
      <c r="P441" s="80">
        <f t="shared" si="47"/>
        <v>1277</v>
      </c>
      <c r="Q441" s="41">
        <v>2</v>
      </c>
      <c r="R441" s="76">
        <f t="shared" si="40"/>
        <v>1</v>
      </c>
      <c r="T441" s="101"/>
    </row>
    <row r="442" spans="6:20" x14ac:dyDescent="0.5">
      <c r="F442" s="243"/>
      <c r="G442" s="244">
        <f t="shared" si="38"/>
        <v>432</v>
      </c>
      <c r="I442" s="245">
        <v>512</v>
      </c>
      <c r="J442" s="101"/>
      <c r="K442" s="101"/>
      <c r="M442" s="238"/>
      <c r="N442" s="45">
        <f t="shared" si="39"/>
        <v>853</v>
      </c>
      <c r="O442" s="40">
        <f t="shared" si="41"/>
        <v>2560</v>
      </c>
      <c r="P442" s="83">
        <f>O442/Q442</f>
        <v>5</v>
      </c>
      <c r="Q442" s="41">
        <v>512</v>
      </c>
      <c r="R442" s="76">
        <f t="shared" si="40"/>
        <v>9</v>
      </c>
      <c r="T442" s="101"/>
    </row>
    <row r="443" spans="6:20" x14ac:dyDescent="0.5">
      <c r="F443" s="243"/>
      <c r="G443" s="244">
        <f t="shared" si="38"/>
        <v>433</v>
      </c>
      <c r="I443" s="245">
        <v>2</v>
      </c>
      <c r="J443" s="101"/>
      <c r="K443" s="101"/>
      <c r="M443" s="237"/>
      <c r="N443" s="45">
        <f t="shared" si="39"/>
        <v>855</v>
      </c>
      <c r="O443" s="40">
        <f t="shared" si="41"/>
        <v>2566</v>
      </c>
      <c r="P443" s="80">
        <f t="shared" si="46"/>
        <v>1283</v>
      </c>
      <c r="Q443" s="41">
        <v>2</v>
      </c>
      <c r="R443" s="76">
        <f t="shared" si="40"/>
        <v>1</v>
      </c>
      <c r="T443" s="101"/>
    </row>
    <row r="444" spans="6:20" x14ac:dyDescent="0.5">
      <c r="F444" s="243"/>
      <c r="G444" s="244">
        <f t="shared" si="38"/>
        <v>434</v>
      </c>
      <c r="I444" s="245">
        <v>4</v>
      </c>
      <c r="J444" s="101"/>
      <c r="K444" s="101"/>
      <c r="M444" s="102"/>
      <c r="N444" s="45">
        <f t="shared" si="39"/>
        <v>857</v>
      </c>
      <c r="O444" s="40">
        <f t="shared" si="41"/>
        <v>2572</v>
      </c>
      <c r="P444" s="82">
        <f>O444/4</f>
        <v>643</v>
      </c>
      <c r="Q444" s="41">
        <v>4</v>
      </c>
      <c r="R444" s="76">
        <f t="shared" si="40"/>
        <v>2</v>
      </c>
      <c r="T444" s="101"/>
    </row>
    <row r="445" spans="6:20" x14ac:dyDescent="0.5">
      <c r="F445" s="243"/>
      <c r="G445" s="244">
        <f t="shared" si="38"/>
        <v>435</v>
      </c>
      <c r="I445" s="245">
        <v>2</v>
      </c>
      <c r="J445" s="101"/>
      <c r="K445" s="101"/>
      <c r="M445" s="237"/>
      <c r="N445" s="45">
        <f t="shared" si="39"/>
        <v>859</v>
      </c>
      <c r="O445" s="40">
        <f t="shared" si="41"/>
        <v>2578</v>
      </c>
      <c r="P445" s="80">
        <f t="shared" si="47"/>
        <v>1289</v>
      </c>
      <c r="Q445" s="41">
        <v>2</v>
      </c>
      <c r="R445" s="76">
        <f t="shared" si="40"/>
        <v>1</v>
      </c>
      <c r="T445" s="101"/>
    </row>
    <row r="446" spans="6:20" x14ac:dyDescent="0.5">
      <c r="F446" s="243"/>
      <c r="G446" s="244">
        <f t="shared" si="38"/>
        <v>436</v>
      </c>
      <c r="I446" s="245">
        <v>8</v>
      </c>
      <c r="J446" s="101"/>
      <c r="K446" s="101"/>
      <c r="M446" s="238"/>
      <c r="N446" s="45">
        <f t="shared" si="39"/>
        <v>861</v>
      </c>
      <c r="O446" s="40">
        <f t="shared" si="41"/>
        <v>2584</v>
      </c>
      <c r="P446" s="83">
        <f>O446/Q446</f>
        <v>323</v>
      </c>
      <c r="Q446" s="41">
        <v>8</v>
      </c>
      <c r="R446" s="76">
        <f t="shared" si="40"/>
        <v>3</v>
      </c>
      <c r="T446" s="101"/>
    </row>
    <row r="447" spans="6:20" x14ac:dyDescent="0.5">
      <c r="F447" s="243"/>
      <c r="G447" s="244">
        <f t="shared" si="38"/>
        <v>437</v>
      </c>
      <c r="I447" s="245">
        <v>2</v>
      </c>
      <c r="J447" s="101"/>
      <c r="K447" s="101"/>
      <c r="M447" s="237"/>
      <c r="N447" s="45">
        <f t="shared" si="39"/>
        <v>863</v>
      </c>
      <c r="O447" s="40">
        <f t="shared" si="41"/>
        <v>2590</v>
      </c>
      <c r="P447" s="80">
        <f t="shared" si="46"/>
        <v>1295</v>
      </c>
      <c r="Q447" s="41">
        <v>2</v>
      </c>
      <c r="R447" s="76">
        <f t="shared" si="40"/>
        <v>1</v>
      </c>
      <c r="T447" s="101"/>
    </row>
    <row r="448" spans="6:20" x14ac:dyDescent="0.5">
      <c r="F448" s="243"/>
      <c r="G448" s="244">
        <f t="shared" si="38"/>
        <v>438</v>
      </c>
      <c r="I448" s="245">
        <v>4</v>
      </c>
      <c r="J448" s="101"/>
      <c r="K448" s="101"/>
      <c r="M448" s="102"/>
      <c r="N448" s="45">
        <f t="shared" si="39"/>
        <v>865</v>
      </c>
      <c r="O448" s="40">
        <f t="shared" si="41"/>
        <v>2596</v>
      </c>
      <c r="P448" s="82">
        <f>O448/4</f>
        <v>649</v>
      </c>
      <c r="Q448" s="41">
        <v>4</v>
      </c>
      <c r="R448" s="76">
        <f t="shared" si="40"/>
        <v>2</v>
      </c>
      <c r="T448" s="101"/>
    </row>
    <row r="449" spans="6:20" x14ac:dyDescent="0.5">
      <c r="F449" s="243"/>
      <c r="G449" s="244">
        <f t="shared" si="38"/>
        <v>439</v>
      </c>
      <c r="I449" s="245">
        <v>2</v>
      </c>
      <c r="J449" s="101"/>
      <c r="K449" s="101"/>
      <c r="M449" s="237"/>
      <c r="N449" s="45">
        <f t="shared" si="39"/>
        <v>867</v>
      </c>
      <c r="O449" s="40">
        <f t="shared" si="41"/>
        <v>2602</v>
      </c>
      <c r="P449" s="80">
        <f t="shared" si="47"/>
        <v>1301</v>
      </c>
      <c r="Q449" s="41">
        <v>2</v>
      </c>
      <c r="R449" s="76">
        <f t="shared" si="40"/>
        <v>1</v>
      </c>
      <c r="T449" s="101"/>
    </row>
    <row r="450" spans="6:20" x14ac:dyDescent="0.5">
      <c r="F450" s="243"/>
      <c r="G450" s="244">
        <f t="shared" si="38"/>
        <v>440</v>
      </c>
      <c r="I450" s="245">
        <v>16</v>
      </c>
      <c r="J450" s="101"/>
      <c r="K450" s="101"/>
      <c r="M450" s="238"/>
      <c r="N450" s="45">
        <f t="shared" si="39"/>
        <v>869</v>
      </c>
      <c r="O450" s="40">
        <f t="shared" si="41"/>
        <v>2608</v>
      </c>
      <c r="P450" s="83">
        <f>O450/Q450</f>
        <v>163</v>
      </c>
      <c r="Q450" s="41">
        <v>16</v>
      </c>
      <c r="R450" s="76">
        <f t="shared" si="40"/>
        <v>4</v>
      </c>
      <c r="T450" s="101"/>
    </row>
    <row r="451" spans="6:20" x14ac:dyDescent="0.5">
      <c r="F451" s="243"/>
      <c r="G451" s="244">
        <f t="shared" si="38"/>
        <v>441</v>
      </c>
      <c r="I451" s="245">
        <v>2</v>
      </c>
      <c r="J451" s="101"/>
      <c r="K451" s="101"/>
      <c r="M451" s="237"/>
      <c r="N451" s="45">
        <f t="shared" si="39"/>
        <v>871</v>
      </c>
      <c r="O451" s="40">
        <f t="shared" si="41"/>
        <v>2614</v>
      </c>
      <c r="P451" s="80">
        <f t="shared" si="46"/>
        <v>1307</v>
      </c>
      <c r="Q451" s="41">
        <v>2</v>
      </c>
      <c r="R451" s="76">
        <f t="shared" si="40"/>
        <v>1</v>
      </c>
      <c r="T451" s="101"/>
    </row>
    <row r="452" spans="6:20" x14ac:dyDescent="0.5">
      <c r="F452" s="243"/>
      <c r="G452" s="244">
        <f t="shared" si="38"/>
        <v>442</v>
      </c>
      <c r="I452" s="245">
        <v>4</v>
      </c>
      <c r="J452" s="101"/>
      <c r="K452" s="101"/>
      <c r="M452" s="102"/>
      <c r="N452" s="45">
        <f t="shared" si="39"/>
        <v>873</v>
      </c>
      <c r="O452" s="40">
        <f t="shared" si="41"/>
        <v>2620</v>
      </c>
      <c r="P452" s="82">
        <f>O452/4</f>
        <v>655</v>
      </c>
      <c r="Q452" s="41">
        <v>4</v>
      </c>
      <c r="R452" s="76">
        <f t="shared" si="40"/>
        <v>2</v>
      </c>
      <c r="T452" s="101"/>
    </row>
    <row r="453" spans="6:20" x14ac:dyDescent="0.5">
      <c r="F453" s="243"/>
      <c r="G453" s="244">
        <f t="shared" si="38"/>
        <v>443</v>
      </c>
      <c r="I453" s="245">
        <v>2</v>
      </c>
      <c r="J453" s="101"/>
      <c r="K453" s="101"/>
      <c r="M453" s="237"/>
      <c r="N453" s="45">
        <f t="shared" si="39"/>
        <v>875</v>
      </c>
      <c r="O453" s="40">
        <f t="shared" si="41"/>
        <v>2626</v>
      </c>
      <c r="P453" s="80">
        <f t="shared" si="47"/>
        <v>1313</v>
      </c>
      <c r="Q453" s="41">
        <v>2</v>
      </c>
      <c r="R453" s="76">
        <f t="shared" si="40"/>
        <v>1</v>
      </c>
      <c r="T453" s="101"/>
    </row>
    <row r="454" spans="6:20" x14ac:dyDescent="0.5">
      <c r="F454" s="243"/>
      <c r="G454" s="244">
        <f t="shared" si="38"/>
        <v>444</v>
      </c>
      <c r="I454" s="245">
        <v>8</v>
      </c>
      <c r="J454" s="101"/>
      <c r="K454" s="101"/>
      <c r="M454" s="238"/>
      <c r="N454" s="45">
        <f t="shared" si="39"/>
        <v>877</v>
      </c>
      <c r="O454" s="40">
        <f t="shared" si="41"/>
        <v>2632</v>
      </c>
      <c r="P454" s="83">
        <f>O454/Q454</f>
        <v>329</v>
      </c>
      <c r="Q454" s="41">
        <v>8</v>
      </c>
      <c r="R454" s="76">
        <f t="shared" si="40"/>
        <v>3</v>
      </c>
      <c r="T454" s="101"/>
    </row>
    <row r="455" spans="6:20" x14ac:dyDescent="0.5">
      <c r="F455" s="243"/>
      <c r="G455" s="244">
        <f t="shared" si="38"/>
        <v>445</v>
      </c>
      <c r="I455" s="245">
        <v>2</v>
      </c>
      <c r="J455" s="101"/>
      <c r="K455" s="101"/>
      <c r="M455" s="237"/>
      <c r="N455" s="45">
        <f t="shared" si="39"/>
        <v>879</v>
      </c>
      <c r="O455" s="40">
        <f t="shared" si="41"/>
        <v>2638</v>
      </c>
      <c r="P455" s="80">
        <f t="shared" si="46"/>
        <v>1319</v>
      </c>
      <c r="Q455" s="41">
        <v>2</v>
      </c>
      <c r="R455" s="76">
        <f t="shared" si="40"/>
        <v>1</v>
      </c>
      <c r="T455" s="101"/>
    </row>
    <row r="456" spans="6:20" x14ac:dyDescent="0.5">
      <c r="F456" s="243"/>
      <c r="G456" s="244">
        <f t="shared" si="38"/>
        <v>446</v>
      </c>
      <c r="I456" s="245">
        <v>4</v>
      </c>
      <c r="J456" s="101"/>
      <c r="K456" s="101"/>
      <c r="M456" s="102"/>
      <c r="N456" s="45">
        <f t="shared" si="39"/>
        <v>881</v>
      </c>
      <c r="O456" s="40">
        <f t="shared" si="41"/>
        <v>2644</v>
      </c>
      <c r="P456" s="82">
        <f>O456/4</f>
        <v>661</v>
      </c>
      <c r="Q456" s="41">
        <v>4</v>
      </c>
      <c r="R456" s="76">
        <f t="shared" si="40"/>
        <v>2</v>
      </c>
      <c r="T456" s="101"/>
    </row>
    <row r="457" spans="6:20" x14ac:dyDescent="0.5">
      <c r="F457" s="243"/>
      <c r="G457" s="244">
        <f t="shared" si="38"/>
        <v>447</v>
      </c>
      <c r="I457" s="245">
        <v>2</v>
      </c>
      <c r="J457" s="101"/>
      <c r="K457" s="101"/>
      <c r="M457" s="237"/>
      <c r="N457" s="45">
        <f t="shared" si="39"/>
        <v>883</v>
      </c>
      <c r="O457" s="40">
        <f t="shared" si="41"/>
        <v>2650</v>
      </c>
      <c r="P457" s="80">
        <f t="shared" si="47"/>
        <v>1325</v>
      </c>
      <c r="Q457" s="41">
        <v>2</v>
      </c>
      <c r="R457" s="76">
        <f t="shared" si="40"/>
        <v>1</v>
      </c>
      <c r="T457" s="101"/>
    </row>
    <row r="458" spans="6:20" x14ac:dyDescent="0.5">
      <c r="F458" s="243"/>
      <c r="G458" s="244">
        <f t="shared" si="38"/>
        <v>448</v>
      </c>
      <c r="I458" s="245">
        <v>32</v>
      </c>
      <c r="J458" s="101"/>
      <c r="K458" s="101"/>
      <c r="M458" s="238"/>
      <c r="N458" s="45">
        <f t="shared" si="39"/>
        <v>885</v>
      </c>
      <c r="O458" s="40">
        <f t="shared" si="41"/>
        <v>2656</v>
      </c>
      <c r="P458" s="83">
        <f>O458/Q458</f>
        <v>83</v>
      </c>
      <c r="Q458" s="41">
        <v>32</v>
      </c>
      <c r="R458" s="76">
        <f t="shared" si="40"/>
        <v>5</v>
      </c>
      <c r="T458" s="101"/>
    </row>
    <row r="459" spans="6:20" x14ac:dyDescent="0.5">
      <c r="F459" s="243"/>
      <c r="G459" s="244">
        <f t="shared" si="38"/>
        <v>449</v>
      </c>
      <c r="I459" s="245">
        <v>2</v>
      </c>
      <c r="J459" s="101"/>
      <c r="K459" s="101"/>
      <c r="M459" s="237"/>
      <c r="N459" s="45">
        <f t="shared" si="39"/>
        <v>887</v>
      </c>
      <c r="O459" s="40">
        <f t="shared" si="41"/>
        <v>2662</v>
      </c>
      <c r="P459" s="80">
        <f t="shared" ref="P459:P519" si="48">P457+6</f>
        <v>1331</v>
      </c>
      <c r="Q459" s="41">
        <v>2</v>
      </c>
      <c r="R459" s="76">
        <f t="shared" si="40"/>
        <v>1</v>
      </c>
      <c r="T459" s="101"/>
    </row>
    <row r="460" spans="6:20" x14ac:dyDescent="0.5">
      <c r="F460" s="243"/>
      <c r="G460" s="244">
        <f t="shared" si="38"/>
        <v>450</v>
      </c>
      <c r="I460" s="245">
        <v>4</v>
      </c>
      <c r="J460" s="101"/>
      <c r="K460" s="101"/>
      <c r="M460" s="102"/>
      <c r="N460" s="45">
        <f t="shared" si="39"/>
        <v>889</v>
      </c>
      <c r="O460" s="40">
        <f t="shared" si="41"/>
        <v>2668</v>
      </c>
      <c r="P460" s="82">
        <f>O460/4</f>
        <v>667</v>
      </c>
      <c r="Q460" s="41">
        <v>4</v>
      </c>
      <c r="R460" s="76">
        <f t="shared" si="40"/>
        <v>2</v>
      </c>
      <c r="T460" s="101"/>
    </row>
    <row r="461" spans="6:20" x14ac:dyDescent="0.5">
      <c r="F461" s="243"/>
      <c r="G461" s="244">
        <f t="shared" ref="G461:G524" si="49">G460+1</f>
        <v>451</v>
      </c>
      <c r="I461" s="245">
        <v>2</v>
      </c>
      <c r="J461" s="101"/>
      <c r="K461" s="101"/>
      <c r="M461" s="237"/>
      <c r="N461" s="45">
        <f t="shared" si="39"/>
        <v>891</v>
      </c>
      <c r="O461" s="40">
        <f t="shared" si="41"/>
        <v>2674</v>
      </c>
      <c r="P461" s="80">
        <f t="shared" ref="P461:P521" si="50">P459+6</f>
        <v>1337</v>
      </c>
      <c r="Q461" s="41">
        <v>2</v>
      </c>
      <c r="R461" s="76">
        <f t="shared" si="40"/>
        <v>1</v>
      </c>
      <c r="T461" s="101"/>
    </row>
    <row r="462" spans="6:20" x14ac:dyDescent="0.5">
      <c r="F462" s="243"/>
      <c r="G462" s="244">
        <f t="shared" si="49"/>
        <v>452</v>
      </c>
      <c r="I462" s="245">
        <v>8</v>
      </c>
      <c r="J462" s="101"/>
      <c r="K462" s="101"/>
      <c r="M462" s="238"/>
      <c r="N462" s="45">
        <f t="shared" si="39"/>
        <v>893</v>
      </c>
      <c r="O462" s="40">
        <f t="shared" si="41"/>
        <v>2680</v>
      </c>
      <c r="P462" s="83">
        <f>O462/Q462</f>
        <v>335</v>
      </c>
      <c r="Q462" s="41">
        <v>8</v>
      </c>
      <c r="R462" s="76">
        <f t="shared" si="40"/>
        <v>3</v>
      </c>
      <c r="T462" s="101"/>
    </row>
    <row r="463" spans="6:20" x14ac:dyDescent="0.5">
      <c r="F463" s="243"/>
      <c r="G463" s="244">
        <f t="shared" si="49"/>
        <v>453</v>
      </c>
      <c r="I463" s="245">
        <v>2</v>
      </c>
      <c r="J463" s="101"/>
      <c r="K463" s="101"/>
      <c r="M463" s="237"/>
      <c r="N463" s="45">
        <f t="shared" si="39"/>
        <v>895</v>
      </c>
      <c r="O463" s="40">
        <f t="shared" si="41"/>
        <v>2686</v>
      </c>
      <c r="P463" s="80">
        <f t="shared" si="48"/>
        <v>1343</v>
      </c>
      <c r="Q463" s="41">
        <v>2</v>
      </c>
      <c r="R463" s="76">
        <f t="shared" si="40"/>
        <v>1</v>
      </c>
      <c r="T463" s="101"/>
    </row>
    <row r="464" spans="6:20" x14ac:dyDescent="0.5">
      <c r="F464" s="243"/>
      <c r="G464" s="244">
        <f t="shared" si="49"/>
        <v>454</v>
      </c>
      <c r="I464" s="245">
        <v>4</v>
      </c>
      <c r="J464" s="101"/>
      <c r="K464" s="101"/>
      <c r="M464" s="102"/>
      <c r="N464" s="45">
        <f t="shared" si="39"/>
        <v>897</v>
      </c>
      <c r="O464" s="40">
        <f t="shared" si="41"/>
        <v>2692</v>
      </c>
      <c r="P464" s="82">
        <f>O464/4</f>
        <v>673</v>
      </c>
      <c r="Q464" s="41">
        <v>4</v>
      </c>
      <c r="R464" s="76">
        <f t="shared" si="40"/>
        <v>2</v>
      </c>
      <c r="T464" s="101"/>
    </row>
    <row r="465" spans="6:20" x14ac:dyDescent="0.5">
      <c r="F465" s="243"/>
      <c r="G465" s="244">
        <f t="shared" si="49"/>
        <v>455</v>
      </c>
      <c r="I465" s="245">
        <v>2</v>
      </c>
      <c r="J465" s="101"/>
      <c r="K465" s="101"/>
      <c r="M465" s="237"/>
      <c r="N465" s="45">
        <f t="shared" ref="N465:N528" si="51">(O465-1)/3</f>
        <v>899</v>
      </c>
      <c r="O465" s="40">
        <f t="shared" si="41"/>
        <v>2698</v>
      </c>
      <c r="P465" s="80">
        <f t="shared" si="50"/>
        <v>1349</v>
      </c>
      <c r="Q465" s="41">
        <v>2</v>
      </c>
      <c r="R465" s="76">
        <f t="shared" ref="R465:R528" si="52">LOG(Q465,2)</f>
        <v>1</v>
      </c>
      <c r="T465" s="101"/>
    </row>
    <row r="466" spans="6:20" x14ac:dyDescent="0.5">
      <c r="F466" s="243"/>
      <c r="G466" s="244">
        <f t="shared" si="49"/>
        <v>456</v>
      </c>
      <c r="I466" s="245">
        <v>16</v>
      </c>
      <c r="J466" s="101"/>
      <c r="K466" s="101"/>
      <c r="M466" s="238"/>
      <c r="N466" s="45">
        <f t="shared" si="51"/>
        <v>901</v>
      </c>
      <c r="O466" s="40">
        <f t="shared" ref="O466:O529" si="53">O465+6</f>
        <v>2704</v>
      </c>
      <c r="P466" s="83">
        <f>O466/Q466</f>
        <v>169</v>
      </c>
      <c r="Q466" s="41">
        <v>16</v>
      </c>
      <c r="R466" s="76">
        <f t="shared" si="52"/>
        <v>4</v>
      </c>
      <c r="T466" s="101"/>
    </row>
    <row r="467" spans="6:20" x14ac:dyDescent="0.5">
      <c r="F467" s="243"/>
      <c r="G467" s="244">
        <f t="shared" si="49"/>
        <v>457</v>
      </c>
      <c r="I467" s="245">
        <v>2</v>
      </c>
      <c r="J467" s="101"/>
      <c r="K467" s="101"/>
      <c r="M467" s="237"/>
      <c r="N467" s="45">
        <f t="shared" si="51"/>
        <v>903</v>
      </c>
      <c r="O467" s="40">
        <f t="shared" si="53"/>
        <v>2710</v>
      </c>
      <c r="P467" s="80">
        <f t="shared" si="48"/>
        <v>1355</v>
      </c>
      <c r="Q467" s="41">
        <v>2</v>
      </c>
      <c r="R467" s="76">
        <f t="shared" si="52"/>
        <v>1</v>
      </c>
      <c r="T467" s="101"/>
    </row>
    <row r="468" spans="6:20" x14ac:dyDescent="0.5">
      <c r="F468" s="243"/>
      <c r="G468" s="244">
        <f t="shared" si="49"/>
        <v>458</v>
      </c>
      <c r="I468" s="245">
        <v>4</v>
      </c>
      <c r="J468" s="101"/>
      <c r="K468" s="101"/>
      <c r="M468" s="102"/>
      <c r="N468" s="45">
        <f t="shared" si="51"/>
        <v>905</v>
      </c>
      <c r="O468" s="40">
        <f t="shared" si="53"/>
        <v>2716</v>
      </c>
      <c r="P468" s="82">
        <f>O468/4</f>
        <v>679</v>
      </c>
      <c r="Q468" s="41">
        <v>4</v>
      </c>
      <c r="R468" s="76">
        <f t="shared" si="52"/>
        <v>2</v>
      </c>
      <c r="T468" s="101"/>
    </row>
    <row r="469" spans="6:20" x14ac:dyDescent="0.5">
      <c r="F469" s="243"/>
      <c r="G469" s="244">
        <f t="shared" si="49"/>
        <v>459</v>
      </c>
      <c r="I469" s="245">
        <v>2</v>
      </c>
      <c r="J469" s="101"/>
      <c r="K469" s="101"/>
      <c r="M469" s="237"/>
      <c r="N469" s="45">
        <f t="shared" si="51"/>
        <v>907</v>
      </c>
      <c r="O469" s="40">
        <f t="shared" si="53"/>
        <v>2722</v>
      </c>
      <c r="P469" s="80">
        <f t="shared" si="50"/>
        <v>1361</v>
      </c>
      <c r="Q469" s="41">
        <v>2</v>
      </c>
      <c r="R469" s="76">
        <f t="shared" si="52"/>
        <v>1</v>
      </c>
      <c r="T469" s="101"/>
    </row>
    <row r="470" spans="6:20" x14ac:dyDescent="0.5">
      <c r="F470" s="243"/>
      <c r="G470" s="244">
        <f t="shared" si="49"/>
        <v>460</v>
      </c>
      <c r="I470" s="245">
        <v>8</v>
      </c>
      <c r="J470" s="101"/>
      <c r="K470" s="101"/>
      <c r="M470" s="238"/>
      <c r="N470" s="45">
        <f t="shared" si="51"/>
        <v>909</v>
      </c>
      <c r="O470" s="40">
        <f t="shared" si="53"/>
        <v>2728</v>
      </c>
      <c r="P470" s="83">
        <f>O470/Q470</f>
        <v>341</v>
      </c>
      <c r="Q470" s="41">
        <v>8</v>
      </c>
      <c r="R470" s="76">
        <f t="shared" si="52"/>
        <v>3</v>
      </c>
      <c r="T470" s="101"/>
    </row>
    <row r="471" spans="6:20" x14ac:dyDescent="0.5">
      <c r="F471" s="243"/>
      <c r="G471" s="244">
        <f t="shared" si="49"/>
        <v>461</v>
      </c>
      <c r="I471" s="245">
        <v>2</v>
      </c>
      <c r="J471" s="101"/>
      <c r="K471" s="101"/>
      <c r="M471" s="237"/>
      <c r="N471" s="45">
        <f t="shared" si="51"/>
        <v>911</v>
      </c>
      <c r="O471" s="40">
        <f t="shared" si="53"/>
        <v>2734</v>
      </c>
      <c r="P471" s="80">
        <f t="shared" si="48"/>
        <v>1367</v>
      </c>
      <c r="Q471" s="41">
        <v>2</v>
      </c>
      <c r="R471" s="76">
        <f t="shared" si="52"/>
        <v>1</v>
      </c>
      <c r="T471" s="101"/>
    </row>
    <row r="472" spans="6:20" x14ac:dyDescent="0.5">
      <c r="F472" s="243"/>
      <c r="G472" s="244">
        <f t="shared" si="49"/>
        <v>462</v>
      </c>
      <c r="I472" s="245">
        <v>4</v>
      </c>
      <c r="J472" s="101"/>
      <c r="K472" s="101"/>
      <c r="M472" s="102"/>
      <c r="N472" s="45">
        <f t="shared" si="51"/>
        <v>913</v>
      </c>
      <c r="O472" s="40">
        <f t="shared" si="53"/>
        <v>2740</v>
      </c>
      <c r="P472" s="82">
        <f>O472/4</f>
        <v>685</v>
      </c>
      <c r="Q472" s="41">
        <v>4</v>
      </c>
      <c r="R472" s="76">
        <f t="shared" si="52"/>
        <v>2</v>
      </c>
      <c r="T472" s="101"/>
    </row>
    <row r="473" spans="6:20" x14ac:dyDescent="0.5">
      <c r="F473" s="243"/>
      <c r="G473" s="244">
        <f t="shared" si="49"/>
        <v>463</v>
      </c>
      <c r="I473" s="245">
        <v>2</v>
      </c>
      <c r="J473" s="101"/>
      <c r="K473" s="101"/>
      <c r="M473" s="237"/>
      <c r="N473" s="45">
        <f t="shared" si="51"/>
        <v>915</v>
      </c>
      <c r="O473" s="40">
        <f t="shared" si="53"/>
        <v>2746</v>
      </c>
      <c r="P473" s="80">
        <f t="shared" si="50"/>
        <v>1373</v>
      </c>
      <c r="Q473" s="41">
        <v>2</v>
      </c>
      <c r="R473" s="76">
        <f t="shared" si="52"/>
        <v>1</v>
      </c>
      <c r="T473" s="101"/>
    </row>
    <row r="474" spans="6:20" x14ac:dyDescent="0.5">
      <c r="F474" s="243"/>
      <c r="G474" s="244">
        <f t="shared" si="49"/>
        <v>464</v>
      </c>
      <c r="I474" s="245">
        <v>64</v>
      </c>
      <c r="J474" s="101"/>
      <c r="K474" s="101"/>
      <c r="M474" s="238"/>
      <c r="N474" s="45">
        <f t="shared" si="51"/>
        <v>917</v>
      </c>
      <c r="O474" s="40">
        <f t="shared" si="53"/>
        <v>2752</v>
      </c>
      <c r="P474" s="83">
        <f>O474/Q474</f>
        <v>43</v>
      </c>
      <c r="Q474" s="41">
        <v>64</v>
      </c>
      <c r="R474" s="76">
        <f t="shared" si="52"/>
        <v>6</v>
      </c>
      <c r="T474" s="101"/>
    </row>
    <row r="475" spans="6:20" x14ac:dyDescent="0.5">
      <c r="F475" s="243"/>
      <c r="G475" s="244">
        <f t="shared" si="49"/>
        <v>465</v>
      </c>
      <c r="I475" s="245">
        <v>2</v>
      </c>
      <c r="J475" s="101"/>
      <c r="K475" s="101"/>
      <c r="M475" s="237"/>
      <c r="N475" s="45">
        <f t="shared" si="51"/>
        <v>919</v>
      </c>
      <c r="O475" s="40">
        <f t="shared" si="53"/>
        <v>2758</v>
      </c>
      <c r="P475" s="80">
        <f t="shared" si="48"/>
        <v>1379</v>
      </c>
      <c r="Q475" s="41">
        <v>2</v>
      </c>
      <c r="R475" s="76">
        <f t="shared" si="52"/>
        <v>1</v>
      </c>
      <c r="T475" s="101"/>
    </row>
    <row r="476" spans="6:20" x14ac:dyDescent="0.5">
      <c r="F476" s="243"/>
      <c r="G476" s="244">
        <f t="shared" si="49"/>
        <v>466</v>
      </c>
      <c r="I476" s="245">
        <v>4</v>
      </c>
      <c r="J476" s="101"/>
      <c r="K476" s="101"/>
      <c r="M476" s="102"/>
      <c r="N476" s="45">
        <f t="shared" si="51"/>
        <v>921</v>
      </c>
      <c r="O476" s="40">
        <f t="shared" si="53"/>
        <v>2764</v>
      </c>
      <c r="P476" s="82">
        <f>O476/4</f>
        <v>691</v>
      </c>
      <c r="Q476" s="41">
        <v>4</v>
      </c>
      <c r="R476" s="76">
        <f t="shared" si="52"/>
        <v>2</v>
      </c>
      <c r="T476" s="101"/>
    </row>
    <row r="477" spans="6:20" x14ac:dyDescent="0.5">
      <c r="F477" s="243"/>
      <c r="G477" s="244">
        <f t="shared" si="49"/>
        <v>467</v>
      </c>
      <c r="I477" s="245">
        <v>2</v>
      </c>
      <c r="J477" s="101"/>
      <c r="K477" s="101"/>
      <c r="M477" s="237"/>
      <c r="N477" s="45">
        <f t="shared" si="51"/>
        <v>923</v>
      </c>
      <c r="O477" s="40">
        <f t="shared" si="53"/>
        <v>2770</v>
      </c>
      <c r="P477" s="80">
        <f t="shared" si="50"/>
        <v>1385</v>
      </c>
      <c r="Q477" s="41">
        <v>2</v>
      </c>
      <c r="R477" s="76">
        <f t="shared" si="52"/>
        <v>1</v>
      </c>
      <c r="T477" s="101"/>
    </row>
    <row r="478" spans="6:20" x14ac:dyDescent="0.5">
      <c r="F478" s="243"/>
      <c r="G478" s="244">
        <f t="shared" si="49"/>
        <v>468</v>
      </c>
      <c r="I478" s="245">
        <v>8</v>
      </c>
      <c r="J478" s="101"/>
      <c r="K478" s="101"/>
      <c r="M478" s="238"/>
      <c r="N478" s="45">
        <f t="shared" si="51"/>
        <v>925</v>
      </c>
      <c r="O478" s="40">
        <f t="shared" si="53"/>
        <v>2776</v>
      </c>
      <c r="P478" s="83">
        <f>O478/Q478</f>
        <v>347</v>
      </c>
      <c r="Q478" s="41">
        <v>8</v>
      </c>
      <c r="R478" s="76">
        <f t="shared" si="52"/>
        <v>3</v>
      </c>
      <c r="T478" s="101"/>
    </row>
    <row r="479" spans="6:20" x14ac:dyDescent="0.5">
      <c r="F479" s="243"/>
      <c r="G479" s="244">
        <f t="shared" si="49"/>
        <v>469</v>
      </c>
      <c r="I479" s="245">
        <v>2</v>
      </c>
      <c r="J479" s="101"/>
      <c r="K479" s="101"/>
      <c r="M479" s="237"/>
      <c r="N479" s="45">
        <f t="shared" si="51"/>
        <v>927</v>
      </c>
      <c r="O479" s="40">
        <f t="shared" si="53"/>
        <v>2782</v>
      </c>
      <c r="P479" s="80">
        <f t="shared" si="48"/>
        <v>1391</v>
      </c>
      <c r="Q479" s="41">
        <v>2</v>
      </c>
      <c r="R479" s="76">
        <f t="shared" si="52"/>
        <v>1</v>
      </c>
      <c r="T479" s="101"/>
    </row>
    <row r="480" spans="6:20" x14ac:dyDescent="0.5">
      <c r="F480" s="243"/>
      <c r="G480" s="244">
        <f t="shared" si="49"/>
        <v>470</v>
      </c>
      <c r="I480" s="245">
        <v>4</v>
      </c>
      <c r="J480" s="101"/>
      <c r="K480" s="101"/>
      <c r="M480" s="102"/>
      <c r="N480" s="45">
        <f t="shared" si="51"/>
        <v>929</v>
      </c>
      <c r="O480" s="40">
        <f t="shared" si="53"/>
        <v>2788</v>
      </c>
      <c r="P480" s="82">
        <f>O480/4</f>
        <v>697</v>
      </c>
      <c r="Q480" s="41">
        <v>4</v>
      </c>
      <c r="R480" s="76">
        <f t="shared" si="52"/>
        <v>2</v>
      </c>
      <c r="T480" s="101"/>
    </row>
    <row r="481" spans="6:20" x14ac:dyDescent="0.5">
      <c r="F481" s="243"/>
      <c r="G481" s="244">
        <f t="shared" si="49"/>
        <v>471</v>
      </c>
      <c r="I481" s="245">
        <v>2</v>
      </c>
      <c r="J481" s="101"/>
      <c r="K481" s="101"/>
      <c r="M481" s="237"/>
      <c r="N481" s="45">
        <f t="shared" si="51"/>
        <v>931</v>
      </c>
      <c r="O481" s="40">
        <f t="shared" si="53"/>
        <v>2794</v>
      </c>
      <c r="P481" s="80">
        <f t="shared" si="50"/>
        <v>1397</v>
      </c>
      <c r="Q481" s="41">
        <v>2</v>
      </c>
      <c r="R481" s="76">
        <f t="shared" si="52"/>
        <v>1</v>
      </c>
      <c r="T481" s="101"/>
    </row>
    <row r="482" spans="6:20" x14ac:dyDescent="0.5">
      <c r="F482" s="243"/>
      <c r="G482" s="244">
        <f t="shared" si="49"/>
        <v>472</v>
      </c>
      <c r="I482" s="245">
        <v>16</v>
      </c>
      <c r="J482" s="101"/>
      <c r="K482" s="101"/>
      <c r="M482" s="238"/>
      <c r="N482" s="45">
        <f t="shared" si="51"/>
        <v>933</v>
      </c>
      <c r="O482" s="40">
        <f t="shared" si="53"/>
        <v>2800</v>
      </c>
      <c r="P482" s="83">
        <f>O482/Q482</f>
        <v>175</v>
      </c>
      <c r="Q482" s="41">
        <v>16</v>
      </c>
      <c r="R482" s="76">
        <f t="shared" si="52"/>
        <v>4</v>
      </c>
      <c r="T482" s="101"/>
    </row>
    <row r="483" spans="6:20" x14ac:dyDescent="0.5">
      <c r="F483" s="243"/>
      <c r="G483" s="244">
        <f t="shared" si="49"/>
        <v>473</v>
      </c>
      <c r="I483" s="245">
        <v>2</v>
      </c>
      <c r="J483" s="101"/>
      <c r="K483" s="101"/>
      <c r="M483" s="237"/>
      <c r="N483" s="45">
        <f t="shared" si="51"/>
        <v>935</v>
      </c>
      <c r="O483" s="40">
        <f t="shared" si="53"/>
        <v>2806</v>
      </c>
      <c r="P483" s="80">
        <f t="shared" si="48"/>
        <v>1403</v>
      </c>
      <c r="Q483" s="41">
        <v>2</v>
      </c>
      <c r="R483" s="76">
        <f t="shared" si="52"/>
        <v>1</v>
      </c>
      <c r="T483" s="101"/>
    </row>
    <row r="484" spans="6:20" x14ac:dyDescent="0.5">
      <c r="F484" s="243"/>
      <c r="G484" s="244">
        <f t="shared" si="49"/>
        <v>474</v>
      </c>
      <c r="I484" s="245">
        <v>4</v>
      </c>
      <c r="J484" s="101"/>
      <c r="K484" s="101"/>
      <c r="M484" s="102"/>
      <c r="N484" s="45">
        <f t="shared" si="51"/>
        <v>937</v>
      </c>
      <c r="O484" s="40">
        <f t="shared" si="53"/>
        <v>2812</v>
      </c>
      <c r="P484" s="82">
        <f>O484/4</f>
        <v>703</v>
      </c>
      <c r="Q484" s="41">
        <v>4</v>
      </c>
      <c r="R484" s="76">
        <f t="shared" si="52"/>
        <v>2</v>
      </c>
      <c r="T484" s="101"/>
    </row>
    <row r="485" spans="6:20" x14ac:dyDescent="0.5">
      <c r="F485" s="243"/>
      <c r="G485" s="244">
        <f t="shared" si="49"/>
        <v>475</v>
      </c>
      <c r="I485" s="245">
        <v>2</v>
      </c>
      <c r="J485" s="101"/>
      <c r="K485" s="101"/>
      <c r="M485" s="237"/>
      <c r="N485" s="45">
        <f t="shared" si="51"/>
        <v>939</v>
      </c>
      <c r="O485" s="40">
        <f t="shared" si="53"/>
        <v>2818</v>
      </c>
      <c r="P485" s="80">
        <f t="shared" si="50"/>
        <v>1409</v>
      </c>
      <c r="Q485" s="41">
        <v>2</v>
      </c>
      <c r="R485" s="76">
        <f t="shared" si="52"/>
        <v>1</v>
      </c>
      <c r="T485" s="101"/>
    </row>
    <row r="486" spans="6:20" x14ac:dyDescent="0.5">
      <c r="F486" s="243"/>
      <c r="G486" s="244">
        <f t="shared" si="49"/>
        <v>476</v>
      </c>
      <c r="I486" s="245">
        <v>8</v>
      </c>
      <c r="J486" s="101"/>
      <c r="K486" s="101"/>
      <c r="M486" s="238"/>
      <c r="N486" s="45">
        <f t="shared" si="51"/>
        <v>941</v>
      </c>
      <c r="O486" s="40">
        <f t="shared" si="53"/>
        <v>2824</v>
      </c>
      <c r="P486" s="83">
        <f>O486/Q486</f>
        <v>353</v>
      </c>
      <c r="Q486" s="41">
        <v>8</v>
      </c>
      <c r="R486" s="76">
        <f t="shared" si="52"/>
        <v>3</v>
      </c>
      <c r="T486" s="101"/>
    </row>
    <row r="487" spans="6:20" x14ac:dyDescent="0.5">
      <c r="F487" s="243"/>
      <c r="G487" s="244">
        <f t="shared" si="49"/>
        <v>477</v>
      </c>
      <c r="I487" s="245">
        <v>2</v>
      </c>
      <c r="J487" s="101"/>
      <c r="K487" s="101"/>
      <c r="M487" s="237"/>
      <c r="N487" s="45">
        <f t="shared" si="51"/>
        <v>943</v>
      </c>
      <c r="O487" s="40">
        <f t="shared" si="53"/>
        <v>2830</v>
      </c>
      <c r="P487" s="80">
        <f t="shared" si="48"/>
        <v>1415</v>
      </c>
      <c r="Q487" s="41">
        <v>2</v>
      </c>
      <c r="R487" s="76">
        <f t="shared" si="52"/>
        <v>1</v>
      </c>
      <c r="T487" s="101"/>
    </row>
    <row r="488" spans="6:20" x14ac:dyDescent="0.5">
      <c r="F488" s="243"/>
      <c r="G488" s="244">
        <f t="shared" si="49"/>
        <v>478</v>
      </c>
      <c r="I488" s="245">
        <v>4</v>
      </c>
      <c r="J488" s="101"/>
      <c r="K488" s="101"/>
      <c r="M488" s="102"/>
      <c r="N488" s="45">
        <f t="shared" si="51"/>
        <v>945</v>
      </c>
      <c r="O488" s="40">
        <f t="shared" si="53"/>
        <v>2836</v>
      </c>
      <c r="P488" s="82">
        <f>O488/4</f>
        <v>709</v>
      </c>
      <c r="Q488" s="41">
        <v>4</v>
      </c>
      <c r="R488" s="76">
        <f t="shared" si="52"/>
        <v>2</v>
      </c>
      <c r="T488" s="101"/>
    </row>
    <row r="489" spans="6:20" x14ac:dyDescent="0.5">
      <c r="F489" s="243"/>
      <c r="G489" s="244">
        <f t="shared" si="49"/>
        <v>479</v>
      </c>
      <c r="I489" s="245">
        <v>2</v>
      </c>
      <c r="J489" s="101"/>
      <c r="K489" s="101"/>
      <c r="M489" s="237"/>
      <c r="N489" s="45">
        <f t="shared" si="51"/>
        <v>947</v>
      </c>
      <c r="O489" s="40">
        <f t="shared" si="53"/>
        <v>2842</v>
      </c>
      <c r="P489" s="80">
        <f t="shared" si="50"/>
        <v>1421</v>
      </c>
      <c r="Q489" s="41">
        <v>2</v>
      </c>
      <c r="R489" s="76">
        <f t="shared" si="52"/>
        <v>1</v>
      </c>
      <c r="T489" s="101"/>
    </row>
    <row r="490" spans="6:20" x14ac:dyDescent="0.5">
      <c r="F490" s="243"/>
      <c r="G490" s="244">
        <f t="shared" si="49"/>
        <v>480</v>
      </c>
      <c r="I490" s="245">
        <v>32</v>
      </c>
      <c r="J490" s="101"/>
      <c r="K490" s="101"/>
      <c r="M490" s="238"/>
      <c r="N490" s="45">
        <f t="shared" si="51"/>
        <v>949</v>
      </c>
      <c r="O490" s="40">
        <f t="shared" si="53"/>
        <v>2848</v>
      </c>
      <c r="P490" s="83">
        <f>O490/Q490</f>
        <v>89</v>
      </c>
      <c r="Q490" s="41">
        <v>32</v>
      </c>
      <c r="R490" s="76">
        <f t="shared" si="52"/>
        <v>5</v>
      </c>
      <c r="T490" s="101"/>
    </row>
    <row r="491" spans="6:20" x14ac:dyDescent="0.5">
      <c r="F491" s="243"/>
      <c r="G491" s="244">
        <f t="shared" si="49"/>
        <v>481</v>
      </c>
      <c r="I491" s="245">
        <v>2</v>
      </c>
      <c r="J491" s="101"/>
      <c r="K491" s="101"/>
      <c r="M491" s="237"/>
      <c r="N491" s="45">
        <f t="shared" si="51"/>
        <v>951</v>
      </c>
      <c r="O491" s="40">
        <f t="shared" si="53"/>
        <v>2854</v>
      </c>
      <c r="P491" s="80">
        <f t="shared" si="48"/>
        <v>1427</v>
      </c>
      <c r="Q491" s="41">
        <v>2</v>
      </c>
      <c r="R491" s="76">
        <f t="shared" si="52"/>
        <v>1</v>
      </c>
      <c r="T491" s="101"/>
    </row>
    <row r="492" spans="6:20" x14ac:dyDescent="0.5">
      <c r="F492" s="243"/>
      <c r="G492" s="244">
        <f t="shared" si="49"/>
        <v>482</v>
      </c>
      <c r="I492" s="245">
        <v>4</v>
      </c>
      <c r="J492" s="101"/>
      <c r="K492" s="101"/>
      <c r="M492" s="102"/>
      <c r="N492" s="45">
        <f t="shared" si="51"/>
        <v>953</v>
      </c>
      <c r="O492" s="40">
        <f t="shared" si="53"/>
        <v>2860</v>
      </c>
      <c r="P492" s="82">
        <f>O492/4</f>
        <v>715</v>
      </c>
      <c r="Q492" s="41">
        <v>4</v>
      </c>
      <c r="R492" s="76">
        <f t="shared" si="52"/>
        <v>2</v>
      </c>
      <c r="T492" s="101"/>
    </row>
    <row r="493" spans="6:20" x14ac:dyDescent="0.5">
      <c r="F493" s="243"/>
      <c r="G493" s="244">
        <f t="shared" si="49"/>
        <v>483</v>
      </c>
      <c r="I493" s="245">
        <v>2</v>
      </c>
      <c r="J493" s="101"/>
      <c r="K493" s="101"/>
      <c r="M493" s="237"/>
      <c r="N493" s="45">
        <f t="shared" si="51"/>
        <v>955</v>
      </c>
      <c r="O493" s="40">
        <f t="shared" si="53"/>
        <v>2866</v>
      </c>
      <c r="P493" s="80">
        <f t="shared" si="50"/>
        <v>1433</v>
      </c>
      <c r="Q493" s="41">
        <v>2</v>
      </c>
      <c r="R493" s="76">
        <f t="shared" si="52"/>
        <v>1</v>
      </c>
      <c r="T493" s="101"/>
    </row>
    <row r="494" spans="6:20" x14ac:dyDescent="0.5">
      <c r="F494" s="243"/>
      <c r="G494" s="244">
        <f t="shared" si="49"/>
        <v>484</v>
      </c>
      <c r="I494" s="245">
        <v>8</v>
      </c>
      <c r="J494" s="101"/>
      <c r="K494" s="101"/>
      <c r="M494" s="238"/>
      <c r="N494" s="45">
        <f t="shared" si="51"/>
        <v>957</v>
      </c>
      <c r="O494" s="40">
        <f t="shared" si="53"/>
        <v>2872</v>
      </c>
      <c r="P494" s="83">
        <f>O494/Q494</f>
        <v>359</v>
      </c>
      <c r="Q494" s="41">
        <v>8</v>
      </c>
      <c r="R494" s="76">
        <f t="shared" si="52"/>
        <v>3</v>
      </c>
      <c r="T494" s="101"/>
    </row>
    <row r="495" spans="6:20" x14ac:dyDescent="0.5">
      <c r="F495" s="243"/>
      <c r="G495" s="244">
        <f t="shared" si="49"/>
        <v>485</v>
      </c>
      <c r="I495" s="245">
        <v>2</v>
      </c>
      <c r="J495" s="101"/>
      <c r="K495" s="101"/>
      <c r="M495" s="237"/>
      <c r="N495" s="45">
        <f t="shared" si="51"/>
        <v>959</v>
      </c>
      <c r="O495" s="40">
        <f t="shared" si="53"/>
        <v>2878</v>
      </c>
      <c r="P495" s="80">
        <f t="shared" si="48"/>
        <v>1439</v>
      </c>
      <c r="Q495" s="41">
        <v>2</v>
      </c>
      <c r="R495" s="76">
        <f t="shared" si="52"/>
        <v>1</v>
      </c>
      <c r="T495" s="101"/>
    </row>
    <row r="496" spans="6:20" x14ac:dyDescent="0.5">
      <c r="F496" s="243"/>
      <c r="G496" s="244">
        <f t="shared" si="49"/>
        <v>486</v>
      </c>
      <c r="I496" s="245">
        <v>4</v>
      </c>
      <c r="J496" s="101"/>
      <c r="K496" s="101"/>
      <c r="M496" s="102"/>
      <c r="N496" s="45">
        <f t="shared" si="51"/>
        <v>961</v>
      </c>
      <c r="O496" s="40">
        <f t="shared" si="53"/>
        <v>2884</v>
      </c>
      <c r="P496" s="82">
        <f>O496/4</f>
        <v>721</v>
      </c>
      <c r="Q496" s="41">
        <v>4</v>
      </c>
      <c r="R496" s="76">
        <f t="shared" si="52"/>
        <v>2</v>
      </c>
      <c r="T496" s="101"/>
    </row>
    <row r="497" spans="6:20" x14ac:dyDescent="0.5">
      <c r="F497" s="243"/>
      <c r="G497" s="244">
        <f t="shared" si="49"/>
        <v>487</v>
      </c>
      <c r="I497" s="245">
        <v>2</v>
      </c>
      <c r="J497" s="101"/>
      <c r="K497" s="101"/>
      <c r="M497" s="237"/>
      <c r="N497" s="45">
        <f t="shared" si="51"/>
        <v>963</v>
      </c>
      <c r="O497" s="40">
        <f t="shared" si="53"/>
        <v>2890</v>
      </c>
      <c r="P497" s="80">
        <f t="shared" si="50"/>
        <v>1445</v>
      </c>
      <c r="Q497" s="41">
        <v>2</v>
      </c>
      <c r="R497" s="76">
        <f t="shared" si="52"/>
        <v>1</v>
      </c>
      <c r="T497" s="101"/>
    </row>
    <row r="498" spans="6:20" x14ac:dyDescent="0.5">
      <c r="F498" s="243"/>
      <c r="G498" s="244">
        <f t="shared" si="49"/>
        <v>488</v>
      </c>
      <c r="I498" s="245">
        <v>16</v>
      </c>
      <c r="J498" s="101"/>
      <c r="K498" s="101"/>
      <c r="M498" s="238"/>
      <c r="N498" s="45">
        <f t="shared" si="51"/>
        <v>965</v>
      </c>
      <c r="O498" s="40">
        <f t="shared" si="53"/>
        <v>2896</v>
      </c>
      <c r="P498" s="83">
        <f>O498/Q498</f>
        <v>181</v>
      </c>
      <c r="Q498" s="41">
        <v>16</v>
      </c>
      <c r="R498" s="76">
        <f t="shared" si="52"/>
        <v>4</v>
      </c>
      <c r="T498" s="101"/>
    </row>
    <row r="499" spans="6:20" x14ac:dyDescent="0.5">
      <c r="F499" s="243"/>
      <c r="G499" s="244">
        <f t="shared" si="49"/>
        <v>489</v>
      </c>
      <c r="I499" s="245">
        <v>2</v>
      </c>
      <c r="J499" s="101"/>
      <c r="K499" s="101"/>
      <c r="M499" s="237"/>
      <c r="N499" s="45">
        <f t="shared" si="51"/>
        <v>967</v>
      </c>
      <c r="O499" s="40">
        <f t="shared" si="53"/>
        <v>2902</v>
      </c>
      <c r="P499" s="80">
        <f t="shared" si="48"/>
        <v>1451</v>
      </c>
      <c r="Q499" s="41">
        <v>2</v>
      </c>
      <c r="R499" s="76">
        <f t="shared" si="52"/>
        <v>1</v>
      </c>
      <c r="T499" s="101"/>
    </row>
    <row r="500" spans="6:20" x14ac:dyDescent="0.5">
      <c r="F500" s="243"/>
      <c r="G500" s="244">
        <f t="shared" si="49"/>
        <v>490</v>
      </c>
      <c r="I500" s="245">
        <v>4</v>
      </c>
      <c r="J500" s="101"/>
      <c r="K500" s="101"/>
      <c r="M500" s="102"/>
      <c r="N500" s="45">
        <f t="shared" si="51"/>
        <v>969</v>
      </c>
      <c r="O500" s="40">
        <f t="shared" si="53"/>
        <v>2908</v>
      </c>
      <c r="P500" s="82">
        <f>O500/4</f>
        <v>727</v>
      </c>
      <c r="Q500" s="41">
        <v>4</v>
      </c>
      <c r="R500" s="76">
        <f t="shared" si="52"/>
        <v>2</v>
      </c>
      <c r="T500" s="101"/>
    </row>
    <row r="501" spans="6:20" x14ac:dyDescent="0.5">
      <c r="F501" s="243"/>
      <c r="G501" s="244">
        <f t="shared" si="49"/>
        <v>491</v>
      </c>
      <c r="I501" s="245">
        <v>2</v>
      </c>
      <c r="J501" s="101"/>
      <c r="K501" s="101"/>
      <c r="M501" s="237"/>
      <c r="N501" s="45">
        <f t="shared" si="51"/>
        <v>971</v>
      </c>
      <c r="O501" s="40">
        <f t="shared" si="53"/>
        <v>2914</v>
      </c>
      <c r="P501" s="80">
        <f t="shared" si="50"/>
        <v>1457</v>
      </c>
      <c r="Q501" s="41">
        <v>2</v>
      </c>
      <c r="R501" s="76">
        <f t="shared" si="52"/>
        <v>1</v>
      </c>
      <c r="T501" s="101"/>
    </row>
    <row r="502" spans="6:20" x14ac:dyDescent="0.5">
      <c r="F502" s="243"/>
      <c r="G502" s="244">
        <f t="shared" si="49"/>
        <v>492</v>
      </c>
      <c r="I502" s="245">
        <v>8</v>
      </c>
      <c r="J502" s="101"/>
      <c r="K502" s="101"/>
      <c r="M502" s="238"/>
      <c r="N502" s="45">
        <f t="shared" si="51"/>
        <v>973</v>
      </c>
      <c r="O502" s="40">
        <f t="shared" si="53"/>
        <v>2920</v>
      </c>
      <c r="P502" s="83">
        <f>O502/Q502</f>
        <v>365</v>
      </c>
      <c r="Q502" s="41">
        <v>8</v>
      </c>
      <c r="R502" s="76">
        <f t="shared" si="52"/>
        <v>3</v>
      </c>
      <c r="T502" s="101"/>
    </row>
    <row r="503" spans="6:20" x14ac:dyDescent="0.5">
      <c r="F503" s="243"/>
      <c r="G503" s="244">
        <f t="shared" si="49"/>
        <v>493</v>
      </c>
      <c r="I503" s="245">
        <v>2</v>
      </c>
      <c r="J503" s="101"/>
      <c r="K503" s="101"/>
      <c r="M503" s="237"/>
      <c r="N503" s="45">
        <f t="shared" si="51"/>
        <v>975</v>
      </c>
      <c r="O503" s="40">
        <f t="shared" si="53"/>
        <v>2926</v>
      </c>
      <c r="P503" s="80">
        <f t="shared" si="48"/>
        <v>1463</v>
      </c>
      <c r="Q503" s="41">
        <v>2</v>
      </c>
      <c r="R503" s="76">
        <f t="shared" si="52"/>
        <v>1</v>
      </c>
      <c r="T503" s="101"/>
    </row>
    <row r="504" spans="6:20" x14ac:dyDescent="0.5">
      <c r="F504" s="243"/>
      <c r="G504" s="244">
        <f t="shared" si="49"/>
        <v>494</v>
      </c>
      <c r="I504" s="245">
        <v>4</v>
      </c>
      <c r="J504" s="101"/>
      <c r="K504" s="101"/>
      <c r="M504" s="102"/>
      <c r="N504" s="45">
        <f t="shared" si="51"/>
        <v>977</v>
      </c>
      <c r="O504" s="40">
        <f t="shared" si="53"/>
        <v>2932</v>
      </c>
      <c r="P504" s="82">
        <f>O504/4</f>
        <v>733</v>
      </c>
      <c r="Q504" s="41">
        <v>4</v>
      </c>
      <c r="R504" s="76">
        <f t="shared" si="52"/>
        <v>2</v>
      </c>
      <c r="T504" s="101"/>
    </row>
    <row r="505" spans="6:20" x14ac:dyDescent="0.5">
      <c r="F505" s="243"/>
      <c r="G505" s="244">
        <f t="shared" si="49"/>
        <v>495</v>
      </c>
      <c r="I505" s="245">
        <v>2</v>
      </c>
      <c r="J505" s="101"/>
      <c r="K505" s="101"/>
      <c r="M505" s="237"/>
      <c r="N505" s="45">
        <f t="shared" si="51"/>
        <v>979</v>
      </c>
      <c r="O505" s="40">
        <f t="shared" si="53"/>
        <v>2938</v>
      </c>
      <c r="P505" s="80">
        <f t="shared" si="50"/>
        <v>1469</v>
      </c>
      <c r="Q505" s="41">
        <v>2</v>
      </c>
      <c r="R505" s="76">
        <f t="shared" si="52"/>
        <v>1</v>
      </c>
      <c r="T505" s="101"/>
    </row>
    <row r="506" spans="6:20" x14ac:dyDescent="0.5">
      <c r="F506" s="243"/>
      <c r="G506" s="244">
        <f t="shared" si="49"/>
        <v>496</v>
      </c>
      <c r="I506" s="245">
        <v>128</v>
      </c>
      <c r="J506" s="101"/>
      <c r="K506" s="101"/>
      <c r="M506" s="238"/>
      <c r="N506" s="45">
        <f t="shared" si="51"/>
        <v>981</v>
      </c>
      <c r="O506" s="40">
        <f t="shared" si="53"/>
        <v>2944</v>
      </c>
      <c r="P506" s="83">
        <f>O506/Q506</f>
        <v>23</v>
      </c>
      <c r="Q506" s="41">
        <v>128</v>
      </c>
      <c r="R506" s="76">
        <f t="shared" si="52"/>
        <v>7</v>
      </c>
      <c r="T506" s="101"/>
    </row>
    <row r="507" spans="6:20" x14ac:dyDescent="0.5">
      <c r="F507" s="243"/>
      <c r="G507" s="244">
        <f t="shared" si="49"/>
        <v>497</v>
      </c>
      <c r="I507" s="245">
        <v>2</v>
      </c>
      <c r="J507" s="101"/>
      <c r="K507" s="101"/>
      <c r="M507" s="237"/>
      <c r="N507" s="45">
        <f t="shared" si="51"/>
        <v>983</v>
      </c>
      <c r="O507" s="40">
        <f t="shared" si="53"/>
        <v>2950</v>
      </c>
      <c r="P507" s="80">
        <f t="shared" si="48"/>
        <v>1475</v>
      </c>
      <c r="Q507" s="41">
        <v>2</v>
      </c>
      <c r="R507" s="76">
        <f t="shared" si="52"/>
        <v>1</v>
      </c>
      <c r="T507" s="101"/>
    </row>
    <row r="508" spans="6:20" x14ac:dyDescent="0.5">
      <c r="F508" s="243"/>
      <c r="G508" s="244">
        <f t="shared" si="49"/>
        <v>498</v>
      </c>
      <c r="I508" s="245">
        <v>4</v>
      </c>
      <c r="J508" s="101"/>
      <c r="K508" s="101"/>
      <c r="M508" s="102"/>
      <c r="N508" s="45">
        <f t="shared" si="51"/>
        <v>985</v>
      </c>
      <c r="O508" s="40">
        <f t="shared" si="53"/>
        <v>2956</v>
      </c>
      <c r="P508" s="82">
        <f>O508/4</f>
        <v>739</v>
      </c>
      <c r="Q508" s="41">
        <v>4</v>
      </c>
      <c r="R508" s="76">
        <f t="shared" si="52"/>
        <v>2</v>
      </c>
      <c r="T508" s="101"/>
    </row>
    <row r="509" spans="6:20" x14ac:dyDescent="0.5">
      <c r="F509" s="243"/>
      <c r="G509" s="244">
        <f t="shared" si="49"/>
        <v>499</v>
      </c>
      <c r="I509" s="245">
        <v>2</v>
      </c>
      <c r="J509" s="101"/>
      <c r="K509" s="101"/>
      <c r="M509" s="237"/>
      <c r="N509" s="45">
        <f t="shared" si="51"/>
        <v>987</v>
      </c>
      <c r="O509" s="40">
        <f t="shared" si="53"/>
        <v>2962</v>
      </c>
      <c r="P509" s="80">
        <f t="shared" si="50"/>
        <v>1481</v>
      </c>
      <c r="Q509" s="41">
        <v>2</v>
      </c>
      <c r="R509" s="76">
        <f t="shared" si="52"/>
        <v>1</v>
      </c>
      <c r="T509" s="101"/>
    </row>
    <row r="510" spans="6:20" x14ac:dyDescent="0.5">
      <c r="F510" s="243"/>
      <c r="G510" s="244">
        <f t="shared" si="49"/>
        <v>500</v>
      </c>
      <c r="I510" s="245">
        <v>8</v>
      </c>
      <c r="J510" s="101"/>
      <c r="K510" s="101"/>
      <c r="M510" s="238"/>
      <c r="N510" s="45">
        <f t="shared" si="51"/>
        <v>989</v>
      </c>
      <c r="O510" s="40">
        <f t="shared" si="53"/>
        <v>2968</v>
      </c>
      <c r="P510" s="83">
        <f>O510/Q510</f>
        <v>371</v>
      </c>
      <c r="Q510" s="41">
        <v>8</v>
      </c>
      <c r="R510" s="76">
        <f t="shared" si="52"/>
        <v>3</v>
      </c>
      <c r="T510" s="101"/>
    </row>
    <row r="511" spans="6:20" x14ac:dyDescent="0.5">
      <c r="F511" s="243"/>
      <c r="G511" s="244">
        <f t="shared" si="49"/>
        <v>501</v>
      </c>
      <c r="I511" s="245">
        <v>2</v>
      </c>
      <c r="J511" s="101"/>
      <c r="K511" s="101"/>
      <c r="M511" s="237"/>
      <c r="N511" s="45">
        <f t="shared" si="51"/>
        <v>991</v>
      </c>
      <c r="O511" s="40">
        <f t="shared" si="53"/>
        <v>2974</v>
      </c>
      <c r="P511" s="80">
        <f t="shared" si="48"/>
        <v>1487</v>
      </c>
      <c r="Q511" s="41">
        <v>2</v>
      </c>
      <c r="R511" s="76">
        <f t="shared" si="52"/>
        <v>1</v>
      </c>
      <c r="T511" s="101"/>
    </row>
    <row r="512" spans="6:20" x14ac:dyDescent="0.5">
      <c r="F512" s="243"/>
      <c r="G512" s="244">
        <f t="shared" si="49"/>
        <v>502</v>
      </c>
      <c r="I512" s="245">
        <v>4</v>
      </c>
      <c r="J512" s="101"/>
      <c r="K512" s="101"/>
      <c r="M512" s="102"/>
      <c r="N512" s="45">
        <f t="shared" si="51"/>
        <v>993</v>
      </c>
      <c r="O512" s="40">
        <f t="shared" si="53"/>
        <v>2980</v>
      </c>
      <c r="P512" s="82">
        <f>O512/4</f>
        <v>745</v>
      </c>
      <c r="Q512" s="41">
        <v>4</v>
      </c>
      <c r="R512" s="76">
        <f t="shared" si="52"/>
        <v>2</v>
      </c>
      <c r="T512" s="101"/>
    </row>
    <row r="513" spans="6:20" x14ac:dyDescent="0.5">
      <c r="F513" s="243"/>
      <c r="G513" s="244">
        <f t="shared" si="49"/>
        <v>503</v>
      </c>
      <c r="I513" s="245">
        <v>2</v>
      </c>
      <c r="J513" s="101"/>
      <c r="K513" s="101"/>
      <c r="M513" s="237"/>
      <c r="N513" s="45">
        <f t="shared" si="51"/>
        <v>995</v>
      </c>
      <c r="O513" s="40">
        <f t="shared" si="53"/>
        <v>2986</v>
      </c>
      <c r="P513" s="80">
        <f t="shared" si="50"/>
        <v>1493</v>
      </c>
      <c r="Q513" s="41">
        <v>2</v>
      </c>
      <c r="R513" s="76">
        <f t="shared" si="52"/>
        <v>1</v>
      </c>
      <c r="T513" s="101"/>
    </row>
    <row r="514" spans="6:20" x14ac:dyDescent="0.5">
      <c r="F514" s="243"/>
      <c r="G514" s="244">
        <f t="shared" si="49"/>
        <v>504</v>
      </c>
      <c r="I514" s="245">
        <v>16</v>
      </c>
      <c r="J514" s="101"/>
      <c r="K514" s="101"/>
      <c r="M514" s="238"/>
      <c r="N514" s="45">
        <f t="shared" si="51"/>
        <v>997</v>
      </c>
      <c r="O514" s="40">
        <f t="shared" si="53"/>
        <v>2992</v>
      </c>
      <c r="P514" s="83">
        <f>O514/Q514</f>
        <v>187</v>
      </c>
      <c r="Q514" s="41">
        <v>16</v>
      </c>
      <c r="R514" s="76">
        <f t="shared" si="52"/>
        <v>4</v>
      </c>
      <c r="T514" s="101"/>
    </row>
    <row r="515" spans="6:20" x14ac:dyDescent="0.5">
      <c r="F515" s="243"/>
      <c r="G515" s="244">
        <f t="shared" si="49"/>
        <v>505</v>
      </c>
      <c r="I515" s="245">
        <v>2</v>
      </c>
      <c r="J515" s="101"/>
      <c r="K515" s="101"/>
      <c r="M515" s="237"/>
      <c r="N515" s="45">
        <f t="shared" si="51"/>
        <v>999</v>
      </c>
      <c r="O515" s="40">
        <f t="shared" si="53"/>
        <v>2998</v>
      </c>
      <c r="P515" s="80">
        <f t="shared" si="48"/>
        <v>1499</v>
      </c>
      <c r="Q515" s="41">
        <v>2</v>
      </c>
      <c r="R515" s="76">
        <f t="shared" si="52"/>
        <v>1</v>
      </c>
      <c r="T515" s="101"/>
    </row>
    <row r="516" spans="6:20" x14ac:dyDescent="0.5">
      <c r="F516" s="243"/>
      <c r="G516" s="244">
        <f t="shared" si="49"/>
        <v>506</v>
      </c>
      <c r="I516" s="245">
        <v>4</v>
      </c>
      <c r="J516" s="101"/>
      <c r="K516" s="101"/>
      <c r="M516" s="102"/>
      <c r="N516" s="45">
        <f t="shared" si="51"/>
        <v>1001</v>
      </c>
      <c r="O516" s="40">
        <f t="shared" si="53"/>
        <v>3004</v>
      </c>
      <c r="P516" s="82">
        <f>O516/4</f>
        <v>751</v>
      </c>
      <c r="Q516" s="41">
        <v>4</v>
      </c>
      <c r="R516" s="76">
        <f t="shared" si="52"/>
        <v>2</v>
      </c>
      <c r="T516" s="101"/>
    </row>
    <row r="517" spans="6:20" x14ac:dyDescent="0.5">
      <c r="F517" s="243"/>
      <c r="G517" s="244">
        <f t="shared" si="49"/>
        <v>507</v>
      </c>
      <c r="I517" s="245">
        <v>2</v>
      </c>
      <c r="J517" s="101"/>
      <c r="K517" s="101"/>
      <c r="M517" s="237"/>
      <c r="N517" s="45">
        <f t="shared" si="51"/>
        <v>1003</v>
      </c>
      <c r="O517" s="40">
        <f t="shared" si="53"/>
        <v>3010</v>
      </c>
      <c r="P517" s="80">
        <f t="shared" si="50"/>
        <v>1505</v>
      </c>
      <c r="Q517" s="41">
        <v>2</v>
      </c>
      <c r="R517" s="76">
        <f t="shared" si="52"/>
        <v>1</v>
      </c>
      <c r="T517" s="101"/>
    </row>
    <row r="518" spans="6:20" x14ac:dyDescent="0.5">
      <c r="F518" s="243"/>
      <c r="G518" s="244">
        <f t="shared" si="49"/>
        <v>508</v>
      </c>
      <c r="I518" s="245">
        <v>8</v>
      </c>
      <c r="J518" s="101"/>
      <c r="K518" s="101"/>
      <c r="M518" s="238"/>
      <c r="N518" s="45">
        <f t="shared" si="51"/>
        <v>1005</v>
      </c>
      <c r="O518" s="40">
        <f t="shared" si="53"/>
        <v>3016</v>
      </c>
      <c r="P518" s="83">
        <f>O518/Q518</f>
        <v>377</v>
      </c>
      <c r="Q518" s="41">
        <v>8</v>
      </c>
      <c r="R518" s="76">
        <f t="shared" si="52"/>
        <v>3</v>
      </c>
      <c r="T518" s="101"/>
    </row>
    <row r="519" spans="6:20" x14ac:dyDescent="0.5">
      <c r="F519" s="243"/>
      <c r="G519" s="244">
        <f t="shared" si="49"/>
        <v>509</v>
      </c>
      <c r="I519" s="245">
        <v>2</v>
      </c>
      <c r="J519" s="101"/>
      <c r="K519" s="101"/>
      <c r="M519" s="237"/>
      <c r="N519" s="45">
        <f t="shared" si="51"/>
        <v>1007</v>
      </c>
      <c r="O519" s="40">
        <f t="shared" si="53"/>
        <v>3022</v>
      </c>
      <c r="P519" s="80">
        <f t="shared" si="48"/>
        <v>1511</v>
      </c>
      <c r="Q519" s="41">
        <v>2</v>
      </c>
      <c r="R519" s="76">
        <f t="shared" si="52"/>
        <v>1</v>
      </c>
      <c r="T519" s="101"/>
    </row>
    <row r="520" spans="6:20" x14ac:dyDescent="0.5">
      <c r="F520" s="243"/>
      <c r="G520" s="244">
        <f t="shared" si="49"/>
        <v>510</v>
      </c>
      <c r="I520" s="245">
        <v>4</v>
      </c>
      <c r="J520" s="101"/>
      <c r="K520" s="101"/>
      <c r="M520" s="102"/>
      <c r="N520" s="45">
        <f t="shared" si="51"/>
        <v>1009</v>
      </c>
      <c r="O520" s="40">
        <f t="shared" si="53"/>
        <v>3028</v>
      </c>
      <c r="P520" s="82">
        <f>O520/4</f>
        <v>757</v>
      </c>
      <c r="Q520" s="41">
        <v>4</v>
      </c>
      <c r="R520" s="76">
        <f t="shared" si="52"/>
        <v>2</v>
      </c>
      <c r="T520" s="101"/>
    </row>
    <row r="521" spans="6:20" x14ac:dyDescent="0.5">
      <c r="F521" s="243"/>
      <c r="G521" s="244">
        <f t="shared" si="49"/>
        <v>511</v>
      </c>
      <c r="I521" s="245">
        <v>2</v>
      </c>
      <c r="J521" s="101"/>
      <c r="K521" s="101"/>
      <c r="M521" s="237"/>
      <c r="N521" s="45">
        <f t="shared" si="51"/>
        <v>1011</v>
      </c>
      <c r="O521" s="40">
        <f t="shared" si="53"/>
        <v>3034</v>
      </c>
      <c r="P521" s="80">
        <f t="shared" si="50"/>
        <v>1517</v>
      </c>
      <c r="Q521" s="41">
        <v>2</v>
      </c>
      <c r="R521" s="76">
        <f t="shared" si="52"/>
        <v>1</v>
      </c>
      <c r="T521" s="101"/>
    </row>
    <row r="522" spans="6:20" x14ac:dyDescent="0.5">
      <c r="F522" s="243"/>
      <c r="G522" s="244">
        <f t="shared" si="49"/>
        <v>512</v>
      </c>
      <c r="I522" s="245">
        <v>32</v>
      </c>
      <c r="J522" s="101"/>
      <c r="K522" s="101"/>
      <c r="M522" s="238"/>
      <c r="N522" s="45">
        <f t="shared" si="51"/>
        <v>1013</v>
      </c>
      <c r="O522" s="40">
        <f t="shared" si="53"/>
        <v>3040</v>
      </c>
      <c r="P522" s="83">
        <f>O522/Q522</f>
        <v>95</v>
      </c>
      <c r="Q522" s="41">
        <v>32</v>
      </c>
      <c r="R522" s="76">
        <f t="shared" si="52"/>
        <v>5</v>
      </c>
      <c r="T522" s="101"/>
    </row>
    <row r="523" spans="6:20" x14ac:dyDescent="0.5">
      <c r="F523" s="243"/>
      <c r="G523" s="244">
        <f t="shared" si="49"/>
        <v>513</v>
      </c>
      <c r="I523" s="245">
        <v>2</v>
      </c>
      <c r="J523" s="101"/>
      <c r="K523" s="101"/>
      <c r="M523" s="237"/>
      <c r="N523" s="45">
        <f t="shared" si="51"/>
        <v>1015</v>
      </c>
      <c r="O523" s="40">
        <f t="shared" si="53"/>
        <v>3046</v>
      </c>
      <c r="P523" s="80">
        <f t="shared" ref="P523:P567" si="54">P521+6</f>
        <v>1523</v>
      </c>
      <c r="Q523" s="41">
        <v>2</v>
      </c>
      <c r="R523" s="76">
        <f t="shared" si="52"/>
        <v>1</v>
      </c>
      <c r="T523" s="101"/>
    </row>
    <row r="524" spans="6:20" x14ac:dyDescent="0.5">
      <c r="F524" s="243"/>
      <c r="G524" s="244">
        <f t="shared" si="49"/>
        <v>514</v>
      </c>
      <c r="I524" s="245">
        <v>4</v>
      </c>
      <c r="J524" s="101"/>
      <c r="K524" s="101"/>
      <c r="M524" s="102"/>
      <c r="N524" s="45">
        <f t="shared" si="51"/>
        <v>1017</v>
      </c>
      <c r="O524" s="40">
        <f t="shared" si="53"/>
        <v>3052</v>
      </c>
      <c r="P524" s="82">
        <f>O524/4</f>
        <v>763</v>
      </c>
      <c r="Q524" s="41">
        <v>4</v>
      </c>
      <c r="R524" s="76">
        <f t="shared" si="52"/>
        <v>2</v>
      </c>
      <c r="T524" s="101"/>
    </row>
    <row r="525" spans="6:20" x14ac:dyDescent="0.5">
      <c r="F525" s="243"/>
      <c r="G525" s="244">
        <f t="shared" ref="G525:G588" si="55">G524+1</f>
        <v>515</v>
      </c>
      <c r="I525" s="245">
        <v>2</v>
      </c>
      <c r="J525" s="101"/>
      <c r="K525" s="101"/>
      <c r="M525" s="237"/>
      <c r="N525" s="45">
        <f t="shared" si="51"/>
        <v>1019</v>
      </c>
      <c r="O525" s="40">
        <f t="shared" si="53"/>
        <v>3058</v>
      </c>
      <c r="P525" s="80">
        <f t="shared" ref="P525:P569" si="56">P523+6</f>
        <v>1529</v>
      </c>
      <c r="Q525" s="41">
        <v>2</v>
      </c>
      <c r="R525" s="76">
        <f t="shared" si="52"/>
        <v>1</v>
      </c>
      <c r="T525" s="101"/>
    </row>
    <row r="526" spans="6:20" x14ac:dyDescent="0.5">
      <c r="F526" s="243"/>
      <c r="G526" s="244">
        <f t="shared" si="55"/>
        <v>516</v>
      </c>
      <c r="I526" s="245">
        <v>8</v>
      </c>
      <c r="J526" s="101"/>
      <c r="K526" s="101"/>
      <c r="M526" s="238"/>
      <c r="N526" s="45">
        <f t="shared" si="51"/>
        <v>1021</v>
      </c>
      <c r="O526" s="40">
        <f t="shared" si="53"/>
        <v>3064</v>
      </c>
      <c r="P526" s="83">
        <f>O526/Q526</f>
        <v>383</v>
      </c>
      <c r="Q526" s="41">
        <v>8</v>
      </c>
      <c r="R526" s="76">
        <f t="shared" si="52"/>
        <v>3</v>
      </c>
      <c r="T526" s="101"/>
    </row>
    <row r="527" spans="6:20" x14ac:dyDescent="0.5">
      <c r="F527" s="243"/>
      <c r="G527" s="244">
        <f t="shared" si="55"/>
        <v>517</v>
      </c>
      <c r="I527" s="245">
        <v>2</v>
      </c>
      <c r="J527" s="101"/>
      <c r="K527" s="101"/>
      <c r="M527" s="237"/>
      <c r="N527" s="45">
        <f t="shared" si="51"/>
        <v>1023</v>
      </c>
      <c r="O527" s="40">
        <f t="shared" si="53"/>
        <v>3070</v>
      </c>
      <c r="P527" s="80">
        <f t="shared" si="54"/>
        <v>1535</v>
      </c>
      <c r="Q527" s="41">
        <v>2</v>
      </c>
      <c r="R527" s="76">
        <f t="shared" si="52"/>
        <v>1</v>
      </c>
      <c r="T527" s="101"/>
    </row>
    <row r="528" spans="6:20" x14ac:dyDescent="0.5">
      <c r="F528" s="243"/>
      <c r="G528" s="244">
        <f t="shared" si="55"/>
        <v>518</v>
      </c>
      <c r="I528" s="245">
        <v>4</v>
      </c>
      <c r="J528" s="101"/>
      <c r="K528" s="101"/>
      <c r="M528" s="102"/>
      <c r="N528" s="45">
        <f t="shared" si="51"/>
        <v>1025</v>
      </c>
      <c r="O528" s="40">
        <f t="shared" si="53"/>
        <v>3076</v>
      </c>
      <c r="P528" s="82">
        <f>O528/4</f>
        <v>769</v>
      </c>
      <c r="Q528" s="41">
        <v>4</v>
      </c>
      <c r="R528" s="76">
        <f t="shared" si="52"/>
        <v>2</v>
      </c>
      <c r="T528" s="101"/>
    </row>
    <row r="529" spans="6:20" x14ac:dyDescent="0.5">
      <c r="F529" s="243"/>
      <c r="G529" s="244">
        <f t="shared" si="55"/>
        <v>519</v>
      </c>
      <c r="I529" s="245">
        <v>2</v>
      </c>
      <c r="J529" s="101"/>
      <c r="K529" s="101"/>
      <c r="M529" s="237"/>
      <c r="N529" s="45">
        <f t="shared" ref="N529:N592" si="57">(O529-1)/3</f>
        <v>1027</v>
      </c>
      <c r="O529" s="40">
        <f t="shared" si="53"/>
        <v>3082</v>
      </c>
      <c r="P529" s="80">
        <f t="shared" si="56"/>
        <v>1541</v>
      </c>
      <c r="Q529" s="41">
        <v>2</v>
      </c>
      <c r="R529" s="76">
        <f t="shared" ref="R529:R592" si="58">LOG(Q529,2)</f>
        <v>1</v>
      </c>
      <c r="T529" s="101"/>
    </row>
    <row r="530" spans="6:20" x14ac:dyDescent="0.5">
      <c r="F530" s="243"/>
      <c r="G530" s="244">
        <f t="shared" si="55"/>
        <v>520</v>
      </c>
      <c r="I530" s="245">
        <v>16</v>
      </c>
      <c r="J530" s="101"/>
      <c r="K530" s="101"/>
      <c r="M530" s="238"/>
      <c r="N530" s="45">
        <f t="shared" si="57"/>
        <v>1029</v>
      </c>
      <c r="O530" s="40">
        <f t="shared" ref="O530:O593" si="59">O529+6</f>
        <v>3088</v>
      </c>
      <c r="P530" s="83">
        <f>O530/Q530</f>
        <v>193</v>
      </c>
      <c r="Q530" s="41">
        <v>16</v>
      </c>
      <c r="R530" s="76">
        <f t="shared" si="58"/>
        <v>4</v>
      </c>
      <c r="T530" s="101"/>
    </row>
    <row r="531" spans="6:20" x14ac:dyDescent="0.5">
      <c r="F531" s="243"/>
      <c r="G531" s="244">
        <f t="shared" si="55"/>
        <v>521</v>
      </c>
      <c r="I531" s="245">
        <v>2</v>
      </c>
      <c r="J531" s="101"/>
      <c r="K531" s="101"/>
      <c r="M531" s="237"/>
      <c r="N531" s="45">
        <f t="shared" si="57"/>
        <v>1031</v>
      </c>
      <c r="O531" s="40">
        <f t="shared" si="59"/>
        <v>3094</v>
      </c>
      <c r="P531" s="80">
        <f t="shared" si="54"/>
        <v>1547</v>
      </c>
      <c r="Q531" s="41">
        <v>2</v>
      </c>
      <c r="R531" s="76">
        <f t="shared" si="58"/>
        <v>1</v>
      </c>
      <c r="T531" s="101"/>
    </row>
    <row r="532" spans="6:20" x14ac:dyDescent="0.5">
      <c r="F532" s="243"/>
      <c r="G532" s="244">
        <f t="shared" si="55"/>
        <v>522</v>
      </c>
      <c r="I532" s="245">
        <v>4</v>
      </c>
      <c r="J532" s="101"/>
      <c r="K532" s="101"/>
      <c r="M532" s="102"/>
      <c r="N532" s="45">
        <f t="shared" si="57"/>
        <v>1033</v>
      </c>
      <c r="O532" s="40">
        <f t="shared" si="59"/>
        <v>3100</v>
      </c>
      <c r="P532" s="82">
        <f>O532/4</f>
        <v>775</v>
      </c>
      <c r="Q532" s="41">
        <v>4</v>
      </c>
      <c r="R532" s="76">
        <f t="shared" si="58"/>
        <v>2</v>
      </c>
      <c r="T532" s="101"/>
    </row>
    <row r="533" spans="6:20" x14ac:dyDescent="0.5">
      <c r="F533" s="243"/>
      <c r="G533" s="244">
        <f t="shared" si="55"/>
        <v>523</v>
      </c>
      <c r="I533" s="245">
        <v>2</v>
      </c>
      <c r="J533" s="101"/>
      <c r="K533" s="101"/>
      <c r="M533" s="237"/>
      <c r="N533" s="45">
        <f t="shared" si="57"/>
        <v>1035</v>
      </c>
      <c r="O533" s="40">
        <f t="shared" si="59"/>
        <v>3106</v>
      </c>
      <c r="P533" s="80">
        <f t="shared" si="56"/>
        <v>1553</v>
      </c>
      <c r="Q533" s="41">
        <v>2</v>
      </c>
      <c r="R533" s="76">
        <f t="shared" si="58"/>
        <v>1</v>
      </c>
      <c r="T533" s="101"/>
    </row>
    <row r="534" spans="6:20" x14ac:dyDescent="0.5">
      <c r="F534" s="243"/>
      <c r="G534" s="244">
        <f t="shared" si="55"/>
        <v>524</v>
      </c>
      <c r="I534" s="245">
        <v>8</v>
      </c>
      <c r="J534" s="101"/>
      <c r="K534" s="101"/>
      <c r="M534" s="238"/>
      <c r="N534" s="45">
        <f t="shared" si="57"/>
        <v>1037</v>
      </c>
      <c r="O534" s="40">
        <f t="shared" si="59"/>
        <v>3112</v>
      </c>
      <c r="P534" s="83">
        <f>O534/Q534</f>
        <v>389</v>
      </c>
      <c r="Q534" s="41">
        <v>8</v>
      </c>
      <c r="R534" s="76">
        <f t="shared" si="58"/>
        <v>3</v>
      </c>
      <c r="T534" s="101"/>
    </row>
    <row r="535" spans="6:20" x14ac:dyDescent="0.5">
      <c r="F535" s="243"/>
      <c r="G535" s="244">
        <f t="shared" si="55"/>
        <v>525</v>
      </c>
      <c r="I535" s="245">
        <v>2</v>
      </c>
      <c r="J535" s="101"/>
      <c r="K535" s="101"/>
      <c r="M535" s="237"/>
      <c r="N535" s="45">
        <f t="shared" si="57"/>
        <v>1039</v>
      </c>
      <c r="O535" s="40">
        <f t="shared" si="59"/>
        <v>3118</v>
      </c>
      <c r="P535" s="80">
        <f t="shared" si="54"/>
        <v>1559</v>
      </c>
      <c r="Q535" s="41">
        <v>2</v>
      </c>
      <c r="R535" s="76">
        <f t="shared" si="58"/>
        <v>1</v>
      </c>
      <c r="T535" s="101"/>
    </row>
    <row r="536" spans="6:20" x14ac:dyDescent="0.5">
      <c r="F536" s="243"/>
      <c r="G536" s="244">
        <f t="shared" si="55"/>
        <v>526</v>
      </c>
      <c r="I536" s="245">
        <v>4</v>
      </c>
      <c r="J536" s="101"/>
      <c r="K536" s="101"/>
      <c r="M536" s="102"/>
      <c r="N536" s="45">
        <f t="shared" si="57"/>
        <v>1041</v>
      </c>
      <c r="O536" s="40">
        <f t="shared" si="59"/>
        <v>3124</v>
      </c>
      <c r="P536" s="82">
        <f>O536/4</f>
        <v>781</v>
      </c>
      <c r="Q536" s="41">
        <v>4</v>
      </c>
      <c r="R536" s="76">
        <f t="shared" si="58"/>
        <v>2</v>
      </c>
      <c r="T536" s="101"/>
    </row>
    <row r="537" spans="6:20" x14ac:dyDescent="0.5">
      <c r="F537" s="243"/>
      <c r="G537" s="244">
        <f t="shared" si="55"/>
        <v>527</v>
      </c>
      <c r="I537" s="245">
        <v>2</v>
      </c>
      <c r="J537" s="101"/>
      <c r="K537" s="101"/>
      <c r="M537" s="237"/>
      <c r="N537" s="45">
        <f t="shared" si="57"/>
        <v>1043</v>
      </c>
      <c r="O537" s="40">
        <f t="shared" si="59"/>
        <v>3130</v>
      </c>
      <c r="P537" s="80">
        <f t="shared" si="56"/>
        <v>1565</v>
      </c>
      <c r="Q537" s="41">
        <v>2</v>
      </c>
      <c r="R537" s="76">
        <f t="shared" si="58"/>
        <v>1</v>
      </c>
      <c r="T537" s="101"/>
    </row>
    <row r="538" spans="6:20" x14ac:dyDescent="0.5">
      <c r="F538" s="243"/>
      <c r="G538" s="244">
        <f t="shared" si="55"/>
        <v>528</v>
      </c>
      <c r="I538" s="245">
        <v>64</v>
      </c>
      <c r="J538" s="101"/>
      <c r="K538" s="101"/>
      <c r="M538" s="238"/>
      <c r="N538" s="45">
        <f t="shared" si="57"/>
        <v>1045</v>
      </c>
      <c r="O538" s="40">
        <f t="shared" si="59"/>
        <v>3136</v>
      </c>
      <c r="P538" s="83">
        <f>O538/Q538</f>
        <v>49</v>
      </c>
      <c r="Q538" s="41">
        <v>64</v>
      </c>
      <c r="R538" s="76">
        <f t="shared" si="58"/>
        <v>6</v>
      </c>
      <c r="T538" s="101"/>
    </row>
    <row r="539" spans="6:20" x14ac:dyDescent="0.5">
      <c r="F539" s="243"/>
      <c r="G539" s="244">
        <f t="shared" si="55"/>
        <v>529</v>
      </c>
      <c r="I539" s="245">
        <v>2</v>
      </c>
      <c r="J539" s="101"/>
      <c r="K539" s="101"/>
      <c r="M539" s="237"/>
      <c r="N539" s="45">
        <f t="shared" si="57"/>
        <v>1047</v>
      </c>
      <c r="O539" s="40">
        <f t="shared" si="59"/>
        <v>3142</v>
      </c>
      <c r="P539" s="80">
        <f t="shared" si="54"/>
        <v>1571</v>
      </c>
      <c r="Q539" s="41">
        <v>2</v>
      </c>
      <c r="R539" s="76">
        <f t="shared" si="58"/>
        <v>1</v>
      </c>
      <c r="T539" s="101"/>
    </row>
    <row r="540" spans="6:20" x14ac:dyDescent="0.5">
      <c r="F540" s="243"/>
      <c r="G540" s="244">
        <f t="shared" si="55"/>
        <v>530</v>
      </c>
      <c r="I540" s="245">
        <v>4</v>
      </c>
      <c r="J540" s="101"/>
      <c r="K540" s="101"/>
      <c r="M540" s="102"/>
      <c r="N540" s="45">
        <f t="shared" si="57"/>
        <v>1049</v>
      </c>
      <c r="O540" s="40">
        <f t="shared" si="59"/>
        <v>3148</v>
      </c>
      <c r="P540" s="82">
        <f>O540/4</f>
        <v>787</v>
      </c>
      <c r="Q540" s="41">
        <v>4</v>
      </c>
      <c r="R540" s="76">
        <f t="shared" si="58"/>
        <v>2</v>
      </c>
      <c r="T540" s="101"/>
    </row>
    <row r="541" spans="6:20" x14ac:dyDescent="0.5">
      <c r="F541" s="243"/>
      <c r="G541" s="244">
        <f t="shared" si="55"/>
        <v>531</v>
      </c>
      <c r="I541" s="245">
        <v>2</v>
      </c>
      <c r="J541" s="101"/>
      <c r="K541" s="101"/>
      <c r="M541" s="237"/>
      <c r="N541" s="45">
        <f t="shared" si="57"/>
        <v>1051</v>
      </c>
      <c r="O541" s="40">
        <f t="shared" si="59"/>
        <v>3154</v>
      </c>
      <c r="P541" s="80">
        <f t="shared" si="56"/>
        <v>1577</v>
      </c>
      <c r="Q541" s="41">
        <v>2</v>
      </c>
      <c r="R541" s="76">
        <f t="shared" si="58"/>
        <v>1</v>
      </c>
      <c r="T541" s="101"/>
    </row>
    <row r="542" spans="6:20" x14ac:dyDescent="0.5">
      <c r="F542" s="243"/>
      <c r="G542" s="244">
        <f t="shared" si="55"/>
        <v>532</v>
      </c>
      <c r="I542" s="245">
        <v>8</v>
      </c>
      <c r="J542" s="101"/>
      <c r="K542" s="101"/>
      <c r="M542" s="238"/>
      <c r="N542" s="45">
        <f t="shared" si="57"/>
        <v>1053</v>
      </c>
      <c r="O542" s="40">
        <f t="shared" si="59"/>
        <v>3160</v>
      </c>
      <c r="P542" s="83">
        <f>O542/Q542</f>
        <v>395</v>
      </c>
      <c r="Q542" s="41">
        <v>8</v>
      </c>
      <c r="R542" s="76">
        <f t="shared" si="58"/>
        <v>3</v>
      </c>
      <c r="T542" s="101"/>
    </row>
    <row r="543" spans="6:20" x14ac:dyDescent="0.5">
      <c r="F543" s="243"/>
      <c r="G543" s="244">
        <f t="shared" si="55"/>
        <v>533</v>
      </c>
      <c r="I543" s="245">
        <v>2</v>
      </c>
      <c r="J543" s="101"/>
      <c r="K543" s="101"/>
      <c r="M543" s="237"/>
      <c r="N543" s="45">
        <f t="shared" si="57"/>
        <v>1055</v>
      </c>
      <c r="O543" s="40">
        <f t="shared" si="59"/>
        <v>3166</v>
      </c>
      <c r="P543" s="80">
        <f t="shared" si="54"/>
        <v>1583</v>
      </c>
      <c r="Q543" s="41">
        <v>2</v>
      </c>
      <c r="R543" s="76">
        <f t="shared" si="58"/>
        <v>1</v>
      </c>
      <c r="T543" s="101"/>
    </row>
    <row r="544" spans="6:20" x14ac:dyDescent="0.5">
      <c r="F544" s="243"/>
      <c r="G544" s="244">
        <f t="shared" si="55"/>
        <v>534</v>
      </c>
      <c r="I544" s="245">
        <v>4</v>
      </c>
      <c r="J544" s="101"/>
      <c r="K544" s="101"/>
      <c r="M544" s="102"/>
      <c r="N544" s="45">
        <f t="shared" si="57"/>
        <v>1057</v>
      </c>
      <c r="O544" s="40">
        <f t="shared" si="59"/>
        <v>3172</v>
      </c>
      <c r="P544" s="82">
        <f>O544/4</f>
        <v>793</v>
      </c>
      <c r="Q544" s="41">
        <v>4</v>
      </c>
      <c r="R544" s="76">
        <f t="shared" si="58"/>
        <v>2</v>
      </c>
      <c r="T544" s="101"/>
    </row>
    <row r="545" spans="6:20" x14ac:dyDescent="0.5">
      <c r="F545" s="243"/>
      <c r="G545" s="244">
        <f t="shared" si="55"/>
        <v>535</v>
      </c>
      <c r="I545" s="245">
        <v>2</v>
      </c>
      <c r="J545" s="101"/>
      <c r="K545" s="101"/>
      <c r="M545" s="237"/>
      <c r="N545" s="45">
        <f t="shared" si="57"/>
        <v>1059</v>
      </c>
      <c r="O545" s="40">
        <f t="shared" si="59"/>
        <v>3178</v>
      </c>
      <c r="P545" s="80">
        <f t="shared" si="56"/>
        <v>1589</v>
      </c>
      <c r="Q545" s="41">
        <v>2</v>
      </c>
      <c r="R545" s="76">
        <f t="shared" si="58"/>
        <v>1</v>
      </c>
      <c r="T545" s="101"/>
    </row>
    <row r="546" spans="6:20" x14ac:dyDescent="0.5">
      <c r="F546" s="243"/>
      <c r="G546" s="244">
        <f t="shared" si="55"/>
        <v>536</v>
      </c>
      <c r="I546" s="245">
        <v>16</v>
      </c>
      <c r="J546" s="101"/>
      <c r="K546" s="101"/>
      <c r="M546" s="238"/>
      <c r="N546" s="45">
        <f t="shared" si="57"/>
        <v>1061</v>
      </c>
      <c r="O546" s="40">
        <f t="shared" si="59"/>
        <v>3184</v>
      </c>
      <c r="P546" s="83">
        <f>O546/Q546</f>
        <v>199</v>
      </c>
      <c r="Q546" s="41">
        <v>16</v>
      </c>
      <c r="R546" s="76">
        <f t="shared" si="58"/>
        <v>4</v>
      </c>
      <c r="T546" s="101"/>
    </row>
    <row r="547" spans="6:20" x14ac:dyDescent="0.5">
      <c r="F547" s="243"/>
      <c r="G547" s="244">
        <f t="shared" si="55"/>
        <v>537</v>
      </c>
      <c r="I547" s="245">
        <v>2</v>
      </c>
      <c r="J547" s="101"/>
      <c r="K547" s="101"/>
      <c r="M547" s="237"/>
      <c r="N547" s="45">
        <f t="shared" si="57"/>
        <v>1063</v>
      </c>
      <c r="O547" s="40">
        <f t="shared" si="59"/>
        <v>3190</v>
      </c>
      <c r="P547" s="80">
        <f t="shared" si="54"/>
        <v>1595</v>
      </c>
      <c r="Q547" s="41">
        <v>2</v>
      </c>
      <c r="R547" s="76">
        <f t="shared" si="58"/>
        <v>1</v>
      </c>
      <c r="T547" s="101"/>
    </row>
    <row r="548" spans="6:20" x14ac:dyDescent="0.5">
      <c r="F548" s="243"/>
      <c r="G548" s="244">
        <f t="shared" si="55"/>
        <v>538</v>
      </c>
      <c r="I548" s="245">
        <v>4</v>
      </c>
      <c r="J548" s="101"/>
      <c r="K548" s="101"/>
      <c r="M548" s="102"/>
      <c r="N548" s="45">
        <f t="shared" si="57"/>
        <v>1065</v>
      </c>
      <c r="O548" s="40">
        <f t="shared" si="59"/>
        <v>3196</v>
      </c>
      <c r="P548" s="82">
        <f>O548/4</f>
        <v>799</v>
      </c>
      <c r="Q548" s="41">
        <v>4</v>
      </c>
      <c r="R548" s="76">
        <f t="shared" si="58"/>
        <v>2</v>
      </c>
      <c r="T548" s="101"/>
    </row>
    <row r="549" spans="6:20" x14ac:dyDescent="0.5">
      <c r="F549" s="243"/>
      <c r="G549" s="244">
        <f t="shared" si="55"/>
        <v>539</v>
      </c>
      <c r="I549" s="245">
        <v>2</v>
      </c>
      <c r="J549" s="101"/>
      <c r="K549" s="101"/>
      <c r="M549" s="237"/>
      <c r="N549" s="45">
        <f t="shared" si="57"/>
        <v>1067</v>
      </c>
      <c r="O549" s="40">
        <f t="shared" si="59"/>
        <v>3202</v>
      </c>
      <c r="P549" s="80">
        <f t="shared" si="56"/>
        <v>1601</v>
      </c>
      <c r="Q549" s="41">
        <v>2</v>
      </c>
      <c r="R549" s="76">
        <f t="shared" si="58"/>
        <v>1</v>
      </c>
      <c r="T549" s="101"/>
    </row>
    <row r="550" spans="6:20" x14ac:dyDescent="0.5">
      <c r="F550" s="243"/>
      <c r="G550" s="244">
        <f t="shared" si="55"/>
        <v>540</v>
      </c>
      <c r="I550" s="245">
        <v>8</v>
      </c>
      <c r="J550" s="101"/>
      <c r="K550" s="101"/>
      <c r="M550" s="238"/>
      <c r="N550" s="45">
        <f t="shared" si="57"/>
        <v>1069</v>
      </c>
      <c r="O550" s="40">
        <f t="shared" si="59"/>
        <v>3208</v>
      </c>
      <c r="P550" s="83">
        <f>O550/Q550</f>
        <v>401</v>
      </c>
      <c r="Q550" s="41">
        <v>8</v>
      </c>
      <c r="R550" s="76">
        <f t="shared" si="58"/>
        <v>3</v>
      </c>
      <c r="T550" s="101"/>
    </row>
    <row r="551" spans="6:20" x14ac:dyDescent="0.5">
      <c r="F551" s="243"/>
      <c r="G551" s="244">
        <f t="shared" si="55"/>
        <v>541</v>
      </c>
      <c r="I551" s="245">
        <v>2</v>
      </c>
      <c r="J551" s="101"/>
      <c r="K551" s="101"/>
      <c r="M551" s="237"/>
      <c r="N551" s="45">
        <f t="shared" si="57"/>
        <v>1071</v>
      </c>
      <c r="O551" s="40">
        <f t="shared" si="59"/>
        <v>3214</v>
      </c>
      <c r="P551" s="80">
        <f t="shared" si="54"/>
        <v>1607</v>
      </c>
      <c r="Q551" s="41">
        <v>2</v>
      </c>
      <c r="R551" s="76">
        <f t="shared" si="58"/>
        <v>1</v>
      </c>
      <c r="T551" s="101"/>
    </row>
    <row r="552" spans="6:20" x14ac:dyDescent="0.5">
      <c r="F552" s="243"/>
      <c r="G552" s="244">
        <f t="shared" si="55"/>
        <v>542</v>
      </c>
      <c r="I552" s="245">
        <v>4</v>
      </c>
      <c r="J552" s="101"/>
      <c r="K552" s="101"/>
      <c r="M552" s="102"/>
      <c r="N552" s="45">
        <f t="shared" si="57"/>
        <v>1073</v>
      </c>
      <c r="O552" s="40">
        <f t="shared" si="59"/>
        <v>3220</v>
      </c>
      <c r="P552" s="82">
        <f>O552/4</f>
        <v>805</v>
      </c>
      <c r="Q552" s="41">
        <v>4</v>
      </c>
      <c r="R552" s="76">
        <f t="shared" si="58"/>
        <v>2</v>
      </c>
      <c r="T552" s="101"/>
    </row>
    <row r="553" spans="6:20" x14ac:dyDescent="0.5">
      <c r="F553" s="243"/>
      <c r="G553" s="244">
        <f t="shared" si="55"/>
        <v>543</v>
      </c>
      <c r="I553" s="245">
        <v>2</v>
      </c>
      <c r="J553" s="101"/>
      <c r="K553" s="101"/>
      <c r="M553" s="237"/>
      <c r="N553" s="45">
        <f t="shared" si="57"/>
        <v>1075</v>
      </c>
      <c r="O553" s="40">
        <f t="shared" si="59"/>
        <v>3226</v>
      </c>
      <c r="P553" s="80">
        <f t="shared" si="56"/>
        <v>1613</v>
      </c>
      <c r="Q553" s="41">
        <v>2</v>
      </c>
      <c r="R553" s="76">
        <f t="shared" si="58"/>
        <v>1</v>
      </c>
      <c r="T553" s="101"/>
    </row>
    <row r="554" spans="6:20" x14ac:dyDescent="0.5">
      <c r="F554" s="243"/>
      <c r="G554" s="244">
        <f t="shared" si="55"/>
        <v>544</v>
      </c>
      <c r="I554" s="245">
        <v>32</v>
      </c>
      <c r="J554" s="101"/>
      <c r="K554" s="101"/>
      <c r="M554" s="238"/>
      <c r="N554" s="45">
        <f t="shared" si="57"/>
        <v>1077</v>
      </c>
      <c r="O554" s="40">
        <f t="shared" si="59"/>
        <v>3232</v>
      </c>
      <c r="P554" s="83">
        <f>O554/Q554</f>
        <v>101</v>
      </c>
      <c r="Q554" s="41">
        <v>32</v>
      </c>
      <c r="R554" s="76">
        <f t="shared" si="58"/>
        <v>5</v>
      </c>
      <c r="T554" s="101"/>
    </row>
    <row r="555" spans="6:20" x14ac:dyDescent="0.5">
      <c r="F555" s="243"/>
      <c r="G555" s="244">
        <f t="shared" si="55"/>
        <v>545</v>
      </c>
      <c r="I555" s="245">
        <v>2</v>
      </c>
      <c r="J555" s="101"/>
      <c r="K555" s="101"/>
      <c r="M555" s="237"/>
      <c r="N555" s="45">
        <f t="shared" si="57"/>
        <v>1079</v>
      </c>
      <c r="O555" s="40">
        <f t="shared" si="59"/>
        <v>3238</v>
      </c>
      <c r="P555" s="80">
        <f t="shared" si="54"/>
        <v>1619</v>
      </c>
      <c r="Q555" s="41">
        <v>2</v>
      </c>
      <c r="R555" s="76">
        <f t="shared" si="58"/>
        <v>1</v>
      </c>
      <c r="T555" s="101"/>
    </row>
    <row r="556" spans="6:20" x14ac:dyDescent="0.5">
      <c r="F556" s="243"/>
      <c r="G556" s="244">
        <f t="shared" si="55"/>
        <v>546</v>
      </c>
      <c r="I556" s="245">
        <v>4</v>
      </c>
      <c r="J556" s="101"/>
      <c r="K556" s="101"/>
      <c r="M556" s="102"/>
      <c r="N556" s="45">
        <f t="shared" si="57"/>
        <v>1081</v>
      </c>
      <c r="O556" s="40">
        <f t="shared" si="59"/>
        <v>3244</v>
      </c>
      <c r="P556" s="82">
        <f>O556/4</f>
        <v>811</v>
      </c>
      <c r="Q556" s="41">
        <v>4</v>
      </c>
      <c r="R556" s="76">
        <f t="shared" si="58"/>
        <v>2</v>
      </c>
      <c r="T556" s="101"/>
    </row>
    <row r="557" spans="6:20" x14ac:dyDescent="0.5">
      <c r="F557" s="243"/>
      <c r="G557" s="244">
        <f t="shared" si="55"/>
        <v>547</v>
      </c>
      <c r="I557" s="245">
        <v>2</v>
      </c>
      <c r="J557" s="101"/>
      <c r="K557" s="101"/>
      <c r="M557" s="237"/>
      <c r="N557" s="45">
        <f t="shared" si="57"/>
        <v>1083</v>
      </c>
      <c r="O557" s="40">
        <f t="shared" si="59"/>
        <v>3250</v>
      </c>
      <c r="P557" s="80">
        <f t="shared" si="56"/>
        <v>1625</v>
      </c>
      <c r="Q557" s="41">
        <v>2</v>
      </c>
      <c r="R557" s="76">
        <f t="shared" si="58"/>
        <v>1</v>
      </c>
      <c r="T557" s="101"/>
    </row>
    <row r="558" spans="6:20" x14ac:dyDescent="0.5">
      <c r="F558" s="243"/>
      <c r="G558" s="244">
        <f t="shared" si="55"/>
        <v>548</v>
      </c>
      <c r="I558" s="245">
        <v>8</v>
      </c>
      <c r="J558" s="101"/>
      <c r="K558" s="101"/>
      <c r="M558" s="238"/>
      <c r="N558" s="45">
        <f t="shared" si="57"/>
        <v>1085</v>
      </c>
      <c r="O558" s="40">
        <f t="shared" si="59"/>
        <v>3256</v>
      </c>
      <c r="P558" s="83">
        <f>O558/Q558</f>
        <v>407</v>
      </c>
      <c r="Q558" s="41">
        <v>8</v>
      </c>
      <c r="R558" s="76">
        <f t="shared" si="58"/>
        <v>3</v>
      </c>
      <c r="T558" s="101"/>
    </row>
    <row r="559" spans="6:20" x14ac:dyDescent="0.5">
      <c r="F559" s="243"/>
      <c r="G559" s="244">
        <f t="shared" si="55"/>
        <v>549</v>
      </c>
      <c r="I559" s="245">
        <v>2</v>
      </c>
      <c r="J559" s="101"/>
      <c r="K559" s="101"/>
      <c r="M559" s="237"/>
      <c r="N559" s="45">
        <f t="shared" si="57"/>
        <v>1087</v>
      </c>
      <c r="O559" s="40">
        <f t="shared" si="59"/>
        <v>3262</v>
      </c>
      <c r="P559" s="80">
        <f t="shared" si="54"/>
        <v>1631</v>
      </c>
      <c r="Q559" s="41">
        <v>2</v>
      </c>
      <c r="R559" s="76">
        <f t="shared" si="58"/>
        <v>1</v>
      </c>
      <c r="T559" s="101"/>
    </row>
    <row r="560" spans="6:20" x14ac:dyDescent="0.5">
      <c r="F560" s="243"/>
      <c r="G560" s="244">
        <f t="shared" si="55"/>
        <v>550</v>
      </c>
      <c r="I560" s="245">
        <v>4</v>
      </c>
      <c r="J560" s="101"/>
      <c r="K560" s="101"/>
      <c r="M560" s="102"/>
      <c r="N560" s="45">
        <f t="shared" si="57"/>
        <v>1089</v>
      </c>
      <c r="O560" s="40">
        <f t="shared" si="59"/>
        <v>3268</v>
      </c>
      <c r="P560" s="82">
        <f>O560/4</f>
        <v>817</v>
      </c>
      <c r="Q560" s="41">
        <v>4</v>
      </c>
      <c r="R560" s="76">
        <f t="shared" si="58"/>
        <v>2</v>
      </c>
      <c r="T560" s="101"/>
    </row>
    <row r="561" spans="6:20" x14ac:dyDescent="0.5">
      <c r="F561" s="243"/>
      <c r="G561" s="244">
        <f t="shared" si="55"/>
        <v>551</v>
      </c>
      <c r="I561" s="245">
        <v>2</v>
      </c>
      <c r="J561" s="101"/>
      <c r="K561" s="101"/>
      <c r="M561" s="237"/>
      <c r="N561" s="45">
        <f t="shared" si="57"/>
        <v>1091</v>
      </c>
      <c r="O561" s="40">
        <f t="shared" si="59"/>
        <v>3274</v>
      </c>
      <c r="P561" s="80">
        <f t="shared" si="56"/>
        <v>1637</v>
      </c>
      <c r="Q561" s="41">
        <v>2</v>
      </c>
      <c r="R561" s="76">
        <f t="shared" si="58"/>
        <v>1</v>
      </c>
      <c r="T561" s="101"/>
    </row>
    <row r="562" spans="6:20" x14ac:dyDescent="0.5">
      <c r="F562" s="243"/>
      <c r="G562" s="244">
        <f t="shared" si="55"/>
        <v>552</v>
      </c>
      <c r="I562" s="245">
        <v>16</v>
      </c>
      <c r="J562" s="101"/>
      <c r="K562" s="101"/>
      <c r="M562" s="238"/>
      <c r="N562" s="45">
        <f t="shared" si="57"/>
        <v>1093</v>
      </c>
      <c r="O562" s="40">
        <f t="shared" si="59"/>
        <v>3280</v>
      </c>
      <c r="P562" s="83">
        <f>O562/Q562</f>
        <v>205</v>
      </c>
      <c r="Q562" s="41">
        <v>16</v>
      </c>
      <c r="R562" s="76">
        <f t="shared" si="58"/>
        <v>4</v>
      </c>
      <c r="T562" s="101"/>
    </row>
    <row r="563" spans="6:20" x14ac:dyDescent="0.5">
      <c r="F563" s="243"/>
      <c r="G563" s="244">
        <f t="shared" si="55"/>
        <v>553</v>
      </c>
      <c r="I563" s="245">
        <v>2</v>
      </c>
      <c r="J563" s="101"/>
      <c r="K563" s="101"/>
      <c r="M563" s="237"/>
      <c r="N563" s="45">
        <f t="shared" si="57"/>
        <v>1095</v>
      </c>
      <c r="O563" s="40">
        <f t="shared" si="59"/>
        <v>3286</v>
      </c>
      <c r="P563" s="80">
        <f t="shared" si="54"/>
        <v>1643</v>
      </c>
      <c r="Q563" s="41">
        <v>2</v>
      </c>
      <c r="R563" s="76">
        <f t="shared" si="58"/>
        <v>1</v>
      </c>
      <c r="T563" s="101"/>
    </row>
    <row r="564" spans="6:20" x14ac:dyDescent="0.5">
      <c r="F564" s="243"/>
      <c r="G564" s="244">
        <f t="shared" si="55"/>
        <v>554</v>
      </c>
      <c r="I564" s="245">
        <v>4</v>
      </c>
      <c r="J564" s="101"/>
      <c r="K564" s="101"/>
      <c r="M564" s="102"/>
      <c r="N564" s="45">
        <f t="shared" si="57"/>
        <v>1097</v>
      </c>
      <c r="O564" s="40">
        <f t="shared" si="59"/>
        <v>3292</v>
      </c>
      <c r="P564" s="82">
        <f>O564/4</f>
        <v>823</v>
      </c>
      <c r="Q564" s="41">
        <v>4</v>
      </c>
      <c r="R564" s="76">
        <f t="shared" si="58"/>
        <v>2</v>
      </c>
      <c r="T564" s="101"/>
    </row>
    <row r="565" spans="6:20" x14ac:dyDescent="0.5">
      <c r="F565" s="243"/>
      <c r="G565" s="244">
        <f t="shared" si="55"/>
        <v>555</v>
      </c>
      <c r="I565" s="245">
        <v>2</v>
      </c>
      <c r="J565" s="101"/>
      <c r="K565" s="101"/>
      <c r="M565" s="237"/>
      <c r="N565" s="45">
        <f t="shared" si="57"/>
        <v>1099</v>
      </c>
      <c r="O565" s="40">
        <f t="shared" si="59"/>
        <v>3298</v>
      </c>
      <c r="P565" s="80">
        <f t="shared" si="56"/>
        <v>1649</v>
      </c>
      <c r="Q565" s="41">
        <v>2</v>
      </c>
      <c r="R565" s="76">
        <f t="shared" si="58"/>
        <v>1</v>
      </c>
      <c r="T565" s="101"/>
    </row>
    <row r="566" spans="6:20" x14ac:dyDescent="0.5">
      <c r="F566" s="243"/>
      <c r="G566" s="244">
        <f t="shared" si="55"/>
        <v>556</v>
      </c>
      <c r="I566" s="245">
        <v>8</v>
      </c>
      <c r="J566" s="101"/>
      <c r="K566" s="101"/>
      <c r="M566" s="238"/>
      <c r="N566" s="45">
        <f t="shared" si="57"/>
        <v>1101</v>
      </c>
      <c r="O566" s="40">
        <f t="shared" si="59"/>
        <v>3304</v>
      </c>
      <c r="P566" s="83">
        <f>O566/Q566</f>
        <v>413</v>
      </c>
      <c r="Q566" s="41">
        <v>8</v>
      </c>
      <c r="R566" s="76">
        <f t="shared" si="58"/>
        <v>3</v>
      </c>
      <c r="T566" s="101"/>
    </row>
    <row r="567" spans="6:20" x14ac:dyDescent="0.5">
      <c r="F567" s="243"/>
      <c r="G567" s="244">
        <f t="shared" si="55"/>
        <v>557</v>
      </c>
      <c r="I567" s="245">
        <v>2</v>
      </c>
      <c r="J567" s="101"/>
      <c r="K567" s="101"/>
      <c r="M567" s="237"/>
      <c r="N567" s="45">
        <f t="shared" si="57"/>
        <v>1103</v>
      </c>
      <c r="O567" s="40">
        <f t="shared" si="59"/>
        <v>3310</v>
      </c>
      <c r="P567" s="80">
        <f t="shared" si="54"/>
        <v>1655</v>
      </c>
      <c r="Q567" s="41">
        <v>2</v>
      </c>
      <c r="R567" s="76">
        <f t="shared" si="58"/>
        <v>1</v>
      </c>
      <c r="T567" s="101"/>
    </row>
    <row r="568" spans="6:20" x14ac:dyDescent="0.5">
      <c r="F568" s="243"/>
      <c r="G568" s="244">
        <f t="shared" si="55"/>
        <v>558</v>
      </c>
      <c r="I568" s="245">
        <v>4</v>
      </c>
      <c r="J568" s="101"/>
      <c r="K568" s="101"/>
      <c r="M568" s="102"/>
      <c r="N568" s="45">
        <f t="shared" si="57"/>
        <v>1105</v>
      </c>
      <c r="O568" s="40">
        <f t="shared" si="59"/>
        <v>3316</v>
      </c>
      <c r="P568" s="82">
        <f>O568/4</f>
        <v>829</v>
      </c>
      <c r="Q568" s="41">
        <v>4</v>
      </c>
      <c r="R568" s="76">
        <f t="shared" si="58"/>
        <v>2</v>
      </c>
      <c r="T568" s="101"/>
    </row>
    <row r="569" spans="6:20" x14ac:dyDescent="0.5">
      <c r="F569" s="243"/>
      <c r="G569" s="244">
        <f t="shared" si="55"/>
        <v>559</v>
      </c>
      <c r="I569" s="245">
        <v>2</v>
      </c>
      <c r="J569" s="101"/>
      <c r="K569" s="101"/>
      <c r="M569" s="237"/>
      <c r="N569" s="45">
        <f t="shared" si="57"/>
        <v>1107</v>
      </c>
      <c r="O569" s="40">
        <f t="shared" si="59"/>
        <v>3322</v>
      </c>
      <c r="P569" s="80">
        <f t="shared" si="56"/>
        <v>1661</v>
      </c>
      <c r="Q569" s="41">
        <v>2</v>
      </c>
      <c r="R569" s="76">
        <f t="shared" si="58"/>
        <v>1</v>
      </c>
      <c r="T569" s="101"/>
    </row>
    <row r="570" spans="6:20" x14ac:dyDescent="0.5">
      <c r="F570" s="243"/>
      <c r="G570" s="244">
        <f t="shared" si="55"/>
        <v>560</v>
      </c>
      <c r="I570" s="245">
        <v>256</v>
      </c>
      <c r="J570" s="101"/>
      <c r="K570" s="101"/>
      <c r="M570" s="238"/>
      <c r="N570" s="45">
        <f t="shared" si="57"/>
        <v>1109</v>
      </c>
      <c r="O570" s="40">
        <f t="shared" si="59"/>
        <v>3328</v>
      </c>
      <c r="P570" s="83">
        <f>O570/Q570</f>
        <v>13</v>
      </c>
      <c r="Q570" s="41">
        <v>256</v>
      </c>
      <c r="R570" s="76">
        <f t="shared" si="58"/>
        <v>8</v>
      </c>
      <c r="T570" s="101"/>
    </row>
    <row r="571" spans="6:20" x14ac:dyDescent="0.5">
      <c r="F571" s="243"/>
      <c r="G571" s="244">
        <f t="shared" si="55"/>
        <v>561</v>
      </c>
      <c r="I571" s="245">
        <v>2</v>
      </c>
      <c r="J571" s="101"/>
      <c r="K571" s="101"/>
      <c r="M571" s="237"/>
      <c r="N571" s="45">
        <f t="shared" si="57"/>
        <v>1111</v>
      </c>
      <c r="O571" s="40">
        <f t="shared" si="59"/>
        <v>3334</v>
      </c>
      <c r="P571" s="80">
        <f t="shared" ref="P571" si="60">P569+6</f>
        <v>1667</v>
      </c>
      <c r="Q571" s="41">
        <v>2</v>
      </c>
      <c r="R571" s="76">
        <f t="shared" si="58"/>
        <v>1</v>
      </c>
      <c r="T571" s="101"/>
    </row>
    <row r="572" spans="6:20" x14ac:dyDescent="0.5">
      <c r="F572" s="243"/>
      <c r="G572" s="244">
        <f t="shared" si="55"/>
        <v>562</v>
      </c>
      <c r="I572" s="245">
        <v>4</v>
      </c>
      <c r="J572" s="101"/>
      <c r="K572" s="101"/>
      <c r="M572" s="102"/>
      <c r="N572" s="45">
        <f t="shared" si="57"/>
        <v>1113</v>
      </c>
      <c r="O572" s="40">
        <f t="shared" si="59"/>
        <v>3340</v>
      </c>
      <c r="P572" s="82">
        <f>O572/4</f>
        <v>835</v>
      </c>
      <c r="Q572" s="41">
        <v>4</v>
      </c>
      <c r="R572" s="76">
        <f t="shared" si="58"/>
        <v>2</v>
      </c>
      <c r="T572" s="101"/>
    </row>
    <row r="573" spans="6:20" x14ac:dyDescent="0.5">
      <c r="F573" s="243"/>
      <c r="G573" s="244">
        <f t="shared" si="55"/>
        <v>563</v>
      </c>
      <c r="I573" s="245">
        <v>2</v>
      </c>
      <c r="J573" s="101"/>
      <c r="K573" s="101"/>
      <c r="M573" s="237"/>
      <c r="N573" s="45">
        <f t="shared" si="57"/>
        <v>1115</v>
      </c>
      <c r="O573" s="40">
        <f t="shared" si="59"/>
        <v>3346</v>
      </c>
      <c r="P573" s="80">
        <f t="shared" ref="P573" si="61">P571+6</f>
        <v>1673</v>
      </c>
      <c r="Q573" s="41">
        <v>2</v>
      </c>
      <c r="R573" s="76">
        <f t="shared" si="58"/>
        <v>1</v>
      </c>
      <c r="T573" s="101"/>
    </row>
    <row r="574" spans="6:20" x14ac:dyDescent="0.5">
      <c r="F574" s="243"/>
      <c r="G574" s="244">
        <f t="shared" si="55"/>
        <v>564</v>
      </c>
      <c r="I574" s="245">
        <v>8</v>
      </c>
      <c r="J574" s="101"/>
      <c r="K574" s="101"/>
      <c r="M574" s="238"/>
      <c r="N574" s="45">
        <f t="shared" si="57"/>
        <v>1117</v>
      </c>
      <c r="O574" s="40">
        <f t="shared" si="59"/>
        <v>3352</v>
      </c>
      <c r="P574" s="83">
        <f>O574/Q574</f>
        <v>419</v>
      </c>
      <c r="Q574" s="41">
        <v>8</v>
      </c>
      <c r="R574" s="76">
        <f t="shared" si="58"/>
        <v>3</v>
      </c>
      <c r="T574" s="101"/>
    </row>
    <row r="575" spans="6:20" x14ac:dyDescent="0.5">
      <c r="F575" s="243"/>
      <c r="G575" s="244">
        <f t="shared" si="55"/>
        <v>565</v>
      </c>
      <c r="I575" s="245">
        <v>2</v>
      </c>
      <c r="J575" s="101"/>
      <c r="K575" s="101"/>
      <c r="M575" s="237"/>
      <c r="N575" s="45">
        <f t="shared" si="57"/>
        <v>1119</v>
      </c>
      <c r="O575" s="40">
        <f t="shared" si="59"/>
        <v>3358</v>
      </c>
      <c r="P575" s="80">
        <f t="shared" ref="P575" si="62">P573+6</f>
        <v>1679</v>
      </c>
      <c r="Q575" s="41">
        <v>2</v>
      </c>
      <c r="R575" s="76">
        <f t="shared" si="58"/>
        <v>1</v>
      </c>
      <c r="T575" s="101"/>
    </row>
    <row r="576" spans="6:20" x14ac:dyDescent="0.5">
      <c r="F576" s="243"/>
      <c r="G576" s="244">
        <f t="shared" si="55"/>
        <v>566</v>
      </c>
      <c r="I576" s="245">
        <v>4</v>
      </c>
      <c r="J576" s="101"/>
      <c r="K576" s="101"/>
      <c r="M576" s="102"/>
      <c r="N576" s="45">
        <f t="shared" si="57"/>
        <v>1121</v>
      </c>
      <c r="O576" s="40">
        <f t="shared" si="59"/>
        <v>3364</v>
      </c>
      <c r="P576" s="82">
        <f>O576/4</f>
        <v>841</v>
      </c>
      <c r="Q576" s="41">
        <v>4</v>
      </c>
      <c r="R576" s="76">
        <f t="shared" si="58"/>
        <v>2</v>
      </c>
      <c r="T576" s="101"/>
    </row>
    <row r="577" spans="6:20" x14ac:dyDescent="0.5">
      <c r="F577" s="243"/>
      <c r="G577" s="244">
        <f t="shared" si="55"/>
        <v>567</v>
      </c>
      <c r="I577" s="245">
        <v>2</v>
      </c>
      <c r="J577" s="101"/>
      <c r="K577" s="101"/>
      <c r="M577" s="237"/>
      <c r="N577" s="45">
        <f t="shared" si="57"/>
        <v>1123</v>
      </c>
      <c r="O577" s="40">
        <f t="shared" si="59"/>
        <v>3370</v>
      </c>
      <c r="P577" s="80">
        <f t="shared" ref="P577" si="63">P575+6</f>
        <v>1685</v>
      </c>
      <c r="Q577" s="41">
        <v>2</v>
      </c>
      <c r="R577" s="76">
        <f t="shared" si="58"/>
        <v>1</v>
      </c>
      <c r="T577" s="101"/>
    </row>
    <row r="578" spans="6:20" x14ac:dyDescent="0.5">
      <c r="F578" s="243"/>
      <c r="G578" s="244">
        <f t="shared" si="55"/>
        <v>568</v>
      </c>
      <c r="I578" s="245">
        <v>16</v>
      </c>
      <c r="J578" s="101"/>
      <c r="K578" s="101"/>
      <c r="M578" s="238"/>
      <c r="N578" s="45">
        <f t="shared" si="57"/>
        <v>1125</v>
      </c>
      <c r="O578" s="40">
        <f t="shared" si="59"/>
        <v>3376</v>
      </c>
      <c r="P578" s="83">
        <f>O578/Q578</f>
        <v>211</v>
      </c>
      <c r="Q578" s="41">
        <v>16</v>
      </c>
      <c r="R578" s="76">
        <f t="shared" si="58"/>
        <v>4</v>
      </c>
      <c r="T578" s="101"/>
    </row>
    <row r="579" spans="6:20" x14ac:dyDescent="0.5">
      <c r="F579" s="243"/>
      <c r="G579" s="244">
        <f t="shared" si="55"/>
        <v>569</v>
      </c>
      <c r="I579" s="245">
        <v>2</v>
      </c>
      <c r="J579" s="101"/>
      <c r="K579" s="101"/>
      <c r="M579" s="237"/>
      <c r="N579" s="45">
        <f t="shared" si="57"/>
        <v>1127</v>
      </c>
      <c r="O579" s="40">
        <f t="shared" si="59"/>
        <v>3382</v>
      </c>
      <c r="P579" s="80">
        <f t="shared" ref="P579:P591" si="64">P577+6</f>
        <v>1691</v>
      </c>
      <c r="Q579" s="41">
        <v>2</v>
      </c>
      <c r="R579" s="76">
        <f t="shared" si="58"/>
        <v>1</v>
      </c>
      <c r="T579" s="101"/>
    </row>
    <row r="580" spans="6:20" x14ac:dyDescent="0.5">
      <c r="F580" s="243"/>
      <c r="G580" s="244">
        <f t="shared" si="55"/>
        <v>570</v>
      </c>
      <c r="I580" s="245">
        <v>4</v>
      </c>
      <c r="J580" s="101"/>
      <c r="K580" s="101"/>
      <c r="M580" s="102"/>
      <c r="N580" s="45">
        <f t="shared" si="57"/>
        <v>1129</v>
      </c>
      <c r="O580" s="40">
        <f t="shared" si="59"/>
        <v>3388</v>
      </c>
      <c r="P580" s="82">
        <f>O580/4</f>
        <v>847</v>
      </c>
      <c r="Q580" s="41">
        <v>4</v>
      </c>
      <c r="R580" s="76">
        <f t="shared" si="58"/>
        <v>2</v>
      </c>
      <c r="T580" s="101"/>
    </row>
    <row r="581" spans="6:20" x14ac:dyDescent="0.5">
      <c r="F581" s="243"/>
      <c r="G581" s="244">
        <f t="shared" si="55"/>
        <v>571</v>
      </c>
      <c r="I581" s="245">
        <v>2</v>
      </c>
      <c r="J581" s="101"/>
      <c r="K581" s="101"/>
      <c r="M581" s="237"/>
      <c r="N581" s="45">
        <f t="shared" si="57"/>
        <v>1131</v>
      </c>
      <c r="O581" s="40">
        <f t="shared" si="59"/>
        <v>3394</v>
      </c>
      <c r="P581" s="80">
        <f t="shared" ref="P581:P593" si="65">P579+6</f>
        <v>1697</v>
      </c>
      <c r="Q581" s="41">
        <v>2</v>
      </c>
      <c r="R581" s="76">
        <f t="shared" si="58"/>
        <v>1</v>
      </c>
      <c r="T581" s="101"/>
    </row>
    <row r="582" spans="6:20" x14ac:dyDescent="0.5">
      <c r="F582" s="243"/>
      <c r="G582" s="244">
        <f t="shared" si="55"/>
        <v>572</v>
      </c>
      <c r="I582" s="245">
        <v>8</v>
      </c>
      <c r="J582" s="101"/>
      <c r="K582" s="101"/>
      <c r="M582" s="238"/>
      <c r="N582" s="45">
        <f t="shared" si="57"/>
        <v>1133</v>
      </c>
      <c r="O582" s="40">
        <f t="shared" si="59"/>
        <v>3400</v>
      </c>
      <c r="P582" s="83">
        <f>O582/Q582</f>
        <v>425</v>
      </c>
      <c r="Q582" s="41">
        <v>8</v>
      </c>
      <c r="R582" s="76">
        <f t="shared" si="58"/>
        <v>3</v>
      </c>
      <c r="T582" s="101"/>
    </row>
    <row r="583" spans="6:20" x14ac:dyDescent="0.5">
      <c r="F583" s="243"/>
      <c r="G583" s="244">
        <f t="shared" si="55"/>
        <v>573</v>
      </c>
      <c r="I583" s="245">
        <v>2</v>
      </c>
      <c r="J583" s="101"/>
      <c r="K583" s="101"/>
      <c r="M583" s="237"/>
      <c r="N583" s="45">
        <f t="shared" si="57"/>
        <v>1135</v>
      </c>
      <c r="O583" s="40">
        <f t="shared" si="59"/>
        <v>3406</v>
      </c>
      <c r="P583" s="80">
        <f t="shared" ref="P583:P595" si="66">P581+6</f>
        <v>1703</v>
      </c>
      <c r="Q583" s="41">
        <v>2</v>
      </c>
      <c r="R583" s="76">
        <f t="shared" si="58"/>
        <v>1</v>
      </c>
      <c r="T583" s="101"/>
    </row>
    <row r="584" spans="6:20" x14ac:dyDescent="0.5">
      <c r="F584" s="243"/>
      <c r="G584" s="244">
        <f t="shared" si="55"/>
        <v>574</v>
      </c>
      <c r="I584" s="245">
        <v>4</v>
      </c>
      <c r="J584" s="101"/>
      <c r="K584" s="101"/>
      <c r="M584" s="102"/>
      <c r="N584" s="45">
        <f t="shared" si="57"/>
        <v>1137</v>
      </c>
      <c r="O584" s="40">
        <f t="shared" si="59"/>
        <v>3412</v>
      </c>
      <c r="P584" s="82">
        <f>O584/4</f>
        <v>853</v>
      </c>
      <c r="Q584" s="41">
        <v>4</v>
      </c>
      <c r="R584" s="76">
        <f t="shared" si="58"/>
        <v>2</v>
      </c>
      <c r="T584" s="101"/>
    </row>
    <row r="585" spans="6:20" x14ac:dyDescent="0.5">
      <c r="F585" s="243"/>
      <c r="G585" s="244">
        <f t="shared" si="55"/>
        <v>575</v>
      </c>
      <c r="I585" s="245">
        <v>2</v>
      </c>
      <c r="J585" s="101"/>
      <c r="K585" s="101"/>
      <c r="M585" s="237"/>
      <c r="N585" s="45">
        <f t="shared" si="57"/>
        <v>1139</v>
      </c>
      <c r="O585" s="40">
        <f t="shared" si="59"/>
        <v>3418</v>
      </c>
      <c r="P585" s="80">
        <f t="shared" ref="P585:P597" si="67">P583+6</f>
        <v>1709</v>
      </c>
      <c r="Q585" s="41">
        <v>2</v>
      </c>
      <c r="R585" s="76">
        <f t="shared" si="58"/>
        <v>1</v>
      </c>
      <c r="T585" s="101"/>
    </row>
    <row r="586" spans="6:20" x14ac:dyDescent="0.5">
      <c r="F586" s="243"/>
      <c r="G586" s="244">
        <f t="shared" si="55"/>
        <v>576</v>
      </c>
      <c r="I586" s="245">
        <v>32</v>
      </c>
      <c r="J586" s="101"/>
      <c r="K586" s="101"/>
      <c r="M586" s="238"/>
      <c r="N586" s="45">
        <f t="shared" si="57"/>
        <v>1141</v>
      </c>
      <c r="O586" s="40">
        <f t="shared" si="59"/>
        <v>3424</v>
      </c>
      <c r="P586" s="83">
        <f>O586/Q586</f>
        <v>107</v>
      </c>
      <c r="Q586" s="41">
        <v>32</v>
      </c>
      <c r="R586" s="76">
        <f t="shared" si="58"/>
        <v>5</v>
      </c>
      <c r="T586" s="101"/>
    </row>
    <row r="587" spans="6:20" x14ac:dyDescent="0.5">
      <c r="F587" s="243"/>
      <c r="G587" s="244">
        <f t="shared" si="55"/>
        <v>577</v>
      </c>
      <c r="I587" s="245">
        <v>2</v>
      </c>
      <c r="J587" s="101"/>
      <c r="K587" s="101"/>
      <c r="M587" s="237"/>
      <c r="N587" s="45">
        <f t="shared" si="57"/>
        <v>1143</v>
      </c>
      <c r="O587" s="40">
        <f t="shared" si="59"/>
        <v>3430</v>
      </c>
      <c r="P587" s="80">
        <f t="shared" ref="P587:P599" si="68">P585+6</f>
        <v>1715</v>
      </c>
      <c r="Q587" s="41">
        <v>2</v>
      </c>
      <c r="R587" s="76">
        <f t="shared" si="58"/>
        <v>1</v>
      </c>
      <c r="T587" s="101"/>
    </row>
    <row r="588" spans="6:20" x14ac:dyDescent="0.5">
      <c r="F588" s="243"/>
      <c r="G588" s="244">
        <f t="shared" si="55"/>
        <v>578</v>
      </c>
      <c r="I588" s="245">
        <v>4</v>
      </c>
      <c r="J588" s="101"/>
      <c r="K588" s="101"/>
      <c r="M588" s="102"/>
      <c r="N588" s="45">
        <f t="shared" si="57"/>
        <v>1145</v>
      </c>
      <c r="O588" s="40">
        <f t="shared" si="59"/>
        <v>3436</v>
      </c>
      <c r="P588" s="82">
        <f>O588/4</f>
        <v>859</v>
      </c>
      <c r="Q588" s="41">
        <v>4</v>
      </c>
      <c r="R588" s="76">
        <f t="shared" si="58"/>
        <v>2</v>
      </c>
      <c r="T588" s="101"/>
    </row>
    <row r="589" spans="6:20" x14ac:dyDescent="0.5">
      <c r="F589" s="243"/>
      <c r="G589" s="244">
        <f t="shared" ref="G589:G652" si="69">G588+1</f>
        <v>579</v>
      </c>
      <c r="I589" s="245">
        <v>2</v>
      </c>
      <c r="J589" s="101"/>
      <c r="K589" s="101"/>
      <c r="M589" s="237"/>
      <c r="N589" s="45">
        <f t="shared" si="57"/>
        <v>1147</v>
      </c>
      <c r="O589" s="40">
        <f t="shared" si="59"/>
        <v>3442</v>
      </c>
      <c r="P589" s="80">
        <f t="shared" ref="P589:P601" si="70">P587+6</f>
        <v>1721</v>
      </c>
      <c r="Q589" s="41">
        <v>2</v>
      </c>
      <c r="R589" s="76">
        <f t="shared" si="58"/>
        <v>1</v>
      </c>
      <c r="T589" s="101"/>
    </row>
    <row r="590" spans="6:20" x14ac:dyDescent="0.5">
      <c r="F590" s="243"/>
      <c r="G590" s="244">
        <f t="shared" si="69"/>
        <v>580</v>
      </c>
      <c r="I590" s="245">
        <v>8</v>
      </c>
      <c r="J590" s="101"/>
      <c r="K590" s="101"/>
      <c r="M590" s="238"/>
      <c r="N590" s="45">
        <f t="shared" si="57"/>
        <v>1149</v>
      </c>
      <c r="O590" s="40">
        <f t="shared" si="59"/>
        <v>3448</v>
      </c>
      <c r="P590" s="83">
        <f>O590/Q590</f>
        <v>431</v>
      </c>
      <c r="Q590" s="41">
        <v>8</v>
      </c>
      <c r="R590" s="76">
        <f t="shared" si="58"/>
        <v>3</v>
      </c>
      <c r="T590" s="101"/>
    </row>
    <row r="591" spans="6:20" x14ac:dyDescent="0.5">
      <c r="F591" s="243"/>
      <c r="G591" s="244">
        <f t="shared" si="69"/>
        <v>581</v>
      </c>
      <c r="I591" s="245">
        <v>2</v>
      </c>
      <c r="J591" s="101"/>
      <c r="K591" s="101"/>
      <c r="M591" s="237"/>
      <c r="N591" s="45">
        <f t="shared" si="57"/>
        <v>1151</v>
      </c>
      <c r="O591" s="40">
        <f t="shared" si="59"/>
        <v>3454</v>
      </c>
      <c r="P591" s="80">
        <f t="shared" si="64"/>
        <v>1727</v>
      </c>
      <c r="Q591" s="41">
        <v>2</v>
      </c>
      <c r="R591" s="76">
        <f t="shared" si="58"/>
        <v>1</v>
      </c>
      <c r="T591" s="101"/>
    </row>
    <row r="592" spans="6:20" x14ac:dyDescent="0.5">
      <c r="F592" s="243"/>
      <c r="G592" s="244">
        <f t="shared" si="69"/>
        <v>582</v>
      </c>
      <c r="I592" s="245">
        <v>4</v>
      </c>
      <c r="J592" s="101"/>
      <c r="K592" s="101"/>
      <c r="M592" s="102"/>
      <c r="N592" s="45">
        <f t="shared" si="57"/>
        <v>1153</v>
      </c>
      <c r="O592" s="40">
        <f t="shared" si="59"/>
        <v>3460</v>
      </c>
      <c r="P592" s="82">
        <f>O592/4</f>
        <v>865</v>
      </c>
      <c r="Q592" s="41">
        <v>4</v>
      </c>
      <c r="R592" s="76">
        <f t="shared" si="58"/>
        <v>2</v>
      </c>
      <c r="T592" s="101"/>
    </row>
    <row r="593" spans="6:20" x14ac:dyDescent="0.5">
      <c r="F593" s="243"/>
      <c r="G593" s="244">
        <f t="shared" si="69"/>
        <v>583</v>
      </c>
      <c r="I593" s="245">
        <v>2</v>
      </c>
      <c r="J593" s="101"/>
      <c r="K593" s="101"/>
      <c r="M593" s="237"/>
      <c r="N593" s="45">
        <f t="shared" ref="N593:N656" si="71">(O593-1)/3</f>
        <v>1155</v>
      </c>
      <c r="O593" s="40">
        <f t="shared" si="59"/>
        <v>3466</v>
      </c>
      <c r="P593" s="80">
        <f t="shared" si="65"/>
        <v>1733</v>
      </c>
      <c r="Q593" s="41">
        <v>2</v>
      </c>
      <c r="R593" s="76">
        <f t="shared" ref="R593:R656" si="72">LOG(Q593,2)</f>
        <v>1</v>
      </c>
      <c r="T593" s="101"/>
    </row>
    <row r="594" spans="6:20" x14ac:dyDescent="0.5">
      <c r="F594" s="243"/>
      <c r="G594" s="244">
        <f t="shared" si="69"/>
        <v>584</v>
      </c>
      <c r="I594" s="245">
        <v>16</v>
      </c>
      <c r="J594" s="101"/>
      <c r="K594" s="101"/>
      <c r="M594" s="238"/>
      <c r="N594" s="45">
        <f t="shared" si="71"/>
        <v>1157</v>
      </c>
      <c r="O594" s="40">
        <f t="shared" ref="O594:O657" si="73">O593+6</f>
        <v>3472</v>
      </c>
      <c r="P594" s="83">
        <f>O594/Q594</f>
        <v>217</v>
      </c>
      <c r="Q594" s="41">
        <v>16</v>
      </c>
      <c r="R594" s="76">
        <f t="shared" si="72"/>
        <v>4</v>
      </c>
      <c r="T594" s="101"/>
    </row>
    <row r="595" spans="6:20" x14ac:dyDescent="0.5">
      <c r="F595" s="243"/>
      <c r="G595" s="244">
        <f t="shared" si="69"/>
        <v>585</v>
      </c>
      <c r="I595" s="245">
        <v>2</v>
      </c>
      <c r="J595" s="101"/>
      <c r="K595" s="101"/>
      <c r="M595" s="237"/>
      <c r="N595" s="45">
        <f t="shared" si="71"/>
        <v>1159</v>
      </c>
      <c r="O595" s="40">
        <f t="shared" si="73"/>
        <v>3478</v>
      </c>
      <c r="P595" s="80">
        <f t="shared" si="66"/>
        <v>1739</v>
      </c>
      <c r="Q595" s="41">
        <v>2</v>
      </c>
      <c r="R595" s="76">
        <f t="shared" si="72"/>
        <v>1</v>
      </c>
      <c r="T595" s="101"/>
    </row>
    <row r="596" spans="6:20" x14ac:dyDescent="0.5">
      <c r="F596" s="243"/>
      <c r="G596" s="244">
        <f t="shared" si="69"/>
        <v>586</v>
      </c>
      <c r="I596" s="245">
        <v>4</v>
      </c>
      <c r="J596" s="101"/>
      <c r="K596" s="101"/>
      <c r="M596" s="102"/>
      <c r="N596" s="45">
        <f t="shared" si="71"/>
        <v>1161</v>
      </c>
      <c r="O596" s="40">
        <f t="shared" si="73"/>
        <v>3484</v>
      </c>
      <c r="P596" s="82">
        <f>O596/4</f>
        <v>871</v>
      </c>
      <c r="Q596" s="41">
        <v>4</v>
      </c>
      <c r="R596" s="76">
        <f t="shared" si="72"/>
        <v>2</v>
      </c>
      <c r="T596" s="101"/>
    </row>
    <row r="597" spans="6:20" x14ac:dyDescent="0.5">
      <c r="F597" s="243"/>
      <c r="G597" s="244">
        <f t="shared" si="69"/>
        <v>587</v>
      </c>
      <c r="I597" s="245">
        <v>2</v>
      </c>
      <c r="J597" s="101"/>
      <c r="K597" s="101"/>
      <c r="M597" s="237"/>
      <c r="N597" s="45">
        <f t="shared" si="71"/>
        <v>1163</v>
      </c>
      <c r="O597" s="40">
        <f t="shared" si="73"/>
        <v>3490</v>
      </c>
      <c r="P597" s="80">
        <f t="shared" si="67"/>
        <v>1745</v>
      </c>
      <c r="Q597" s="41">
        <v>2</v>
      </c>
      <c r="R597" s="76">
        <f t="shared" si="72"/>
        <v>1</v>
      </c>
      <c r="T597" s="101"/>
    </row>
    <row r="598" spans="6:20" x14ac:dyDescent="0.5">
      <c r="F598" s="243"/>
      <c r="G598" s="244">
        <f t="shared" si="69"/>
        <v>588</v>
      </c>
      <c r="I598" s="245">
        <v>8</v>
      </c>
      <c r="J598" s="101"/>
      <c r="K598" s="101"/>
      <c r="M598" s="238"/>
      <c r="N598" s="45">
        <f t="shared" si="71"/>
        <v>1165</v>
      </c>
      <c r="O598" s="40">
        <f t="shared" si="73"/>
        <v>3496</v>
      </c>
      <c r="P598" s="83">
        <f>O598/Q598</f>
        <v>437</v>
      </c>
      <c r="Q598" s="41">
        <v>8</v>
      </c>
      <c r="R598" s="76">
        <f t="shared" si="72"/>
        <v>3</v>
      </c>
      <c r="T598" s="101"/>
    </row>
    <row r="599" spans="6:20" x14ac:dyDescent="0.5">
      <c r="F599" s="243"/>
      <c r="G599" s="244">
        <f t="shared" si="69"/>
        <v>589</v>
      </c>
      <c r="I599" s="245">
        <v>2</v>
      </c>
      <c r="J599" s="101"/>
      <c r="K599" s="101"/>
      <c r="M599" s="237"/>
      <c r="N599" s="45">
        <f t="shared" si="71"/>
        <v>1167</v>
      </c>
      <c r="O599" s="40">
        <f t="shared" si="73"/>
        <v>3502</v>
      </c>
      <c r="P599" s="80">
        <f t="shared" si="68"/>
        <v>1751</v>
      </c>
      <c r="Q599" s="41">
        <v>2</v>
      </c>
      <c r="R599" s="76">
        <f t="shared" si="72"/>
        <v>1</v>
      </c>
      <c r="T599" s="101"/>
    </row>
    <row r="600" spans="6:20" x14ac:dyDescent="0.5">
      <c r="F600" s="243"/>
      <c r="G600" s="244">
        <f t="shared" si="69"/>
        <v>590</v>
      </c>
      <c r="I600" s="245">
        <v>4</v>
      </c>
      <c r="J600" s="101"/>
      <c r="K600" s="101"/>
      <c r="M600" s="102"/>
      <c r="N600" s="45">
        <f t="shared" si="71"/>
        <v>1169</v>
      </c>
      <c r="O600" s="40">
        <f t="shared" si="73"/>
        <v>3508</v>
      </c>
      <c r="P600" s="82">
        <f>O600/4</f>
        <v>877</v>
      </c>
      <c r="Q600" s="41">
        <v>4</v>
      </c>
      <c r="R600" s="76">
        <f t="shared" si="72"/>
        <v>2</v>
      </c>
      <c r="T600" s="101"/>
    </row>
    <row r="601" spans="6:20" x14ac:dyDescent="0.5">
      <c r="F601" s="243"/>
      <c r="G601" s="244">
        <f t="shared" si="69"/>
        <v>591</v>
      </c>
      <c r="I601" s="245">
        <v>2</v>
      </c>
      <c r="J601" s="101"/>
      <c r="K601" s="101"/>
      <c r="M601" s="237"/>
      <c r="N601" s="45">
        <f t="shared" si="71"/>
        <v>1171</v>
      </c>
      <c r="O601" s="40">
        <f t="shared" si="73"/>
        <v>3514</v>
      </c>
      <c r="P601" s="80">
        <f t="shared" si="70"/>
        <v>1757</v>
      </c>
      <c r="Q601" s="41">
        <v>2</v>
      </c>
      <c r="R601" s="76">
        <f t="shared" si="72"/>
        <v>1</v>
      </c>
      <c r="T601" s="101"/>
    </row>
    <row r="602" spans="6:20" x14ac:dyDescent="0.5">
      <c r="F602" s="243"/>
      <c r="G602" s="244">
        <f t="shared" si="69"/>
        <v>592</v>
      </c>
      <c r="I602" s="245">
        <v>64</v>
      </c>
      <c r="J602" s="101"/>
      <c r="K602" s="101"/>
      <c r="M602" s="238"/>
      <c r="N602" s="45">
        <f t="shared" si="71"/>
        <v>1173</v>
      </c>
      <c r="O602" s="40">
        <f t="shared" si="73"/>
        <v>3520</v>
      </c>
      <c r="P602" s="83">
        <f>O602/Q602</f>
        <v>55</v>
      </c>
      <c r="Q602" s="41">
        <v>64</v>
      </c>
      <c r="R602" s="76">
        <f t="shared" si="72"/>
        <v>6</v>
      </c>
      <c r="T602" s="101"/>
    </row>
    <row r="603" spans="6:20" x14ac:dyDescent="0.5">
      <c r="F603" s="243"/>
      <c r="G603" s="244">
        <f t="shared" si="69"/>
        <v>593</v>
      </c>
      <c r="I603" s="245">
        <v>2</v>
      </c>
      <c r="J603" s="101"/>
      <c r="K603" s="101"/>
      <c r="M603" s="237"/>
      <c r="N603" s="45">
        <f t="shared" si="71"/>
        <v>1175</v>
      </c>
      <c r="O603" s="40">
        <f t="shared" si="73"/>
        <v>3526</v>
      </c>
      <c r="P603" s="80">
        <f t="shared" ref="P603:P639" si="74">P601+6</f>
        <v>1763</v>
      </c>
      <c r="Q603" s="41">
        <v>2</v>
      </c>
      <c r="R603" s="76">
        <f t="shared" si="72"/>
        <v>1</v>
      </c>
      <c r="T603" s="101"/>
    </row>
    <row r="604" spans="6:20" x14ac:dyDescent="0.5">
      <c r="F604" s="243"/>
      <c r="G604" s="244">
        <f t="shared" si="69"/>
        <v>594</v>
      </c>
      <c r="I604" s="245">
        <v>4</v>
      </c>
      <c r="J604" s="101"/>
      <c r="K604" s="101"/>
      <c r="M604" s="102"/>
      <c r="N604" s="45">
        <f t="shared" si="71"/>
        <v>1177</v>
      </c>
      <c r="O604" s="40">
        <f t="shared" si="73"/>
        <v>3532</v>
      </c>
      <c r="P604" s="82">
        <f>O604/4</f>
        <v>883</v>
      </c>
      <c r="Q604" s="41">
        <v>4</v>
      </c>
      <c r="R604" s="76">
        <f t="shared" si="72"/>
        <v>2</v>
      </c>
      <c r="T604" s="101"/>
    </row>
    <row r="605" spans="6:20" x14ac:dyDescent="0.5">
      <c r="F605" s="243"/>
      <c r="G605" s="244">
        <f t="shared" si="69"/>
        <v>595</v>
      </c>
      <c r="I605" s="245">
        <v>2</v>
      </c>
      <c r="J605" s="101"/>
      <c r="K605" s="101"/>
      <c r="M605" s="237"/>
      <c r="N605" s="45">
        <f t="shared" si="71"/>
        <v>1179</v>
      </c>
      <c r="O605" s="40">
        <f t="shared" si="73"/>
        <v>3538</v>
      </c>
      <c r="P605" s="80">
        <f t="shared" ref="P605:P641" si="75">P603+6</f>
        <v>1769</v>
      </c>
      <c r="Q605" s="41">
        <v>2</v>
      </c>
      <c r="R605" s="76">
        <f t="shared" si="72"/>
        <v>1</v>
      </c>
      <c r="T605" s="101"/>
    </row>
    <row r="606" spans="6:20" x14ac:dyDescent="0.5">
      <c r="F606" s="243"/>
      <c r="G606" s="244">
        <f t="shared" si="69"/>
        <v>596</v>
      </c>
      <c r="I606" s="245">
        <v>8</v>
      </c>
      <c r="J606" s="101"/>
      <c r="K606" s="101"/>
      <c r="M606" s="238"/>
      <c r="N606" s="45">
        <f t="shared" si="71"/>
        <v>1181</v>
      </c>
      <c r="O606" s="40">
        <f t="shared" si="73"/>
        <v>3544</v>
      </c>
      <c r="P606" s="83">
        <f>O606/Q606</f>
        <v>443</v>
      </c>
      <c r="Q606" s="41">
        <v>8</v>
      </c>
      <c r="R606" s="76">
        <f t="shared" si="72"/>
        <v>3</v>
      </c>
      <c r="T606" s="101"/>
    </row>
    <row r="607" spans="6:20" x14ac:dyDescent="0.5">
      <c r="F607" s="243"/>
      <c r="G607" s="244">
        <f t="shared" si="69"/>
        <v>597</v>
      </c>
      <c r="I607" s="245">
        <v>2</v>
      </c>
      <c r="J607" s="101"/>
      <c r="K607" s="101"/>
      <c r="M607" s="237"/>
      <c r="N607" s="45">
        <f t="shared" si="71"/>
        <v>1183</v>
      </c>
      <c r="O607" s="40">
        <f t="shared" si="73"/>
        <v>3550</v>
      </c>
      <c r="P607" s="80">
        <f t="shared" ref="P607:P643" si="76">P605+6</f>
        <v>1775</v>
      </c>
      <c r="Q607" s="41">
        <v>2</v>
      </c>
      <c r="R607" s="76">
        <f t="shared" si="72"/>
        <v>1</v>
      </c>
      <c r="T607" s="101"/>
    </row>
    <row r="608" spans="6:20" x14ac:dyDescent="0.5">
      <c r="F608" s="243"/>
      <c r="G608" s="244">
        <f t="shared" si="69"/>
        <v>598</v>
      </c>
      <c r="I608" s="245">
        <v>4</v>
      </c>
      <c r="J608" s="101"/>
      <c r="K608" s="101"/>
      <c r="M608" s="102"/>
      <c r="N608" s="45">
        <f t="shared" si="71"/>
        <v>1185</v>
      </c>
      <c r="O608" s="40">
        <f t="shared" si="73"/>
        <v>3556</v>
      </c>
      <c r="P608" s="82">
        <f>O608/4</f>
        <v>889</v>
      </c>
      <c r="Q608" s="41">
        <v>4</v>
      </c>
      <c r="R608" s="76">
        <f t="shared" si="72"/>
        <v>2</v>
      </c>
      <c r="T608" s="101"/>
    </row>
    <row r="609" spans="6:20" x14ac:dyDescent="0.5">
      <c r="F609" s="243"/>
      <c r="G609" s="244">
        <f t="shared" si="69"/>
        <v>599</v>
      </c>
      <c r="I609" s="245">
        <v>2</v>
      </c>
      <c r="J609" s="101"/>
      <c r="K609" s="101"/>
      <c r="M609" s="237"/>
      <c r="N609" s="45">
        <f t="shared" si="71"/>
        <v>1187</v>
      </c>
      <c r="O609" s="40">
        <f t="shared" si="73"/>
        <v>3562</v>
      </c>
      <c r="P609" s="80">
        <f t="shared" ref="P609:P645" si="77">P607+6</f>
        <v>1781</v>
      </c>
      <c r="Q609" s="41">
        <v>2</v>
      </c>
      <c r="R609" s="76">
        <f t="shared" si="72"/>
        <v>1</v>
      </c>
      <c r="T609" s="101"/>
    </row>
    <row r="610" spans="6:20" x14ac:dyDescent="0.5">
      <c r="F610" s="243"/>
      <c r="G610" s="244">
        <f t="shared" si="69"/>
        <v>600</v>
      </c>
      <c r="I610" s="245">
        <v>16</v>
      </c>
      <c r="J610" s="101"/>
      <c r="K610" s="101"/>
      <c r="M610" s="238"/>
      <c r="N610" s="45">
        <f t="shared" si="71"/>
        <v>1189</v>
      </c>
      <c r="O610" s="40">
        <f t="shared" si="73"/>
        <v>3568</v>
      </c>
      <c r="P610" s="83">
        <f>O610/Q610</f>
        <v>223</v>
      </c>
      <c r="Q610" s="41">
        <v>16</v>
      </c>
      <c r="R610" s="76">
        <f t="shared" si="72"/>
        <v>4</v>
      </c>
      <c r="T610" s="101"/>
    </row>
    <row r="611" spans="6:20" x14ac:dyDescent="0.5">
      <c r="F611" s="243"/>
      <c r="G611" s="244">
        <f t="shared" si="69"/>
        <v>601</v>
      </c>
      <c r="I611" s="245">
        <v>2</v>
      </c>
      <c r="J611" s="101"/>
      <c r="K611" s="101"/>
      <c r="M611" s="237"/>
      <c r="N611" s="45">
        <f t="shared" si="71"/>
        <v>1191</v>
      </c>
      <c r="O611" s="40">
        <f t="shared" si="73"/>
        <v>3574</v>
      </c>
      <c r="P611" s="80">
        <f t="shared" ref="P611:P647" si="78">P609+6</f>
        <v>1787</v>
      </c>
      <c r="Q611" s="41">
        <v>2</v>
      </c>
      <c r="R611" s="76">
        <f t="shared" si="72"/>
        <v>1</v>
      </c>
      <c r="T611" s="101"/>
    </row>
    <row r="612" spans="6:20" x14ac:dyDescent="0.5">
      <c r="F612" s="243"/>
      <c r="G612" s="244">
        <f t="shared" si="69"/>
        <v>602</v>
      </c>
      <c r="I612" s="245">
        <v>4</v>
      </c>
      <c r="J612" s="101"/>
      <c r="K612" s="101"/>
      <c r="M612" s="102"/>
      <c r="N612" s="45">
        <f t="shared" si="71"/>
        <v>1193</v>
      </c>
      <c r="O612" s="40">
        <f t="shared" si="73"/>
        <v>3580</v>
      </c>
      <c r="P612" s="82">
        <f>O612/4</f>
        <v>895</v>
      </c>
      <c r="Q612" s="41">
        <v>4</v>
      </c>
      <c r="R612" s="76">
        <f t="shared" si="72"/>
        <v>2</v>
      </c>
      <c r="T612" s="101"/>
    </row>
    <row r="613" spans="6:20" x14ac:dyDescent="0.5">
      <c r="F613" s="243"/>
      <c r="G613" s="244">
        <f t="shared" si="69"/>
        <v>603</v>
      </c>
      <c r="I613" s="245">
        <v>2</v>
      </c>
      <c r="J613" s="101"/>
      <c r="K613" s="101"/>
      <c r="M613" s="237"/>
      <c r="N613" s="45">
        <f t="shared" si="71"/>
        <v>1195</v>
      </c>
      <c r="O613" s="40">
        <f t="shared" si="73"/>
        <v>3586</v>
      </c>
      <c r="P613" s="80">
        <f t="shared" ref="P613:P649" si="79">P611+6</f>
        <v>1793</v>
      </c>
      <c r="Q613" s="41">
        <v>2</v>
      </c>
      <c r="R613" s="76">
        <f t="shared" si="72"/>
        <v>1</v>
      </c>
      <c r="T613" s="101"/>
    </row>
    <row r="614" spans="6:20" x14ac:dyDescent="0.5">
      <c r="F614" s="243"/>
      <c r="G614" s="244">
        <f t="shared" si="69"/>
        <v>604</v>
      </c>
      <c r="I614" s="245">
        <v>8</v>
      </c>
      <c r="J614" s="101"/>
      <c r="K614" s="101"/>
      <c r="M614" s="238"/>
      <c r="N614" s="45">
        <f t="shared" si="71"/>
        <v>1197</v>
      </c>
      <c r="O614" s="40">
        <f t="shared" si="73"/>
        <v>3592</v>
      </c>
      <c r="P614" s="83">
        <f>O614/Q614</f>
        <v>449</v>
      </c>
      <c r="Q614" s="41">
        <v>8</v>
      </c>
      <c r="R614" s="76">
        <f t="shared" si="72"/>
        <v>3</v>
      </c>
      <c r="T614" s="101"/>
    </row>
    <row r="615" spans="6:20" x14ac:dyDescent="0.5">
      <c r="F615" s="243"/>
      <c r="G615" s="244">
        <f t="shared" si="69"/>
        <v>605</v>
      </c>
      <c r="I615" s="245">
        <v>2</v>
      </c>
      <c r="J615" s="101"/>
      <c r="K615" s="101"/>
      <c r="M615" s="237"/>
      <c r="N615" s="45">
        <f t="shared" si="71"/>
        <v>1199</v>
      </c>
      <c r="O615" s="40">
        <f t="shared" si="73"/>
        <v>3598</v>
      </c>
      <c r="P615" s="80">
        <f t="shared" ref="P615:P663" si="80">P613+6</f>
        <v>1799</v>
      </c>
      <c r="Q615" s="41">
        <v>2</v>
      </c>
      <c r="R615" s="76">
        <f t="shared" si="72"/>
        <v>1</v>
      </c>
      <c r="T615" s="101"/>
    </row>
    <row r="616" spans="6:20" x14ac:dyDescent="0.5">
      <c r="F616" s="243"/>
      <c r="G616" s="244">
        <f t="shared" si="69"/>
        <v>606</v>
      </c>
      <c r="I616" s="245">
        <v>4</v>
      </c>
      <c r="J616" s="101"/>
      <c r="K616" s="101"/>
      <c r="M616" s="102"/>
      <c r="N616" s="45">
        <f t="shared" si="71"/>
        <v>1201</v>
      </c>
      <c r="O616" s="40">
        <f t="shared" si="73"/>
        <v>3604</v>
      </c>
      <c r="P616" s="82">
        <f>O616/4</f>
        <v>901</v>
      </c>
      <c r="Q616" s="41">
        <v>4</v>
      </c>
      <c r="R616" s="76">
        <f t="shared" si="72"/>
        <v>2</v>
      </c>
      <c r="T616" s="101"/>
    </row>
    <row r="617" spans="6:20" x14ac:dyDescent="0.5">
      <c r="F617" s="243"/>
      <c r="G617" s="244">
        <f t="shared" si="69"/>
        <v>607</v>
      </c>
      <c r="I617" s="245">
        <v>2</v>
      </c>
      <c r="J617" s="101"/>
      <c r="K617" s="101"/>
      <c r="M617" s="237"/>
      <c r="N617" s="45">
        <f t="shared" si="71"/>
        <v>1203</v>
      </c>
      <c r="O617" s="40">
        <f t="shared" si="73"/>
        <v>3610</v>
      </c>
      <c r="P617" s="80">
        <f t="shared" ref="P617:P665" si="81">P615+6</f>
        <v>1805</v>
      </c>
      <c r="Q617" s="41">
        <v>2</v>
      </c>
      <c r="R617" s="76">
        <f t="shared" si="72"/>
        <v>1</v>
      </c>
      <c r="T617" s="101"/>
    </row>
    <row r="618" spans="6:20" x14ac:dyDescent="0.5">
      <c r="F618" s="243"/>
      <c r="G618" s="244">
        <f t="shared" si="69"/>
        <v>608</v>
      </c>
      <c r="I618" s="245">
        <v>32</v>
      </c>
      <c r="J618" s="101"/>
      <c r="K618" s="101"/>
      <c r="M618" s="238"/>
      <c r="N618" s="45">
        <f t="shared" si="71"/>
        <v>1205</v>
      </c>
      <c r="O618" s="40">
        <f t="shared" si="73"/>
        <v>3616</v>
      </c>
      <c r="P618" s="83">
        <f>O618/Q618</f>
        <v>113</v>
      </c>
      <c r="Q618" s="41">
        <v>32</v>
      </c>
      <c r="R618" s="76">
        <f t="shared" si="72"/>
        <v>5</v>
      </c>
      <c r="T618" s="101"/>
    </row>
    <row r="619" spans="6:20" x14ac:dyDescent="0.5">
      <c r="F619" s="243"/>
      <c r="G619" s="244">
        <f t="shared" si="69"/>
        <v>609</v>
      </c>
      <c r="I619" s="245">
        <v>2</v>
      </c>
      <c r="J619" s="101"/>
      <c r="K619" s="101"/>
      <c r="M619" s="237"/>
      <c r="N619" s="45">
        <f t="shared" si="71"/>
        <v>1207</v>
      </c>
      <c r="O619" s="40">
        <f t="shared" si="73"/>
        <v>3622</v>
      </c>
      <c r="P619" s="80">
        <f t="shared" ref="P619:P667" si="82">P617+6</f>
        <v>1811</v>
      </c>
      <c r="Q619" s="41">
        <v>2</v>
      </c>
      <c r="R619" s="76">
        <f t="shared" si="72"/>
        <v>1</v>
      </c>
      <c r="T619" s="101"/>
    </row>
    <row r="620" spans="6:20" x14ac:dyDescent="0.5">
      <c r="F620" s="243"/>
      <c r="G620" s="244">
        <f t="shared" si="69"/>
        <v>610</v>
      </c>
      <c r="I620" s="245">
        <v>4</v>
      </c>
      <c r="J620" s="101"/>
      <c r="K620" s="101"/>
      <c r="M620" s="102"/>
      <c r="N620" s="45">
        <f t="shared" si="71"/>
        <v>1209</v>
      </c>
      <c r="O620" s="40">
        <f t="shared" si="73"/>
        <v>3628</v>
      </c>
      <c r="P620" s="82">
        <f>O620/4</f>
        <v>907</v>
      </c>
      <c r="Q620" s="41">
        <v>4</v>
      </c>
      <c r="R620" s="76">
        <f t="shared" si="72"/>
        <v>2</v>
      </c>
      <c r="T620" s="101"/>
    </row>
    <row r="621" spans="6:20" x14ac:dyDescent="0.5">
      <c r="F621" s="243"/>
      <c r="G621" s="244">
        <f t="shared" si="69"/>
        <v>611</v>
      </c>
      <c r="I621" s="245">
        <v>2</v>
      </c>
      <c r="J621" s="101"/>
      <c r="K621" s="101"/>
      <c r="M621" s="237"/>
      <c r="N621" s="45">
        <f t="shared" si="71"/>
        <v>1211</v>
      </c>
      <c r="O621" s="40">
        <f t="shared" si="73"/>
        <v>3634</v>
      </c>
      <c r="P621" s="80">
        <f t="shared" ref="P621:P669" si="83">P619+6</f>
        <v>1817</v>
      </c>
      <c r="Q621" s="41">
        <v>2</v>
      </c>
      <c r="R621" s="76">
        <f t="shared" si="72"/>
        <v>1</v>
      </c>
      <c r="T621" s="101"/>
    </row>
    <row r="622" spans="6:20" x14ac:dyDescent="0.5">
      <c r="F622" s="243"/>
      <c r="G622" s="244">
        <f t="shared" si="69"/>
        <v>612</v>
      </c>
      <c r="I622" s="245">
        <v>8</v>
      </c>
      <c r="J622" s="101"/>
      <c r="K622" s="101"/>
      <c r="M622" s="238"/>
      <c r="N622" s="45">
        <f t="shared" si="71"/>
        <v>1213</v>
      </c>
      <c r="O622" s="40">
        <f t="shared" si="73"/>
        <v>3640</v>
      </c>
      <c r="P622" s="83">
        <f>O622/Q622</f>
        <v>455</v>
      </c>
      <c r="Q622" s="41">
        <v>8</v>
      </c>
      <c r="R622" s="76">
        <f t="shared" si="72"/>
        <v>3</v>
      </c>
      <c r="T622" s="101"/>
    </row>
    <row r="623" spans="6:20" x14ac:dyDescent="0.5">
      <c r="F623" s="243"/>
      <c r="G623" s="244">
        <f t="shared" si="69"/>
        <v>613</v>
      </c>
      <c r="I623" s="245">
        <v>2</v>
      </c>
      <c r="J623" s="101"/>
      <c r="K623" s="101"/>
      <c r="M623" s="237"/>
      <c r="N623" s="45">
        <f t="shared" si="71"/>
        <v>1215</v>
      </c>
      <c r="O623" s="40">
        <f t="shared" si="73"/>
        <v>3646</v>
      </c>
      <c r="P623" s="80">
        <f t="shared" ref="P623:P671" si="84">P621+6</f>
        <v>1823</v>
      </c>
      <c r="Q623" s="41">
        <v>2</v>
      </c>
      <c r="R623" s="76">
        <f t="shared" si="72"/>
        <v>1</v>
      </c>
      <c r="T623" s="101"/>
    </row>
    <row r="624" spans="6:20" x14ac:dyDescent="0.5">
      <c r="F624" s="243"/>
      <c r="G624" s="244">
        <f t="shared" si="69"/>
        <v>614</v>
      </c>
      <c r="I624" s="245">
        <v>4</v>
      </c>
      <c r="J624" s="101"/>
      <c r="K624" s="101"/>
      <c r="M624" s="102"/>
      <c r="N624" s="45">
        <f t="shared" si="71"/>
        <v>1217</v>
      </c>
      <c r="O624" s="40">
        <f t="shared" si="73"/>
        <v>3652</v>
      </c>
      <c r="P624" s="82">
        <f>O624/4</f>
        <v>913</v>
      </c>
      <c r="Q624" s="41">
        <v>4</v>
      </c>
      <c r="R624" s="76">
        <f t="shared" si="72"/>
        <v>2</v>
      </c>
      <c r="T624" s="101"/>
    </row>
    <row r="625" spans="6:20" x14ac:dyDescent="0.5">
      <c r="F625" s="243"/>
      <c r="G625" s="244">
        <f t="shared" si="69"/>
        <v>615</v>
      </c>
      <c r="I625" s="245">
        <v>2</v>
      </c>
      <c r="J625" s="101"/>
      <c r="K625" s="101"/>
      <c r="M625" s="237"/>
      <c r="N625" s="45">
        <f t="shared" si="71"/>
        <v>1219</v>
      </c>
      <c r="O625" s="40">
        <f t="shared" si="73"/>
        <v>3658</v>
      </c>
      <c r="P625" s="80">
        <f t="shared" ref="P625:P673" si="85">P623+6</f>
        <v>1829</v>
      </c>
      <c r="Q625" s="41">
        <v>2</v>
      </c>
      <c r="R625" s="76">
        <f t="shared" si="72"/>
        <v>1</v>
      </c>
      <c r="T625" s="101"/>
    </row>
    <row r="626" spans="6:20" x14ac:dyDescent="0.5">
      <c r="F626" s="243"/>
      <c r="G626" s="244">
        <f t="shared" si="69"/>
        <v>616</v>
      </c>
      <c r="I626" s="245">
        <v>16</v>
      </c>
      <c r="J626" s="101"/>
      <c r="K626" s="101"/>
      <c r="M626" s="238"/>
      <c r="N626" s="45">
        <f t="shared" si="71"/>
        <v>1221</v>
      </c>
      <c r="O626" s="40">
        <f t="shared" si="73"/>
        <v>3664</v>
      </c>
      <c r="P626" s="83">
        <f>O626/Q626</f>
        <v>229</v>
      </c>
      <c r="Q626" s="41">
        <v>16</v>
      </c>
      <c r="R626" s="76">
        <f t="shared" si="72"/>
        <v>4</v>
      </c>
      <c r="T626" s="101"/>
    </row>
    <row r="627" spans="6:20" x14ac:dyDescent="0.5">
      <c r="F627" s="243"/>
      <c r="G627" s="244">
        <f t="shared" si="69"/>
        <v>617</v>
      </c>
      <c r="I627" s="245">
        <v>2</v>
      </c>
      <c r="J627" s="101"/>
      <c r="K627" s="101"/>
      <c r="M627" s="237"/>
      <c r="N627" s="45">
        <f t="shared" si="71"/>
        <v>1223</v>
      </c>
      <c r="O627" s="40">
        <f t="shared" si="73"/>
        <v>3670</v>
      </c>
      <c r="P627" s="80">
        <f t="shared" si="80"/>
        <v>1835</v>
      </c>
      <c r="Q627" s="41">
        <v>2</v>
      </c>
      <c r="R627" s="76">
        <f t="shared" si="72"/>
        <v>1</v>
      </c>
      <c r="T627" s="101"/>
    </row>
    <row r="628" spans="6:20" x14ac:dyDescent="0.5">
      <c r="F628" s="243"/>
      <c r="G628" s="244">
        <f t="shared" si="69"/>
        <v>618</v>
      </c>
      <c r="I628" s="245">
        <v>4</v>
      </c>
      <c r="J628" s="101"/>
      <c r="K628" s="101"/>
      <c r="M628" s="102"/>
      <c r="N628" s="45">
        <f t="shared" si="71"/>
        <v>1225</v>
      </c>
      <c r="O628" s="40">
        <f t="shared" si="73"/>
        <v>3676</v>
      </c>
      <c r="P628" s="82">
        <f>O628/4</f>
        <v>919</v>
      </c>
      <c r="Q628" s="41">
        <v>4</v>
      </c>
      <c r="R628" s="76">
        <f t="shared" si="72"/>
        <v>2</v>
      </c>
      <c r="T628" s="101"/>
    </row>
    <row r="629" spans="6:20" x14ac:dyDescent="0.5">
      <c r="F629" s="243"/>
      <c r="G629" s="244">
        <f t="shared" si="69"/>
        <v>619</v>
      </c>
      <c r="I629" s="245">
        <v>2</v>
      </c>
      <c r="J629" s="101"/>
      <c r="K629" s="101"/>
      <c r="M629" s="237"/>
      <c r="N629" s="45">
        <f t="shared" si="71"/>
        <v>1227</v>
      </c>
      <c r="O629" s="40">
        <f t="shared" si="73"/>
        <v>3682</v>
      </c>
      <c r="P629" s="80">
        <f t="shared" si="81"/>
        <v>1841</v>
      </c>
      <c r="Q629" s="41">
        <v>2</v>
      </c>
      <c r="R629" s="76">
        <f t="shared" si="72"/>
        <v>1</v>
      </c>
      <c r="T629" s="101"/>
    </row>
    <row r="630" spans="6:20" x14ac:dyDescent="0.5">
      <c r="F630" s="243"/>
      <c r="G630" s="244">
        <f t="shared" si="69"/>
        <v>620</v>
      </c>
      <c r="I630" s="245">
        <v>8</v>
      </c>
      <c r="J630" s="101"/>
      <c r="K630" s="101"/>
      <c r="M630" s="238"/>
      <c r="N630" s="45">
        <f t="shared" si="71"/>
        <v>1229</v>
      </c>
      <c r="O630" s="40">
        <f t="shared" si="73"/>
        <v>3688</v>
      </c>
      <c r="P630" s="83">
        <f>O630/Q630</f>
        <v>461</v>
      </c>
      <c r="Q630" s="41">
        <v>8</v>
      </c>
      <c r="R630" s="76">
        <f t="shared" si="72"/>
        <v>3</v>
      </c>
      <c r="T630" s="101"/>
    </row>
    <row r="631" spans="6:20" x14ac:dyDescent="0.5">
      <c r="F631" s="243"/>
      <c r="G631" s="244">
        <f t="shared" si="69"/>
        <v>621</v>
      </c>
      <c r="I631" s="245">
        <v>2</v>
      </c>
      <c r="J631" s="101"/>
      <c r="K631" s="101"/>
      <c r="M631" s="237"/>
      <c r="N631" s="45">
        <f t="shared" si="71"/>
        <v>1231</v>
      </c>
      <c r="O631" s="40">
        <f t="shared" si="73"/>
        <v>3694</v>
      </c>
      <c r="P631" s="80">
        <f t="shared" si="82"/>
        <v>1847</v>
      </c>
      <c r="Q631" s="41">
        <v>2</v>
      </c>
      <c r="R631" s="76">
        <f t="shared" si="72"/>
        <v>1</v>
      </c>
      <c r="T631" s="101"/>
    </row>
    <row r="632" spans="6:20" x14ac:dyDescent="0.5">
      <c r="F632" s="243"/>
      <c r="G632" s="244">
        <f t="shared" si="69"/>
        <v>622</v>
      </c>
      <c r="I632" s="245">
        <v>4</v>
      </c>
      <c r="J632" s="101"/>
      <c r="K632" s="101"/>
      <c r="M632" s="102"/>
      <c r="N632" s="45">
        <f t="shared" si="71"/>
        <v>1233</v>
      </c>
      <c r="O632" s="40">
        <f t="shared" si="73"/>
        <v>3700</v>
      </c>
      <c r="P632" s="82">
        <f>O632/4</f>
        <v>925</v>
      </c>
      <c r="Q632" s="41">
        <v>4</v>
      </c>
      <c r="R632" s="76">
        <f t="shared" si="72"/>
        <v>2</v>
      </c>
      <c r="T632" s="101"/>
    </row>
    <row r="633" spans="6:20" x14ac:dyDescent="0.5">
      <c r="F633" s="243"/>
      <c r="G633" s="244">
        <f t="shared" si="69"/>
        <v>623</v>
      </c>
      <c r="I633" s="245">
        <v>2</v>
      </c>
      <c r="J633" s="101"/>
      <c r="K633" s="101"/>
      <c r="M633" s="237"/>
      <c r="N633" s="45">
        <f t="shared" si="71"/>
        <v>1235</v>
      </c>
      <c r="O633" s="40">
        <f t="shared" si="73"/>
        <v>3706</v>
      </c>
      <c r="P633" s="80">
        <f t="shared" si="83"/>
        <v>1853</v>
      </c>
      <c r="Q633" s="41">
        <v>2</v>
      </c>
      <c r="R633" s="76">
        <f t="shared" si="72"/>
        <v>1</v>
      </c>
      <c r="T633" s="101"/>
    </row>
    <row r="634" spans="6:20" x14ac:dyDescent="0.5">
      <c r="F634" s="243"/>
      <c r="G634" s="244">
        <f t="shared" si="69"/>
        <v>624</v>
      </c>
      <c r="I634" s="245">
        <v>128</v>
      </c>
      <c r="J634" s="101"/>
      <c r="K634" s="101"/>
      <c r="M634" s="238"/>
      <c r="N634" s="45">
        <f t="shared" si="71"/>
        <v>1237</v>
      </c>
      <c r="O634" s="40">
        <f t="shared" si="73"/>
        <v>3712</v>
      </c>
      <c r="P634" s="83">
        <f>O634/Q634</f>
        <v>29</v>
      </c>
      <c r="Q634" s="41">
        <v>128</v>
      </c>
      <c r="R634" s="76">
        <f t="shared" si="72"/>
        <v>7</v>
      </c>
      <c r="T634" s="101"/>
    </row>
    <row r="635" spans="6:20" x14ac:dyDescent="0.5">
      <c r="F635" s="243"/>
      <c r="G635" s="244">
        <f t="shared" si="69"/>
        <v>625</v>
      </c>
      <c r="I635" s="245">
        <v>2</v>
      </c>
      <c r="J635" s="101"/>
      <c r="K635" s="101"/>
      <c r="M635" s="237"/>
      <c r="N635" s="45">
        <f t="shared" si="71"/>
        <v>1239</v>
      </c>
      <c r="O635" s="40">
        <f t="shared" si="73"/>
        <v>3718</v>
      </c>
      <c r="P635" s="80">
        <f t="shared" si="84"/>
        <v>1859</v>
      </c>
      <c r="Q635" s="41">
        <v>2</v>
      </c>
      <c r="R635" s="76">
        <f t="shared" si="72"/>
        <v>1</v>
      </c>
      <c r="T635" s="101"/>
    </row>
    <row r="636" spans="6:20" x14ac:dyDescent="0.5">
      <c r="F636" s="243"/>
      <c r="G636" s="244">
        <f t="shared" si="69"/>
        <v>626</v>
      </c>
      <c r="I636" s="245">
        <v>4</v>
      </c>
      <c r="J636" s="101"/>
      <c r="K636" s="101"/>
      <c r="M636" s="102"/>
      <c r="N636" s="45">
        <f t="shared" si="71"/>
        <v>1241</v>
      </c>
      <c r="O636" s="40">
        <f t="shared" si="73"/>
        <v>3724</v>
      </c>
      <c r="P636" s="82">
        <f>O636/4</f>
        <v>931</v>
      </c>
      <c r="Q636" s="41">
        <v>4</v>
      </c>
      <c r="R636" s="76">
        <f t="shared" si="72"/>
        <v>2</v>
      </c>
      <c r="T636" s="101"/>
    </row>
    <row r="637" spans="6:20" x14ac:dyDescent="0.5">
      <c r="F637" s="243"/>
      <c r="G637" s="244">
        <f t="shared" si="69"/>
        <v>627</v>
      </c>
      <c r="I637" s="245">
        <v>2</v>
      </c>
      <c r="J637" s="101"/>
      <c r="K637" s="101"/>
      <c r="M637" s="237"/>
      <c r="N637" s="45">
        <f t="shared" si="71"/>
        <v>1243</v>
      </c>
      <c r="O637" s="40">
        <f t="shared" si="73"/>
        <v>3730</v>
      </c>
      <c r="P637" s="80">
        <f t="shared" si="85"/>
        <v>1865</v>
      </c>
      <c r="Q637" s="41">
        <v>2</v>
      </c>
      <c r="R637" s="76">
        <f t="shared" si="72"/>
        <v>1</v>
      </c>
      <c r="T637" s="101"/>
    </row>
    <row r="638" spans="6:20" x14ac:dyDescent="0.5">
      <c r="F638" s="243"/>
      <c r="G638" s="244">
        <f t="shared" si="69"/>
        <v>628</v>
      </c>
      <c r="I638" s="245">
        <v>8</v>
      </c>
      <c r="J638" s="101"/>
      <c r="K638" s="101"/>
      <c r="M638" s="238"/>
      <c r="N638" s="45">
        <f t="shared" si="71"/>
        <v>1245</v>
      </c>
      <c r="O638" s="40">
        <f t="shared" si="73"/>
        <v>3736</v>
      </c>
      <c r="P638" s="83">
        <f>O638/Q638</f>
        <v>467</v>
      </c>
      <c r="Q638" s="41">
        <v>8</v>
      </c>
      <c r="R638" s="76">
        <f t="shared" si="72"/>
        <v>3</v>
      </c>
      <c r="T638" s="101"/>
    </row>
    <row r="639" spans="6:20" x14ac:dyDescent="0.5">
      <c r="F639" s="243"/>
      <c r="G639" s="244">
        <f t="shared" si="69"/>
        <v>629</v>
      </c>
      <c r="I639" s="245">
        <v>2</v>
      </c>
      <c r="J639" s="101"/>
      <c r="K639" s="101"/>
      <c r="M639" s="237"/>
      <c r="N639" s="45">
        <f t="shared" si="71"/>
        <v>1247</v>
      </c>
      <c r="O639" s="40">
        <f t="shared" si="73"/>
        <v>3742</v>
      </c>
      <c r="P639" s="80">
        <f t="shared" si="74"/>
        <v>1871</v>
      </c>
      <c r="Q639" s="41">
        <v>2</v>
      </c>
      <c r="R639" s="76">
        <f t="shared" si="72"/>
        <v>1</v>
      </c>
      <c r="T639" s="101"/>
    </row>
    <row r="640" spans="6:20" x14ac:dyDescent="0.5">
      <c r="F640" s="243"/>
      <c r="G640" s="244">
        <f t="shared" si="69"/>
        <v>630</v>
      </c>
      <c r="I640" s="245">
        <v>4</v>
      </c>
      <c r="J640" s="101"/>
      <c r="K640" s="101"/>
      <c r="M640" s="102"/>
      <c r="N640" s="45">
        <f t="shared" si="71"/>
        <v>1249</v>
      </c>
      <c r="O640" s="40">
        <f t="shared" si="73"/>
        <v>3748</v>
      </c>
      <c r="P640" s="82">
        <f>O640/4</f>
        <v>937</v>
      </c>
      <c r="Q640" s="41">
        <v>4</v>
      </c>
      <c r="R640" s="76">
        <f t="shared" si="72"/>
        <v>2</v>
      </c>
      <c r="T640" s="101"/>
    </row>
    <row r="641" spans="6:20" x14ac:dyDescent="0.5">
      <c r="F641" s="243"/>
      <c r="G641" s="244">
        <f t="shared" si="69"/>
        <v>631</v>
      </c>
      <c r="I641" s="245">
        <v>2</v>
      </c>
      <c r="J641" s="101"/>
      <c r="K641" s="101"/>
      <c r="M641" s="237"/>
      <c r="N641" s="45">
        <f t="shared" si="71"/>
        <v>1251</v>
      </c>
      <c r="O641" s="40">
        <f t="shared" si="73"/>
        <v>3754</v>
      </c>
      <c r="P641" s="80">
        <f t="shared" si="75"/>
        <v>1877</v>
      </c>
      <c r="Q641" s="41">
        <v>2</v>
      </c>
      <c r="R641" s="76">
        <f t="shared" si="72"/>
        <v>1</v>
      </c>
      <c r="T641" s="101"/>
    </row>
    <row r="642" spans="6:20" x14ac:dyDescent="0.5">
      <c r="F642" s="243"/>
      <c r="G642" s="244">
        <f t="shared" si="69"/>
        <v>632</v>
      </c>
      <c r="I642" s="245">
        <v>16</v>
      </c>
      <c r="J642" s="101"/>
      <c r="K642" s="101"/>
      <c r="M642" s="238"/>
      <c r="N642" s="45">
        <f t="shared" si="71"/>
        <v>1253</v>
      </c>
      <c r="O642" s="40">
        <f t="shared" si="73"/>
        <v>3760</v>
      </c>
      <c r="P642" s="83">
        <f>O642/Q642</f>
        <v>235</v>
      </c>
      <c r="Q642" s="41">
        <v>16</v>
      </c>
      <c r="R642" s="76">
        <f t="shared" si="72"/>
        <v>4</v>
      </c>
      <c r="T642" s="101"/>
    </row>
    <row r="643" spans="6:20" x14ac:dyDescent="0.5">
      <c r="F643" s="243"/>
      <c r="G643" s="244">
        <f t="shared" si="69"/>
        <v>633</v>
      </c>
      <c r="I643" s="245">
        <v>2</v>
      </c>
      <c r="J643" s="101"/>
      <c r="K643" s="101"/>
      <c r="M643" s="237"/>
      <c r="N643" s="45">
        <f t="shared" si="71"/>
        <v>1255</v>
      </c>
      <c r="O643" s="40">
        <f t="shared" si="73"/>
        <v>3766</v>
      </c>
      <c r="P643" s="80">
        <f t="shared" si="76"/>
        <v>1883</v>
      </c>
      <c r="Q643" s="41">
        <v>2</v>
      </c>
      <c r="R643" s="76">
        <f t="shared" si="72"/>
        <v>1</v>
      </c>
      <c r="T643" s="101"/>
    </row>
    <row r="644" spans="6:20" x14ac:dyDescent="0.5">
      <c r="F644" s="243"/>
      <c r="G644" s="244">
        <f t="shared" si="69"/>
        <v>634</v>
      </c>
      <c r="I644" s="245">
        <v>4</v>
      </c>
      <c r="J644" s="101"/>
      <c r="K644" s="101"/>
      <c r="M644" s="102"/>
      <c r="N644" s="45">
        <f t="shared" si="71"/>
        <v>1257</v>
      </c>
      <c r="O644" s="40">
        <f t="shared" si="73"/>
        <v>3772</v>
      </c>
      <c r="P644" s="82">
        <f>O644/4</f>
        <v>943</v>
      </c>
      <c r="Q644" s="41">
        <v>4</v>
      </c>
      <c r="R644" s="76">
        <f t="shared" si="72"/>
        <v>2</v>
      </c>
      <c r="T644" s="101"/>
    </row>
    <row r="645" spans="6:20" x14ac:dyDescent="0.5">
      <c r="F645" s="243"/>
      <c r="G645" s="244">
        <f t="shared" si="69"/>
        <v>635</v>
      </c>
      <c r="I645" s="245">
        <v>2</v>
      </c>
      <c r="J645" s="101"/>
      <c r="K645" s="101"/>
      <c r="M645" s="237"/>
      <c r="N645" s="45">
        <f t="shared" si="71"/>
        <v>1259</v>
      </c>
      <c r="O645" s="40">
        <f t="shared" si="73"/>
        <v>3778</v>
      </c>
      <c r="P645" s="80">
        <f t="shared" si="77"/>
        <v>1889</v>
      </c>
      <c r="Q645" s="41">
        <v>2</v>
      </c>
      <c r="R645" s="76">
        <f t="shared" si="72"/>
        <v>1</v>
      </c>
      <c r="T645" s="101"/>
    </row>
    <row r="646" spans="6:20" x14ac:dyDescent="0.5">
      <c r="F646" s="243"/>
      <c r="G646" s="244">
        <f t="shared" si="69"/>
        <v>636</v>
      </c>
      <c r="I646" s="245">
        <v>8</v>
      </c>
      <c r="J646" s="101"/>
      <c r="K646" s="101"/>
      <c r="M646" s="238"/>
      <c r="N646" s="45">
        <f t="shared" si="71"/>
        <v>1261</v>
      </c>
      <c r="O646" s="40">
        <f t="shared" si="73"/>
        <v>3784</v>
      </c>
      <c r="P646" s="83">
        <f>O646/Q646</f>
        <v>473</v>
      </c>
      <c r="Q646" s="41">
        <v>8</v>
      </c>
      <c r="R646" s="76">
        <f t="shared" si="72"/>
        <v>3</v>
      </c>
      <c r="T646" s="101"/>
    </row>
    <row r="647" spans="6:20" x14ac:dyDescent="0.5">
      <c r="F647" s="243"/>
      <c r="G647" s="244">
        <f t="shared" si="69"/>
        <v>637</v>
      </c>
      <c r="I647" s="245">
        <v>2</v>
      </c>
      <c r="J647" s="101"/>
      <c r="K647" s="101"/>
      <c r="M647" s="237"/>
      <c r="N647" s="45">
        <f t="shared" si="71"/>
        <v>1263</v>
      </c>
      <c r="O647" s="40">
        <f t="shared" si="73"/>
        <v>3790</v>
      </c>
      <c r="P647" s="80">
        <f t="shared" si="78"/>
        <v>1895</v>
      </c>
      <c r="Q647" s="41">
        <v>2</v>
      </c>
      <c r="R647" s="76">
        <f t="shared" si="72"/>
        <v>1</v>
      </c>
      <c r="T647" s="101"/>
    </row>
    <row r="648" spans="6:20" x14ac:dyDescent="0.5">
      <c r="F648" s="243"/>
      <c r="G648" s="244">
        <f t="shared" si="69"/>
        <v>638</v>
      </c>
      <c r="I648" s="245">
        <v>4</v>
      </c>
      <c r="J648" s="101"/>
      <c r="K648" s="101"/>
      <c r="M648" s="102"/>
      <c r="N648" s="45">
        <f t="shared" si="71"/>
        <v>1265</v>
      </c>
      <c r="O648" s="40">
        <f t="shared" si="73"/>
        <v>3796</v>
      </c>
      <c r="P648" s="82">
        <f>O648/4</f>
        <v>949</v>
      </c>
      <c r="Q648" s="41">
        <v>4</v>
      </c>
      <c r="R648" s="76">
        <f t="shared" si="72"/>
        <v>2</v>
      </c>
      <c r="T648" s="101"/>
    </row>
    <row r="649" spans="6:20" x14ac:dyDescent="0.5">
      <c r="F649" s="243"/>
      <c r="G649" s="244">
        <f t="shared" si="69"/>
        <v>639</v>
      </c>
      <c r="I649" s="245">
        <v>2</v>
      </c>
      <c r="J649" s="101"/>
      <c r="K649" s="101"/>
      <c r="M649" s="237"/>
      <c r="N649" s="45">
        <f t="shared" si="71"/>
        <v>1267</v>
      </c>
      <c r="O649" s="40">
        <f t="shared" si="73"/>
        <v>3802</v>
      </c>
      <c r="P649" s="80">
        <f t="shared" si="79"/>
        <v>1901</v>
      </c>
      <c r="Q649" s="41">
        <v>2</v>
      </c>
      <c r="R649" s="76">
        <f t="shared" si="72"/>
        <v>1</v>
      </c>
      <c r="T649" s="101"/>
    </row>
    <row r="650" spans="6:20" x14ac:dyDescent="0.5">
      <c r="F650" s="243"/>
      <c r="G650" s="244">
        <f t="shared" si="69"/>
        <v>640</v>
      </c>
      <c r="I650" s="245">
        <v>32</v>
      </c>
      <c r="J650" s="101"/>
      <c r="K650" s="101"/>
      <c r="M650" s="238"/>
      <c r="N650" s="45">
        <f t="shared" si="71"/>
        <v>1269</v>
      </c>
      <c r="O650" s="40">
        <f t="shared" si="73"/>
        <v>3808</v>
      </c>
      <c r="P650" s="83">
        <f>O650/Q650</f>
        <v>119</v>
      </c>
      <c r="Q650" s="41">
        <v>32</v>
      </c>
      <c r="R650" s="76">
        <f t="shared" si="72"/>
        <v>5</v>
      </c>
      <c r="T650" s="101"/>
    </row>
    <row r="651" spans="6:20" x14ac:dyDescent="0.5">
      <c r="F651" s="243"/>
      <c r="G651" s="244">
        <f t="shared" si="69"/>
        <v>641</v>
      </c>
      <c r="I651" s="245">
        <v>2</v>
      </c>
      <c r="J651" s="101"/>
      <c r="K651" s="101"/>
      <c r="M651" s="237"/>
      <c r="N651" s="45">
        <f t="shared" si="71"/>
        <v>1271</v>
      </c>
      <c r="O651" s="40">
        <f t="shared" si="73"/>
        <v>3814</v>
      </c>
      <c r="P651" s="80">
        <f t="shared" si="80"/>
        <v>1907</v>
      </c>
      <c r="Q651" s="41">
        <v>2</v>
      </c>
      <c r="R651" s="76">
        <f t="shared" si="72"/>
        <v>1</v>
      </c>
      <c r="T651" s="101"/>
    </row>
    <row r="652" spans="6:20" x14ac:dyDescent="0.5">
      <c r="F652" s="243"/>
      <c r="G652" s="244">
        <f t="shared" si="69"/>
        <v>642</v>
      </c>
      <c r="I652" s="245">
        <v>4</v>
      </c>
      <c r="J652" s="101"/>
      <c r="K652" s="101"/>
      <c r="M652" s="102"/>
      <c r="N652" s="45">
        <f t="shared" si="71"/>
        <v>1273</v>
      </c>
      <c r="O652" s="40">
        <f t="shared" si="73"/>
        <v>3820</v>
      </c>
      <c r="P652" s="82">
        <f>O652/4</f>
        <v>955</v>
      </c>
      <c r="Q652" s="41">
        <v>4</v>
      </c>
      <c r="R652" s="76">
        <f t="shared" si="72"/>
        <v>2</v>
      </c>
      <c r="T652" s="101"/>
    </row>
    <row r="653" spans="6:20" x14ac:dyDescent="0.5">
      <c r="F653" s="243"/>
      <c r="G653" s="244">
        <f t="shared" ref="G653:G716" si="86">G652+1</f>
        <v>643</v>
      </c>
      <c r="I653" s="245">
        <v>2</v>
      </c>
      <c r="J653" s="101"/>
      <c r="K653" s="101"/>
      <c r="M653" s="237"/>
      <c r="N653" s="45">
        <f t="shared" si="71"/>
        <v>1275</v>
      </c>
      <c r="O653" s="40">
        <f t="shared" si="73"/>
        <v>3826</v>
      </c>
      <c r="P653" s="80">
        <f t="shared" si="81"/>
        <v>1913</v>
      </c>
      <c r="Q653" s="41">
        <v>2</v>
      </c>
      <c r="R653" s="76">
        <f t="shared" si="72"/>
        <v>1</v>
      </c>
      <c r="T653" s="101"/>
    </row>
    <row r="654" spans="6:20" x14ac:dyDescent="0.5">
      <c r="F654" s="243"/>
      <c r="G654" s="244">
        <f t="shared" si="86"/>
        <v>644</v>
      </c>
      <c r="I654" s="245">
        <v>8</v>
      </c>
      <c r="J654" s="101"/>
      <c r="K654" s="101"/>
      <c r="M654" s="238"/>
      <c r="N654" s="45">
        <f t="shared" si="71"/>
        <v>1277</v>
      </c>
      <c r="O654" s="40">
        <f t="shared" si="73"/>
        <v>3832</v>
      </c>
      <c r="P654" s="83">
        <f>O654/Q654</f>
        <v>479</v>
      </c>
      <c r="Q654" s="41">
        <v>8</v>
      </c>
      <c r="R654" s="76">
        <f t="shared" si="72"/>
        <v>3</v>
      </c>
      <c r="T654" s="101"/>
    </row>
    <row r="655" spans="6:20" x14ac:dyDescent="0.5">
      <c r="F655" s="243"/>
      <c r="G655" s="244">
        <f t="shared" si="86"/>
        <v>645</v>
      </c>
      <c r="I655" s="245">
        <v>2</v>
      </c>
      <c r="J655" s="101"/>
      <c r="K655" s="101"/>
      <c r="M655" s="237"/>
      <c r="N655" s="45">
        <f t="shared" si="71"/>
        <v>1279</v>
      </c>
      <c r="O655" s="40">
        <f t="shared" si="73"/>
        <v>3838</v>
      </c>
      <c r="P655" s="80">
        <f t="shared" si="82"/>
        <v>1919</v>
      </c>
      <c r="Q655" s="41">
        <v>2</v>
      </c>
      <c r="R655" s="76">
        <f t="shared" si="72"/>
        <v>1</v>
      </c>
      <c r="T655" s="101"/>
    </row>
    <row r="656" spans="6:20" x14ac:dyDescent="0.5">
      <c r="F656" s="243"/>
      <c r="G656" s="244">
        <f t="shared" si="86"/>
        <v>646</v>
      </c>
      <c r="I656" s="245">
        <v>4</v>
      </c>
      <c r="J656" s="101"/>
      <c r="K656" s="101"/>
      <c r="M656" s="102"/>
      <c r="N656" s="45">
        <f t="shared" si="71"/>
        <v>1281</v>
      </c>
      <c r="O656" s="40">
        <f t="shared" si="73"/>
        <v>3844</v>
      </c>
      <c r="P656" s="82">
        <f>O656/4</f>
        <v>961</v>
      </c>
      <c r="Q656" s="41">
        <v>4</v>
      </c>
      <c r="R656" s="76">
        <f t="shared" si="72"/>
        <v>2</v>
      </c>
      <c r="T656" s="101"/>
    </row>
    <row r="657" spans="6:20" x14ac:dyDescent="0.5">
      <c r="F657" s="243"/>
      <c r="G657" s="244">
        <f t="shared" si="86"/>
        <v>647</v>
      </c>
      <c r="I657" s="245">
        <v>2</v>
      </c>
      <c r="J657" s="101"/>
      <c r="K657" s="101"/>
      <c r="M657" s="237"/>
      <c r="N657" s="45">
        <f t="shared" ref="N657:N720" si="87">(O657-1)/3</f>
        <v>1283</v>
      </c>
      <c r="O657" s="40">
        <f t="shared" si="73"/>
        <v>3850</v>
      </c>
      <c r="P657" s="80">
        <f t="shared" si="83"/>
        <v>1925</v>
      </c>
      <c r="Q657" s="41">
        <v>2</v>
      </c>
      <c r="R657" s="76">
        <f t="shared" ref="R657:R720" si="88">LOG(Q657,2)</f>
        <v>1</v>
      </c>
      <c r="T657" s="101"/>
    </row>
    <row r="658" spans="6:20" x14ac:dyDescent="0.5">
      <c r="F658" s="243"/>
      <c r="G658" s="244">
        <f t="shared" si="86"/>
        <v>648</v>
      </c>
      <c r="I658" s="245">
        <v>16</v>
      </c>
      <c r="J658" s="101"/>
      <c r="K658" s="101"/>
      <c r="M658" s="238"/>
      <c r="N658" s="45">
        <f t="shared" si="87"/>
        <v>1285</v>
      </c>
      <c r="O658" s="40">
        <f t="shared" ref="O658:O721" si="89">O657+6</f>
        <v>3856</v>
      </c>
      <c r="P658" s="83">
        <f>O658/Q658</f>
        <v>241</v>
      </c>
      <c r="Q658" s="41">
        <v>16</v>
      </c>
      <c r="R658" s="76">
        <f t="shared" si="88"/>
        <v>4</v>
      </c>
      <c r="T658" s="101"/>
    </row>
    <row r="659" spans="6:20" x14ac:dyDescent="0.5">
      <c r="F659" s="243"/>
      <c r="G659" s="244">
        <f t="shared" si="86"/>
        <v>649</v>
      </c>
      <c r="I659" s="245">
        <v>2</v>
      </c>
      <c r="J659" s="101"/>
      <c r="K659" s="101"/>
      <c r="M659" s="237"/>
      <c r="N659" s="45">
        <f t="shared" si="87"/>
        <v>1287</v>
      </c>
      <c r="O659" s="40">
        <f t="shared" si="89"/>
        <v>3862</v>
      </c>
      <c r="P659" s="80">
        <f t="shared" si="84"/>
        <v>1931</v>
      </c>
      <c r="Q659" s="41">
        <v>2</v>
      </c>
      <c r="R659" s="76">
        <f t="shared" si="88"/>
        <v>1</v>
      </c>
      <c r="T659" s="101"/>
    </row>
    <row r="660" spans="6:20" x14ac:dyDescent="0.5">
      <c r="F660" s="243"/>
      <c r="G660" s="244">
        <f t="shared" si="86"/>
        <v>650</v>
      </c>
      <c r="I660" s="245">
        <v>4</v>
      </c>
      <c r="J660" s="101"/>
      <c r="K660" s="101"/>
      <c r="M660" s="102"/>
      <c r="N660" s="45">
        <f t="shared" si="87"/>
        <v>1289</v>
      </c>
      <c r="O660" s="40">
        <f t="shared" si="89"/>
        <v>3868</v>
      </c>
      <c r="P660" s="82">
        <f>O660/4</f>
        <v>967</v>
      </c>
      <c r="Q660" s="41">
        <v>4</v>
      </c>
      <c r="R660" s="76">
        <f t="shared" si="88"/>
        <v>2</v>
      </c>
      <c r="T660" s="101"/>
    </row>
    <row r="661" spans="6:20" x14ac:dyDescent="0.5">
      <c r="F661" s="243"/>
      <c r="G661" s="244">
        <f t="shared" si="86"/>
        <v>651</v>
      </c>
      <c r="I661" s="245">
        <v>2</v>
      </c>
      <c r="J661" s="101"/>
      <c r="K661" s="101"/>
      <c r="M661" s="237"/>
      <c r="N661" s="45">
        <f t="shared" si="87"/>
        <v>1291</v>
      </c>
      <c r="O661" s="40">
        <f t="shared" si="89"/>
        <v>3874</v>
      </c>
      <c r="P661" s="80">
        <f t="shared" si="85"/>
        <v>1937</v>
      </c>
      <c r="Q661" s="41">
        <v>2</v>
      </c>
      <c r="R661" s="76">
        <f t="shared" si="88"/>
        <v>1</v>
      </c>
      <c r="T661" s="101"/>
    </row>
    <row r="662" spans="6:20" x14ac:dyDescent="0.5">
      <c r="F662" s="243"/>
      <c r="G662" s="244">
        <f t="shared" si="86"/>
        <v>652</v>
      </c>
      <c r="I662" s="245">
        <v>8</v>
      </c>
      <c r="J662" s="101"/>
      <c r="K662" s="101"/>
      <c r="M662" s="238"/>
      <c r="N662" s="45">
        <f t="shared" si="87"/>
        <v>1293</v>
      </c>
      <c r="O662" s="40">
        <f t="shared" si="89"/>
        <v>3880</v>
      </c>
      <c r="P662" s="83">
        <f>O662/Q662</f>
        <v>485</v>
      </c>
      <c r="Q662" s="41">
        <v>8</v>
      </c>
      <c r="R662" s="76">
        <f t="shared" si="88"/>
        <v>3</v>
      </c>
      <c r="T662" s="101"/>
    </row>
    <row r="663" spans="6:20" x14ac:dyDescent="0.5">
      <c r="F663" s="243"/>
      <c r="G663" s="244">
        <f t="shared" si="86"/>
        <v>653</v>
      </c>
      <c r="I663" s="245">
        <v>2</v>
      </c>
      <c r="J663" s="101"/>
      <c r="K663" s="101"/>
      <c r="M663" s="237"/>
      <c r="N663" s="45">
        <f t="shared" si="87"/>
        <v>1295</v>
      </c>
      <c r="O663" s="40">
        <f t="shared" si="89"/>
        <v>3886</v>
      </c>
      <c r="P663" s="80">
        <f t="shared" si="80"/>
        <v>1943</v>
      </c>
      <c r="Q663" s="41">
        <v>2</v>
      </c>
      <c r="R663" s="76">
        <f t="shared" si="88"/>
        <v>1</v>
      </c>
      <c r="T663" s="101"/>
    </row>
    <row r="664" spans="6:20" x14ac:dyDescent="0.5">
      <c r="F664" s="243"/>
      <c r="G664" s="244">
        <f t="shared" si="86"/>
        <v>654</v>
      </c>
      <c r="I664" s="245">
        <v>4</v>
      </c>
      <c r="J664" s="101"/>
      <c r="K664" s="101"/>
      <c r="M664" s="102"/>
      <c r="N664" s="45">
        <f t="shared" si="87"/>
        <v>1297</v>
      </c>
      <c r="O664" s="40">
        <f t="shared" si="89"/>
        <v>3892</v>
      </c>
      <c r="P664" s="82">
        <f>O664/4</f>
        <v>973</v>
      </c>
      <c r="Q664" s="41">
        <v>4</v>
      </c>
      <c r="R664" s="76">
        <f t="shared" si="88"/>
        <v>2</v>
      </c>
      <c r="T664" s="101"/>
    </row>
    <row r="665" spans="6:20" x14ac:dyDescent="0.5">
      <c r="F665" s="243"/>
      <c r="G665" s="244">
        <f t="shared" si="86"/>
        <v>655</v>
      </c>
      <c r="I665" s="245">
        <v>2</v>
      </c>
      <c r="J665" s="101"/>
      <c r="K665" s="101"/>
      <c r="M665" s="237"/>
      <c r="N665" s="45">
        <f t="shared" si="87"/>
        <v>1299</v>
      </c>
      <c r="O665" s="40">
        <f t="shared" si="89"/>
        <v>3898</v>
      </c>
      <c r="P665" s="80">
        <f t="shared" si="81"/>
        <v>1949</v>
      </c>
      <c r="Q665" s="41">
        <v>2</v>
      </c>
      <c r="R665" s="76">
        <f t="shared" si="88"/>
        <v>1</v>
      </c>
      <c r="T665" s="101"/>
    </row>
    <row r="666" spans="6:20" x14ac:dyDescent="0.5">
      <c r="F666" s="243"/>
      <c r="G666" s="244">
        <f t="shared" si="86"/>
        <v>656</v>
      </c>
      <c r="I666" s="245">
        <v>64</v>
      </c>
      <c r="J666" s="101"/>
      <c r="K666" s="101"/>
      <c r="M666" s="238"/>
      <c r="N666" s="45">
        <f t="shared" si="87"/>
        <v>1301</v>
      </c>
      <c r="O666" s="40">
        <f t="shared" si="89"/>
        <v>3904</v>
      </c>
      <c r="P666" s="83">
        <f>O666/Q666</f>
        <v>61</v>
      </c>
      <c r="Q666" s="41">
        <v>64</v>
      </c>
      <c r="R666" s="76">
        <f t="shared" si="88"/>
        <v>6</v>
      </c>
      <c r="T666" s="101"/>
    </row>
    <row r="667" spans="6:20" x14ac:dyDescent="0.5">
      <c r="F667" s="243"/>
      <c r="G667" s="244">
        <f t="shared" si="86"/>
        <v>657</v>
      </c>
      <c r="I667" s="245">
        <v>2</v>
      </c>
      <c r="J667" s="101"/>
      <c r="K667" s="101"/>
      <c r="M667" s="237"/>
      <c r="N667" s="45">
        <f t="shared" si="87"/>
        <v>1303</v>
      </c>
      <c r="O667" s="40">
        <f t="shared" si="89"/>
        <v>3910</v>
      </c>
      <c r="P667" s="80">
        <f t="shared" si="82"/>
        <v>1955</v>
      </c>
      <c r="Q667" s="41">
        <v>2</v>
      </c>
      <c r="R667" s="76">
        <f t="shared" si="88"/>
        <v>1</v>
      </c>
      <c r="T667" s="101"/>
    </row>
    <row r="668" spans="6:20" x14ac:dyDescent="0.5">
      <c r="F668" s="243"/>
      <c r="G668" s="244">
        <f t="shared" si="86"/>
        <v>658</v>
      </c>
      <c r="I668" s="245">
        <v>4</v>
      </c>
      <c r="J668" s="101"/>
      <c r="K668" s="101"/>
      <c r="M668" s="102"/>
      <c r="N668" s="45">
        <f t="shared" si="87"/>
        <v>1305</v>
      </c>
      <c r="O668" s="40">
        <f t="shared" si="89"/>
        <v>3916</v>
      </c>
      <c r="P668" s="82">
        <f>O668/4</f>
        <v>979</v>
      </c>
      <c r="Q668" s="41">
        <v>4</v>
      </c>
      <c r="R668" s="76">
        <f t="shared" si="88"/>
        <v>2</v>
      </c>
      <c r="T668" s="101"/>
    </row>
    <row r="669" spans="6:20" x14ac:dyDescent="0.5">
      <c r="F669" s="243"/>
      <c r="G669" s="244">
        <f t="shared" si="86"/>
        <v>659</v>
      </c>
      <c r="I669" s="245">
        <v>2</v>
      </c>
      <c r="J669" s="101"/>
      <c r="K669" s="101"/>
      <c r="M669" s="237"/>
      <c r="N669" s="45">
        <f t="shared" si="87"/>
        <v>1307</v>
      </c>
      <c r="O669" s="40">
        <f t="shared" si="89"/>
        <v>3922</v>
      </c>
      <c r="P669" s="80">
        <f t="shared" si="83"/>
        <v>1961</v>
      </c>
      <c r="Q669" s="41">
        <v>2</v>
      </c>
      <c r="R669" s="76">
        <f t="shared" si="88"/>
        <v>1</v>
      </c>
      <c r="T669" s="101"/>
    </row>
    <row r="670" spans="6:20" x14ac:dyDescent="0.5">
      <c r="F670" s="243"/>
      <c r="G670" s="244">
        <f t="shared" si="86"/>
        <v>660</v>
      </c>
      <c r="I670" s="245">
        <v>8</v>
      </c>
      <c r="J670" s="101"/>
      <c r="K670" s="101"/>
      <c r="M670" s="238"/>
      <c r="N670" s="45">
        <f t="shared" si="87"/>
        <v>1309</v>
      </c>
      <c r="O670" s="40">
        <f t="shared" si="89"/>
        <v>3928</v>
      </c>
      <c r="P670" s="83">
        <f>O670/Q670</f>
        <v>491</v>
      </c>
      <c r="Q670" s="41">
        <v>8</v>
      </c>
      <c r="R670" s="76">
        <f t="shared" si="88"/>
        <v>3</v>
      </c>
      <c r="T670" s="101"/>
    </row>
    <row r="671" spans="6:20" x14ac:dyDescent="0.5">
      <c r="F671" s="243"/>
      <c r="G671" s="244">
        <f t="shared" si="86"/>
        <v>661</v>
      </c>
      <c r="I671" s="245">
        <v>2</v>
      </c>
      <c r="J671" s="101"/>
      <c r="K671" s="101"/>
      <c r="M671" s="237"/>
      <c r="N671" s="45">
        <f t="shared" si="87"/>
        <v>1311</v>
      </c>
      <c r="O671" s="40">
        <f t="shared" si="89"/>
        <v>3934</v>
      </c>
      <c r="P671" s="80">
        <f t="shared" si="84"/>
        <v>1967</v>
      </c>
      <c r="Q671" s="41">
        <v>2</v>
      </c>
      <c r="R671" s="76">
        <f t="shared" si="88"/>
        <v>1</v>
      </c>
      <c r="T671" s="101"/>
    </row>
    <row r="672" spans="6:20" x14ac:dyDescent="0.5">
      <c r="F672" s="243"/>
      <c r="G672" s="244">
        <f t="shared" si="86"/>
        <v>662</v>
      </c>
      <c r="I672" s="245">
        <v>4</v>
      </c>
      <c r="J672" s="101"/>
      <c r="K672" s="101"/>
      <c r="M672" s="102"/>
      <c r="N672" s="45">
        <f t="shared" si="87"/>
        <v>1313</v>
      </c>
      <c r="O672" s="40">
        <f t="shared" si="89"/>
        <v>3940</v>
      </c>
      <c r="P672" s="82">
        <f>O672/4</f>
        <v>985</v>
      </c>
      <c r="Q672" s="41">
        <v>4</v>
      </c>
      <c r="R672" s="76">
        <f t="shared" si="88"/>
        <v>2</v>
      </c>
      <c r="T672" s="101"/>
    </row>
    <row r="673" spans="6:20" x14ac:dyDescent="0.5">
      <c r="F673" s="243"/>
      <c r="G673" s="244">
        <f t="shared" si="86"/>
        <v>663</v>
      </c>
      <c r="I673" s="245">
        <v>2</v>
      </c>
      <c r="J673" s="101"/>
      <c r="K673" s="101"/>
      <c r="M673" s="237"/>
      <c r="N673" s="45">
        <f t="shared" si="87"/>
        <v>1315</v>
      </c>
      <c r="O673" s="40">
        <f t="shared" si="89"/>
        <v>3946</v>
      </c>
      <c r="P673" s="80">
        <f t="shared" si="85"/>
        <v>1973</v>
      </c>
      <c r="Q673" s="41">
        <v>2</v>
      </c>
      <c r="R673" s="76">
        <f t="shared" si="88"/>
        <v>1</v>
      </c>
      <c r="T673" s="101"/>
    </row>
    <row r="674" spans="6:20" x14ac:dyDescent="0.5">
      <c r="F674" s="243"/>
      <c r="G674" s="244">
        <f t="shared" si="86"/>
        <v>664</v>
      </c>
      <c r="I674" s="245">
        <v>16</v>
      </c>
      <c r="J674" s="101"/>
      <c r="K674" s="101"/>
      <c r="M674" s="238"/>
      <c r="N674" s="45">
        <f t="shared" si="87"/>
        <v>1317</v>
      </c>
      <c r="O674" s="40">
        <f t="shared" si="89"/>
        <v>3952</v>
      </c>
      <c r="P674" s="83">
        <f>O674/Q674</f>
        <v>247</v>
      </c>
      <c r="Q674" s="41">
        <v>16</v>
      </c>
      <c r="R674" s="76">
        <f t="shared" si="88"/>
        <v>4</v>
      </c>
      <c r="T674" s="101"/>
    </row>
    <row r="675" spans="6:20" x14ac:dyDescent="0.5">
      <c r="F675" s="243"/>
      <c r="G675" s="244">
        <f t="shared" si="86"/>
        <v>665</v>
      </c>
      <c r="I675" s="245">
        <v>2</v>
      </c>
      <c r="J675" s="101"/>
      <c r="K675" s="101"/>
      <c r="M675" s="237"/>
      <c r="N675" s="45">
        <f t="shared" si="87"/>
        <v>1319</v>
      </c>
      <c r="O675" s="40">
        <f t="shared" si="89"/>
        <v>3958</v>
      </c>
      <c r="P675" s="80">
        <f t="shared" ref="P675" si="90">P673+6</f>
        <v>1979</v>
      </c>
      <c r="Q675" s="41">
        <v>2</v>
      </c>
      <c r="R675" s="76">
        <f t="shared" si="88"/>
        <v>1</v>
      </c>
      <c r="T675" s="101"/>
    </row>
    <row r="676" spans="6:20" x14ac:dyDescent="0.5">
      <c r="F676" s="243"/>
      <c r="G676" s="244">
        <f t="shared" si="86"/>
        <v>666</v>
      </c>
      <c r="I676" s="245">
        <v>4</v>
      </c>
      <c r="J676" s="101"/>
      <c r="K676" s="101"/>
      <c r="M676" s="102"/>
      <c r="N676" s="45">
        <f t="shared" si="87"/>
        <v>1321</v>
      </c>
      <c r="O676" s="40">
        <f t="shared" si="89"/>
        <v>3964</v>
      </c>
      <c r="P676" s="82">
        <f>O676/4</f>
        <v>991</v>
      </c>
      <c r="Q676" s="41">
        <v>4</v>
      </c>
      <c r="R676" s="76">
        <f t="shared" si="88"/>
        <v>2</v>
      </c>
      <c r="T676" s="101"/>
    </row>
    <row r="677" spans="6:20" x14ac:dyDescent="0.5">
      <c r="F677" s="243"/>
      <c r="G677" s="244">
        <f t="shared" si="86"/>
        <v>667</v>
      </c>
      <c r="I677" s="245">
        <v>2</v>
      </c>
      <c r="J677" s="101"/>
      <c r="K677" s="101"/>
      <c r="M677" s="237"/>
      <c r="N677" s="45">
        <f t="shared" si="87"/>
        <v>1323</v>
      </c>
      <c r="O677" s="40">
        <f t="shared" si="89"/>
        <v>3970</v>
      </c>
      <c r="P677" s="80">
        <f t="shared" ref="P677" si="91">P675+6</f>
        <v>1985</v>
      </c>
      <c r="Q677" s="41">
        <v>2</v>
      </c>
      <c r="R677" s="76">
        <f t="shared" si="88"/>
        <v>1</v>
      </c>
      <c r="T677" s="101"/>
    </row>
    <row r="678" spans="6:20" x14ac:dyDescent="0.5">
      <c r="F678" s="243"/>
      <c r="G678" s="244">
        <f t="shared" si="86"/>
        <v>668</v>
      </c>
      <c r="I678" s="245">
        <v>8</v>
      </c>
      <c r="J678" s="101"/>
      <c r="K678" s="101"/>
      <c r="M678" s="238"/>
      <c r="N678" s="45">
        <f t="shared" si="87"/>
        <v>1325</v>
      </c>
      <c r="O678" s="40">
        <f t="shared" si="89"/>
        <v>3976</v>
      </c>
      <c r="P678" s="83">
        <f>O678/Q678</f>
        <v>497</v>
      </c>
      <c r="Q678" s="41">
        <v>8</v>
      </c>
      <c r="R678" s="76">
        <f t="shared" si="88"/>
        <v>3</v>
      </c>
      <c r="T678" s="101"/>
    </row>
    <row r="679" spans="6:20" x14ac:dyDescent="0.5">
      <c r="F679" s="243"/>
      <c r="G679" s="244">
        <f t="shared" si="86"/>
        <v>669</v>
      </c>
      <c r="I679" s="245">
        <v>2</v>
      </c>
      <c r="J679" s="101"/>
      <c r="K679" s="101"/>
      <c r="M679" s="237"/>
      <c r="N679" s="45">
        <f t="shared" si="87"/>
        <v>1327</v>
      </c>
      <c r="O679" s="40">
        <f t="shared" si="89"/>
        <v>3982</v>
      </c>
      <c r="P679" s="80">
        <f t="shared" ref="P679" si="92">P677+6</f>
        <v>1991</v>
      </c>
      <c r="Q679" s="41">
        <v>2</v>
      </c>
      <c r="R679" s="76">
        <f t="shared" si="88"/>
        <v>1</v>
      </c>
      <c r="T679" s="101"/>
    </row>
    <row r="680" spans="6:20" x14ac:dyDescent="0.5">
      <c r="F680" s="243"/>
      <c r="G680" s="244">
        <f t="shared" si="86"/>
        <v>670</v>
      </c>
      <c r="I680" s="245">
        <v>4</v>
      </c>
      <c r="J680" s="101"/>
      <c r="K680" s="101"/>
      <c r="M680" s="102"/>
      <c r="N680" s="45">
        <f t="shared" si="87"/>
        <v>1329</v>
      </c>
      <c r="O680" s="40">
        <f t="shared" si="89"/>
        <v>3988</v>
      </c>
      <c r="P680" s="82">
        <f>O680/4</f>
        <v>997</v>
      </c>
      <c r="Q680" s="41">
        <v>4</v>
      </c>
      <c r="R680" s="76">
        <f t="shared" si="88"/>
        <v>2</v>
      </c>
      <c r="T680" s="101"/>
    </row>
    <row r="681" spans="6:20" x14ac:dyDescent="0.5">
      <c r="F681" s="243"/>
      <c r="G681" s="244">
        <f t="shared" si="86"/>
        <v>671</v>
      </c>
      <c r="I681" s="245">
        <v>2</v>
      </c>
      <c r="J681" s="101"/>
      <c r="K681" s="101"/>
      <c r="M681" s="237"/>
      <c r="N681" s="45">
        <f t="shared" si="87"/>
        <v>1331</v>
      </c>
      <c r="O681" s="40">
        <f t="shared" si="89"/>
        <v>3994</v>
      </c>
      <c r="P681" s="80">
        <f t="shared" ref="P681" si="93">P679+6</f>
        <v>1997</v>
      </c>
      <c r="Q681" s="41">
        <v>2</v>
      </c>
      <c r="R681" s="76">
        <f t="shared" si="88"/>
        <v>1</v>
      </c>
      <c r="T681" s="101"/>
    </row>
    <row r="682" spans="6:20" x14ac:dyDescent="0.5">
      <c r="F682" s="243"/>
      <c r="G682" s="244">
        <f t="shared" si="86"/>
        <v>672</v>
      </c>
      <c r="I682" s="245">
        <v>32</v>
      </c>
      <c r="J682" s="101"/>
      <c r="K682" s="101"/>
      <c r="M682" s="238"/>
      <c r="N682" s="45">
        <f t="shared" si="87"/>
        <v>1333</v>
      </c>
      <c r="O682" s="40">
        <f t="shared" si="89"/>
        <v>4000</v>
      </c>
      <c r="P682" s="83">
        <f>O682/Q682</f>
        <v>125</v>
      </c>
      <c r="Q682" s="41">
        <v>32</v>
      </c>
      <c r="R682" s="76">
        <f t="shared" si="88"/>
        <v>5</v>
      </c>
      <c r="T682" s="101"/>
    </row>
    <row r="683" spans="6:20" x14ac:dyDescent="0.5">
      <c r="F683" s="243"/>
      <c r="G683" s="244">
        <f t="shared" si="86"/>
        <v>673</v>
      </c>
      <c r="I683" s="245">
        <v>2</v>
      </c>
      <c r="J683" s="101"/>
      <c r="K683" s="101"/>
      <c r="M683" s="237"/>
      <c r="N683" s="45">
        <f t="shared" si="87"/>
        <v>1335</v>
      </c>
      <c r="O683" s="40">
        <f t="shared" si="89"/>
        <v>4006</v>
      </c>
      <c r="P683" s="80">
        <f t="shared" ref="P683" si="94">P681+6</f>
        <v>2003</v>
      </c>
      <c r="Q683" s="41">
        <v>2</v>
      </c>
      <c r="R683" s="76">
        <f t="shared" si="88"/>
        <v>1</v>
      </c>
      <c r="T683" s="101"/>
    </row>
    <row r="684" spans="6:20" x14ac:dyDescent="0.5">
      <c r="F684" s="243"/>
      <c r="G684" s="244">
        <f t="shared" si="86"/>
        <v>674</v>
      </c>
      <c r="I684" s="245">
        <v>4</v>
      </c>
      <c r="J684" s="101"/>
      <c r="K684" s="101"/>
      <c r="M684" s="102"/>
      <c r="N684" s="45">
        <f t="shared" si="87"/>
        <v>1337</v>
      </c>
      <c r="O684" s="40">
        <f t="shared" si="89"/>
        <v>4012</v>
      </c>
      <c r="P684" s="82">
        <f>O684/4</f>
        <v>1003</v>
      </c>
      <c r="Q684" s="41">
        <v>4</v>
      </c>
      <c r="R684" s="76">
        <f t="shared" si="88"/>
        <v>2</v>
      </c>
      <c r="T684" s="101"/>
    </row>
    <row r="685" spans="6:20" x14ac:dyDescent="0.5">
      <c r="F685" s="243"/>
      <c r="G685" s="244">
        <f t="shared" si="86"/>
        <v>675</v>
      </c>
      <c r="I685" s="245">
        <v>2</v>
      </c>
      <c r="J685" s="101"/>
      <c r="K685" s="101"/>
      <c r="M685" s="237"/>
      <c r="N685" s="45">
        <f t="shared" si="87"/>
        <v>1339</v>
      </c>
      <c r="O685" s="40">
        <f t="shared" si="89"/>
        <v>4018</v>
      </c>
      <c r="P685" s="80">
        <f t="shared" ref="P685" si="95">P683+6</f>
        <v>2009</v>
      </c>
      <c r="Q685" s="41">
        <v>2</v>
      </c>
      <c r="R685" s="76">
        <f t="shared" si="88"/>
        <v>1</v>
      </c>
      <c r="T685" s="101"/>
    </row>
    <row r="686" spans="6:20" x14ac:dyDescent="0.5">
      <c r="F686" s="243"/>
      <c r="G686" s="244">
        <f t="shared" si="86"/>
        <v>676</v>
      </c>
      <c r="I686" s="245">
        <v>8</v>
      </c>
      <c r="J686" s="101"/>
      <c r="K686" s="101"/>
      <c r="M686" s="238"/>
      <c r="N686" s="45">
        <f t="shared" si="87"/>
        <v>1341</v>
      </c>
      <c r="O686" s="40">
        <f t="shared" si="89"/>
        <v>4024</v>
      </c>
      <c r="P686" s="83">
        <f>O686/Q686</f>
        <v>503</v>
      </c>
      <c r="Q686" s="41">
        <v>8</v>
      </c>
      <c r="R686" s="76">
        <f t="shared" si="88"/>
        <v>3</v>
      </c>
      <c r="T686" s="101"/>
    </row>
    <row r="687" spans="6:20" x14ac:dyDescent="0.5">
      <c r="F687" s="243"/>
      <c r="G687" s="244">
        <f t="shared" si="86"/>
        <v>677</v>
      </c>
      <c r="I687" s="245">
        <v>2</v>
      </c>
      <c r="J687" s="101"/>
      <c r="K687" s="101"/>
      <c r="M687" s="237"/>
      <c r="N687" s="45">
        <f t="shared" si="87"/>
        <v>1343</v>
      </c>
      <c r="O687" s="40">
        <f t="shared" si="89"/>
        <v>4030</v>
      </c>
      <c r="P687" s="80">
        <f t="shared" ref="P687" si="96">P685+6</f>
        <v>2015</v>
      </c>
      <c r="Q687" s="41">
        <v>2</v>
      </c>
      <c r="R687" s="76">
        <f t="shared" si="88"/>
        <v>1</v>
      </c>
      <c r="T687" s="101"/>
    </row>
    <row r="688" spans="6:20" x14ac:dyDescent="0.5">
      <c r="F688" s="243"/>
      <c r="G688" s="244">
        <f t="shared" si="86"/>
        <v>678</v>
      </c>
      <c r="I688" s="245">
        <v>4</v>
      </c>
      <c r="J688" s="101"/>
      <c r="K688" s="101"/>
      <c r="M688" s="102"/>
      <c r="N688" s="45">
        <f t="shared" si="87"/>
        <v>1345</v>
      </c>
      <c r="O688" s="40">
        <f t="shared" si="89"/>
        <v>4036</v>
      </c>
      <c r="P688" s="82">
        <f>O688/4</f>
        <v>1009</v>
      </c>
      <c r="Q688" s="41">
        <v>4</v>
      </c>
      <c r="R688" s="76">
        <f t="shared" si="88"/>
        <v>2</v>
      </c>
      <c r="T688" s="101"/>
    </row>
    <row r="689" spans="6:20" x14ac:dyDescent="0.5">
      <c r="F689" s="243"/>
      <c r="G689" s="244">
        <f t="shared" si="86"/>
        <v>679</v>
      </c>
      <c r="I689" s="245">
        <v>2</v>
      </c>
      <c r="J689" s="101"/>
      <c r="K689" s="101"/>
      <c r="M689" s="237"/>
      <c r="N689" s="45">
        <f t="shared" si="87"/>
        <v>1347</v>
      </c>
      <c r="O689" s="40">
        <f t="shared" si="89"/>
        <v>4042</v>
      </c>
      <c r="P689" s="80">
        <f t="shared" ref="P689" si="97">P687+6</f>
        <v>2021</v>
      </c>
      <c r="Q689" s="41">
        <v>2</v>
      </c>
      <c r="R689" s="76">
        <f t="shared" si="88"/>
        <v>1</v>
      </c>
      <c r="T689" s="101"/>
    </row>
    <row r="690" spans="6:20" x14ac:dyDescent="0.5">
      <c r="F690" s="243"/>
      <c r="G690" s="244">
        <f t="shared" si="86"/>
        <v>680</v>
      </c>
      <c r="I690" s="245">
        <v>16</v>
      </c>
      <c r="J690" s="101"/>
      <c r="K690" s="101"/>
      <c r="M690" s="238"/>
      <c r="N690" s="45">
        <f t="shared" si="87"/>
        <v>1349</v>
      </c>
      <c r="O690" s="40">
        <f t="shared" si="89"/>
        <v>4048</v>
      </c>
      <c r="P690" s="83">
        <f>O690/Q690</f>
        <v>253</v>
      </c>
      <c r="Q690" s="41">
        <v>16</v>
      </c>
      <c r="R690" s="76">
        <f t="shared" si="88"/>
        <v>4</v>
      </c>
      <c r="T690" s="101"/>
    </row>
    <row r="691" spans="6:20" x14ac:dyDescent="0.5">
      <c r="F691" s="243"/>
      <c r="G691" s="244">
        <f t="shared" si="86"/>
        <v>681</v>
      </c>
      <c r="I691" s="245">
        <v>2</v>
      </c>
      <c r="J691" s="101"/>
      <c r="K691" s="101"/>
      <c r="M691" s="237"/>
      <c r="N691" s="45">
        <f t="shared" si="87"/>
        <v>1351</v>
      </c>
      <c r="O691" s="40">
        <f t="shared" si="89"/>
        <v>4054</v>
      </c>
      <c r="P691" s="80">
        <f t="shared" ref="P691" si="98">P689+6</f>
        <v>2027</v>
      </c>
      <c r="Q691" s="41">
        <v>2</v>
      </c>
      <c r="R691" s="76">
        <f t="shared" si="88"/>
        <v>1</v>
      </c>
      <c r="T691" s="101"/>
    </row>
    <row r="692" spans="6:20" x14ac:dyDescent="0.5">
      <c r="F692" s="243"/>
      <c r="G692" s="244">
        <f t="shared" si="86"/>
        <v>682</v>
      </c>
      <c r="I692" s="245">
        <v>4</v>
      </c>
      <c r="J692" s="101"/>
      <c r="K692" s="101"/>
      <c r="M692" s="102"/>
      <c r="N692" s="45">
        <f t="shared" si="87"/>
        <v>1353</v>
      </c>
      <c r="O692" s="40">
        <f t="shared" si="89"/>
        <v>4060</v>
      </c>
      <c r="P692" s="82">
        <f>O692/4</f>
        <v>1015</v>
      </c>
      <c r="Q692" s="41">
        <v>4</v>
      </c>
      <c r="R692" s="76">
        <f t="shared" si="88"/>
        <v>2</v>
      </c>
      <c r="T692" s="101"/>
    </row>
    <row r="693" spans="6:20" x14ac:dyDescent="0.5">
      <c r="F693" s="243"/>
      <c r="G693" s="244">
        <f t="shared" si="86"/>
        <v>683</v>
      </c>
      <c r="I693" s="245">
        <v>2</v>
      </c>
      <c r="J693" s="101"/>
      <c r="K693" s="101"/>
      <c r="M693" s="237"/>
      <c r="N693" s="45">
        <f t="shared" si="87"/>
        <v>1355</v>
      </c>
      <c r="O693" s="40">
        <f t="shared" si="89"/>
        <v>4066</v>
      </c>
      <c r="P693" s="80">
        <f t="shared" ref="P693" si="99">P691+6</f>
        <v>2033</v>
      </c>
      <c r="Q693" s="41">
        <v>2</v>
      </c>
      <c r="R693" s="76">
        <f t="shared" si="88"/>
        <v>1</v>
      </c>
      <c r="T693" s="101"/>
    </row>
    <row r="694" spans="6:20" x14ac:dyDescent="0.5">
      <c r="F694" s="243"/>
      <c r="G694" s="244">
        <f t="shared" si="86"/>
        <v>684</v>
      </c>
      <c r="I694" s="245">
        <v>8</v>
      </c>
      <c r="J694" s="101"/>
      <c r="K694" s="101"/>
      <c r="M694" s="238"/>
      <c r="N694" s="45">
        <f t="shared" si="87"/>
        <v>1357</v>
      </c>
      <c r="O694" s="40">
        <f t="shared" si="89"/>
        <v>4072</v>
      </c>
      <c r="P694" s="83">
        <f>O694/Q694</f>
        <v>509</v>
      </c>
      <c r="Q694" s="41">
        <v>8</v>
      </c>
      <c r="R694" s="76">
        <f t="shared" si="88"/>
        <v>3</v>
      </c>
      <c r="T694" s="101"/>
    </row>
    <row r="695" spans="6:20" x14ac:dyDescent="0.5">
      <c r="F695" s="243"/>
      <c r="G695" s="244">
        <f t="shared" si="86"/>
        <v>685</v>
      </c>
      <c r="I695" s="245">
        <v>2</v>
      </c>
      <c r="J695" s="101"/>
      <c r="K695" s="101"/>
      <c r="M695" s="237"/>
      <c r="N695" s="45">
        <f t="shared" si="87"/>
        <v>1359</v>
      </c>
      <c r="O695" s="40">
        <f t="shared" si="89"/>
        <v>4078</v>
      </c>
      <c r="P695" s="80">
        <f t="shared" ref="P695" si="100">P693+6</f>
        <v>2039</v>
      </c>
      <c r="Q695" s="41">
        <v>2</v>
      </c>
      <c r="R695" s="76">
        <f t="shared" si="88"/>
        <v>1</v>
      </c>
      <c r="T695" s="101"/>
    </row>
    <row r="696" spans="6:20" x14ac:dyDescent="0.5">
      <c r="F696" s="243"/>
      <c r="G696" s="244">
        <f t="shared" si="86"/>
        <v>686</v>
      </c>
      <c r="I696" s="245">
        <v>4</v>
      </c>
      <c r="J696" s="101"/>
      <c r="K696" s="101"/>
      <c r="M696" s="102"/>
      <c r="N696" s="45">
        <f t="shared" si="87"/>
        <v>1361</v>
      </c>
      <c r="O696" s="40">
        <f t="shared" si="89"/>
        <v>4084</v>
      </c>
      <c r="P696" s="82">
        <f>O696/4</f>
        <v>1021</v>
      </c>
      <c r="Q696" s="41">
        <v>4</v>
      </c>
      <c r="R696" s="76">
        <f t="shared" si="88"/>
        <v>2</v>
      </c>
      <c r="T696" s="101"/>
    </row>
    <row r="697" spans="6:20" x14ac:dyDescent="0.5">
      <c r="F697" s="243"/>
      <c r="G697" s="244">
        <f t="shared" si="86"/>
        <v>687</v>
      </c>
      <c r="I697" s="245">
        <v>2</v>
      </c>
      <c r="J697" s="101"/>
      <c r="K697" s="101"/>
      <c r="M697" s="237"/>
      <c r="N697" s="45">
        <f t="shared" si="87"/>
        <v>1363</v>
      </c>
      <c r="O697" s="40">
        <f t="shared" si="89"/>
        <v>4090</v>
      </c>
      <c r="P697" s="80">
        <f t="shared" ref="P697" si="101">P695+6</f>
        <v>2045</v>
      </c>
      <c r="Q697" s="41">
        <v>2</v>
      </c>
      <c r="R697" s="76">
        <f t="shared" si="88"/>
        <v>1</v>
      </c>
      <c r="T697" s="101"/>
    </row>
    <row r="698" spans="6:20" x14ac:dyDescent="0.5">
      <c r="F698" s="243"/>
      <c r="G698" s="244">
        <f t="shared" si="86"/>
        <v>688</v>
      </c>
      <c r="I698" s="20">
        <v>4096</v>
      </c>
      <c r="J698" s="101"/>
      <c r="K698" s="101"/>
      <c r="M698" s="238"/>
      <c r="N698" s="45">
        <f t="shared" si="87"/>
        <v>1365</v>
      </c>
      <c r="O698" s="40">
        <f t="shared" si="89"/>
        <v>4096</v>
      </c>
      <c r="P698" s="81">
        <f>O698/Q698</f>
        <v>1</v>
      </c>
      <c r="Q698" s="44">
        <v>4096</v>
      </c>
      <c r="R698" s="76">
        <f t="shared" si="88"/>
        <v>12</v>
      </c>
      <c r="T698" s="101"/>
    </row>
    <row r="699" spans="6:20" x14ac:dyDescent="0.5">
      <c r="F699" s="243"/>
      <c r="G699" s="244">
        <f t="shared" si="86"/>
        <v>689</v>
      </c>
      <c r="I699" s="245">
        <v>2</v>
      </c>
      <c r="J699" s="101"/>
      <c r="K699" s="101"/>
      <c r="M699" s="237"/>
      <c r="N699" s="45">
        <f t="shared" si="87"/>
        <v>1367</v>
      </c>
      <c r="O699" s="40">
        <f t="shared" si="89"/>
        <v>4102</v>
      </c>
      <c r="P699" s="80">
        <f t="shared" ref="P699:P711" si="102">P697+6</f>
        <v>2051</v>
      </c>
      <c r="Q699" s="41">
        <v>2</v>
      </c>
      <c r="R699" s="76">
        <f t="shared" si="88"/>
        <v>1</v>
      </c>
      <c r="T699" s="101"/>
    </row>
    <row r="700" spans="6:20" x14ac:dyDescent="0.5">
      <c r="F700" s="243"/>
      <c r="G700" s="244">
        <f t="shared" si="86"/>
        <v>690</v>
      </c>
      <c r="I700" s="245">
        <v>4</v>
      </c>
      <c r="J700" s="101"/>
      <c r="K700" s="101"/>
      <c r="M700" s="102"/>
      <c r="N700" s="45">
        <f t="shared" si="87"/>
        <v>1369</v>
      </c>
      <c r="O700" s="40">
        <f t="shared" si="89"/>
        <v>4108</v>
      </c>
      <c r="P700" s="82">
        <f>O700/4</f>
        <v>1027</v>
      </c>
      <c r="Q700" s="41">
        <v>4</v>
      </c>
      <c r="R700" s="76">
        <f t="shared" si="88"/>
        <v>2</v>
      </c>
      <c r="T700" s="101"/>
    </row>
    <row r="701" spans="6:20" x14ac:dyDescent="0.5">
      <c r="F701" s="243"/>
      <c r="G701" s="244">
        <f t="shared" si="86"/>
        <v>691</v>
      </c>
      <c r="I701" s="245">
        <v>2</v>
      </c>
      <c r="J701" s="101"/>
      <c r="K701" s="101"/>
      <c r="M701" s="237"/>
      <c r="N701" s="45">
        <f t="shared" si="87"/>
        <v>1371</v>
      </c>
      <c r="O701" s="40">
        <f t="shared" si="89"/>
        <v>4114</v>
      </c>
      <c r="P701" s="80">
        <f t="shared" ref="P701:P713" si="103">P699+6</f>
        <v>2057</v>
      </c>
      <c r="Q701" s="41">
        <v>2</v>
      </c>
      <c r="R701" s="76">
        <f t="shared" si="88"/>
        <v>1</v>
      </c>
      <c r="T701" s="101"/>
    </row>
    <row r="702" spans="6:20" x14ac:dyDescent="0.5">
      <c r="F702" s="243"/>
      <c r="G702" s="244">
        <f t="shared" si="86"/>
        <v>692</v>
      </c>
      <c r="I702" s="245">
        <v>8</v>
      </c>
      <c r="J702" s="101"/>
      <c r="K702" s="101"/>
      <c r="M702" s="238"/>
      <c r="N702" s="45">
        <f t="shared" si="87"/>
        <v>1373</v>
      </c>
      <c r="O702" s="40">
        <f t="shared" si="89"/>
        <v>4120</v>
      </c>
      <c r="P702" s="81">
        <f>O702/Q702</f>
        <v>515</v>
      </c>
      <c r="Q702" s="41">
        <v>8</v>
      </c>
      <c r="R702" s="76">
        <f t="shared" si="88"/>
        <v>3</v>
      </c>
      <c r="T702" s="101"/>
    </row>
    <row r="703" spans="6:20" x14ac:dyDescent="0.5">
      <c r="F703" s="243"/>
      <c r="G703" s="244">
        <f t="shared" si="86"/>
        <v>693</v>
      </c>
      <c r="I703" s="245">
        <v>2</v>
      </c>
      <c r="J703" s="101"/>
      <c r="K703" s="101"/>
      <c r="M703" s="237"/>
      <c r="N703" s="45">
        <f t="shared" si="87"/>
        <v>1375</v>
      </c>
      <c r="O703" s="40">
        <f t="shared" si="89"/>
        <v>4126</v>
      </c>
      <c r="P703" s="80">
        <f t="shared" si="102"/>
        <v>2063</v>
      </c>
      <c r="Q703" s="41">
        <v>2</v>
      </c>
      <c r="R703" s="76">
        <f t="shared" si="88"/>
        <v>1</v>
      </c>
      <c r="T703" s="101"/>
    </row>
    <row r="704" spans="6:20" x14ac:dyDescent="0.5">
      <c r="F704" s="243"/>
      <c r="G704" s="244">
        <f t="shared" si="86"/>
        <v>694</v>
      </c>
      <c r="I704" s="245">
        <v>4</v>
      </c>
      <c r="J704" s="101"/>
      <c r="K704" s="101"/>
      <c r="M704" s="102"/>
      <c r="N704" s="45">
        <f t="shared" si="87"/>
        <v>1377</v>
      </c>
      <c r="O704" s="40">
        <f t="shared" si="89"/>
        <v>4132</v>
      </c>
      <c r="P704" s="82">
        <f>O704/4</f>
        <v>1033</v>
      </c>
      <c r="Q704" s="41">
        <v>4</v>
      </c>
      <c r="R704" s="76">
        <f t="shared" si="88"/>
        <v>2</v>
      </c>
      <c r="T704" s="101"/>
    </row>
    <row r="705" spans="6:20" x14ac:dyDescent="0.5">
      <c r="F705" s="243"/>
      <c r="G705" s="244">
        <f t="shared" si="86"/>
        <v>695</v>
      </c>
      <c r="I705" s="245">
        <v>2</v>
      </c>
      <c r="J705" s="101"/>
      <c r="K705" s="101"/>
      <c r="M705" s="237"/>
      <c r="N705" s="45">
        <f t="shared" si="87"/>
        <v>1379</v>
      </c>
      <c r="O705" s="40">
        <f t="shared" si="89"/>
        <v>4138</v>
      </c>
      <c r="P705" s="80">
        <f t="shared" si="103"/>
        <v>2069</v>
      </c>
      <c r="Q705" s="41">
        <v>2</v>
      </c>
      <c r="R705" s="76">
        <f t="shared" si="88"/>
        <v>1</v>
      </c>
      <c r="T705" s="101"/>
    </row>
    <row r="706" spans="6:20" x14ac:dyDescent="0.5">
      <c r="F706" s="243"/>
      <c r="G706" s="244">
        <f t="shared" si="86"/>
        <v>696</v>
      </c>
      <c r="I706" s="245">
        <v>16</v>
      </c>
      <c r="J706" s="101"/>
      <c r="K706" s="101"/>
      <c r="M706" s="238"/>
      <c r="N706" s="45">
        <f t="shared" si="87"/>
        <v>1381</v>
      </c>
      <c r="O706" s="40">
        <f t="shared" si="89"/>
        <v>4144</v>
      </c>
      <c r="P706" s="81">
        <f>O706/Q706</f>
        <v>259</v>
      </c>
      <c r="Q706" s="41">
        <v>16</v>
      </c>
      <c r="R706" s="76">
        <f t="shared" si="88"/>
        <v>4</v>
      </c>
      <c r="T706" s="101"/>
    </row>
    <row r="707" spans="6:20" x14ac:dyDescent="0.5">
      <c r="F707" s="243"/>
      <c r="G707" s="244">
        <f t="shared" si="86"/>
        <v>697</v>
      </c>
      <c r="I707" s="245">
        <v>2</v>
      </c>
      <c r="J707" s="101"/>
      <c r="K707" s="101"/>
      <c r="M707" s="237"/>
      <c r="N707" s="45">
        <f t="shared" si="87"/>
        <v>1383</v>
      </c>
      <c r="O707" s="40">
        <f t="shared" si="89"/>
        <v>4150</v>
      </c>
      <c r="P707" s="80">
        <f t="shared" si="102"/>
        <v>2075</v>
      </c>
      <c r="Q707" s="41">
        <v>2</v>
      </c>
      <c r="R707" s="76">
        <f t="shared" si="88"/>
        <v>1</v>
      </c>
      <c r="T707" s="101"/>
    </row>
    <row r="708" spans="6:20" x14ac:dyDescent="0.5">
      <c r="F708" s="243"/>
      <c r="G708" s="244">
        <f t="shared" si="86"/>
        <v>698</v>
      </c>
      <c r="I708" s="245">
        <v>4</v>
      </c>
      <c r="J708" s="101"/>
      <c r="K708" s="101"/>
      <c r="M708" s="102"/>
      <c r="N708" s="45">
        <f t="shared" si="87"/>
        <v>1385</v>
      </c>
      <c r="O708" s="40">
        <f t="shared" si="89"/>
        <v>4156</v>
      </c>
      <c r="P708" s="82">
        <f>O708/4</f>
        <v>1039</v>
      </c>
      <c r="Q708" s="41">
        <v>4</v>
      </c>
      <c r="R708" s="76">
        <f t="shared" si="88"/>
        <v>2</v>
      </c>
      <c r="T708" s="101"/>
    </row>
    <row r="709" spans="6:20" x14ac:dyDescent="0.5">
      <c r="F709" s="243"/>
      <c r="G709" s="244">
        <f t="shared" si="86"/>
        <v>699</v>
      </c>
      <c r="I709" s="245">
        <v>2</v>
      </c>
      <c r="J709" s="101"/>
      <c r="K709" s="101"/>
      <c r="M709" s="237"/>
      <c r="N709" s="45">
        <f t="shared" si="87"/>
        <v>1387</v>
      </c>
      <c r="O709" s="40">
        <f t="shared" si="89"/>
        <v>4162</v>
      </c>
      <c r="P709" s="80">
        <f t="shared" si="103"/>
        <v>2081</v>
      </c>
      <c r="Q709" s="41">
        <v>2</v>
      </c>
      <c r="R709" s="76">
        <f t="shared" si="88"/>
        <v>1</v>
      </c>
      <c r="T709" s="101"/>
    </row>
    <row r="710" spans="6:20" x14ac:dyDescent="0.5">
      <c r="F710" s="243"/>
      <c r="G710" s="244">
        <f t="shared" si="86"/>
        <v>700</v>
      </c>
      <c r="I710" s="245">
        <v>8</v>
      </c>
      <c r="J710" s="101"/>
      <c r="K710" s="101"/>
      <c r="M710" s="238"/>
      <c r="N710" s="45">
        <f t="shared" si="87"/>
        <v>1389</v>
      </c>
      <c r="O710" s="40">
        <f t="shared" si="89"/>
        <v>4168</v>
      </c>
      <c r="P710" s="81">
        <f>O710/Q710</f>
        <v>521</v>
      </c>
      <c r="Q710" s="41">
        <v>8</v>
      </c>
      <c r="R710" s="76">
        <f t="shared" si="88"/>
        <v>3</v>
      </c>
      <c r="T710" s="101"/>
    </row>
    <row r="711" spans="6:20" x14ac:dyDescent="0.5">
      <c r="F711" s="243"/>
      <c r="G711" s="244">
        <f t="shared" si="86"/>
        <v>701</v>
      </c>
      <c r="I711" s="245">
        <v>2</v>
      </c>
      <c r="J711" s="101"/>
      <c r="K711" s="101"/>
      <c r="M711" s="237"/>
      <c r="N711" s="45">
        <f t="shared" si="87"/>
        <v>1391</v>
      </c>
      <c r="O711" s="40">
        <f t="shared" si="89"/>
        <v>4174</v>
      </c>
      <c r="P711" s="80">
        <f t="shared" si="102"/>
        <v>2087</v>
      </c>
      <c r="Q711" s="41">
        <v>2</v>
      </c>
      <c r="R711" s="76">
        <f t="shared" si="88"/>
        <v>1</v>
      </c>
      <c r="T711" s="101"/>
    </row>
    <row r="712" spans="6:20" x14ac:dyDescent="0.5">
      <c r="F712" s="243"/>
      <c r="G712" s="244">
        <f t="shared" si="86"/>
        <v>702</v>
      </c>
      <c r="I712" s="245">
        <v>4</v>
      </c>
      <c r="J712" s="101"/>
      <c r="K712" s="101"/>
      <c r="M712" s="102"/>
      <c r="N712" s="45">
        <f t="shared" si="87"/>
        <v>1393</v>
      </c>
      <c r="O712" s="40">
        <f t="shared" si="89"/>
        <v>4180</v>
      </c>
      <c r="P712" s="82">
        <f>O712/4</f>
        <v>1045</v>
      </c>
      <c r="Q712" s="41">
        <v>4</v>
      </c>
      <c r="R712" s="76">
        <f t="shared" si="88"/>
        <v>2</v>
      </c>
      <c r="T712" s="101"/>
    </row>
    <row r="713" spans="6:20" x14ac:dyDescent="0.5">
      <c r="F713" s="243"/>
      <c r="G713" s="244">
        <f t="shared" si="86"/>
        <v>703</v>
      </c>
      <c r="I713" s="245">
        <v>2</v>
      </c>
      <c r="J713" s="101"/>
      <c r="K713" s="101"/>
      <c r="M713" s="237"/>
      <c r="N713" s="45">
        <f t="shared" si="87"/>
        <v>1395</v>
      </c>
      <c r="O713" s="40">
        <f t="shared" si="89"/>
        <v>4186</v>
      </c>
      <c r="P713" s="80">
        <f t="shared" si="103"/>
        <v>2093</v>
      </c>
      <c r="Q713" s="41">
        <v>2</v>
      </c>
      <c r="R713" s="76">
        <f t="shared" si="88"/>
        <v>1</v>
      </c>
      <c r="T713" s="101"/>
    </row>
    <row r="714" spans="6:20" x14ac:dyDescent="0.5">
      <c r="F714" s="243"/>
      <c r="G714" s="244">
        <f t="shared" si="86"/>
        <v>704</v>
      </c>
      <c r="I714" s="245">
        <v>32</v>
      </c>
      <c r="J714" s="101"/>
      <c r="K714" s="101"/>
      <c r="M714" s="238"/>
      <c r="N714" s="45">
        <f t="shared" si="87"/>
        <v>1397</v>
      </c>
      <c r="O714" s="40">
        <f t="shared" si="89"/>
        <v>4192</v>
      </c>
      <c r="P714" s="81">
        <f>O714/Q714</f>
        <v>131</v>
      </c>
      <c r="Q714" s="41">
        <v>32</v>
      </c>
      <c r="R714" s="76">
        <f t="shared" si="88"/>
        <v>5</v>
      </c>
      <c r="T714" s="101"/>
    </row>
    <row r="715" spans="6:20" x14ac:dyDescent="0.5">
      <c r="F715" s="243"/>
      <c r="G715" s="244">
        <f t="shared" si="86"/>
        <v>705</v>
      </c>
      <c r="I715" s="245">
        <v>2</v>
      </c>
      <c r="J715" s="101"/>
      <c r="K715" s="101"/>
      <c r="M715" s="237"/>
      <c r="N715" s="45">
        <f t="shared" si="87"/>
        <v>1399</v>
      </c>
      <c r="O715" s="40">
        <f t="shared" si="89"/>
        <v>4198</v>
      </c>
      <c r="P715" s="80">
        <f t="shared" ref="P715:P775" si="104">P713+6</f>
        <v>2099</v>
      </c>
      <c r="Q715" s="41">
        <v>2</v>
      </c>
      <c r="R715" s="76">
        <f t="shared" si="88"/>
        <v>1</v>
      </c>
      <c r="T715" s="101"/>
    </row>
    <row r="716" spans="6:20" x14ac:dyDescent="0.5">
      <c r="F716" s="243"/>
      <c r="G716" s="244">
        <f t="shared" si="86"/>
        <v>706</v>
      </c>
      <c r="I716" s="245">
        <v>4</v>
      </c>
      <c r="J716" s="101"/>
      <c r="K716" s="101"/>
      <c r="M716" s="102"/>
      <c r="N716" s="45">
        <f t="shared" si="87"/>
        <v>1401</v>
      </c>
      <c r="O716" s="40">
        <f t="shared" si="89"/>
        <v>4204</v>
      </c>
      <c r="P716" s="82">
        <f>O716/4</f>
        <v>1051</v>
      </c>
      <c r="Q716" s="41">
        <v>4</v>
      </c>
      <c r="R716" s="76">
        <f t="shared" si="88"/>
        <v>2</v>
      </c>
      <c r="T716" s="101"/>
    </row>
    <row r="717" spans="6:20" x14ac:dyDescent="0.5">
      <c r="F717" s="243"/>
      <c r="G717" s="244">
        <f t="shared" ref="G717:G780" si="105">G716+1</f>
        <v>707</v>
      </c>
      <c r="I717" s="245">
        <v>2</v>
      </c>
      <c r="J717" s="101"/>
      <c r="K717" s="101"/>
      <c r="M717" s="237"/>
      <c r="N717" s="45">
        <f t="shared" si="87"/>
        <v>1403</v>
      </c>
      <c r="O717" s="40">
        <f t="shared" si="89"/>
        <v>4210</v>
      </c>
      <c r="P717" s="80">
        <f t="shared" ref="P717:P777" si="106">P715+6</f>
        <v>2105</v>
      </c>
      <c r="Q717" s="41">
        <v>2</v>
      </c>
      <c r="R717" s="76">
        <f t="shared" si="88"/>
        <v>1</v>
      </c>
      <c r="T717" s="101"/>
    </row>
    <row r="718" spans="6:20" x14ac:dyDescent="0.5">
      <c r="F718" s="243"/>
      <c r="G718" s="244">
        <f t="shared" si="105"/>
        <v>708</v>
      </c>
      <c r="I718" s="245">
        <v>8</v>
      </c>
      <c r="J718" s="101"/>
      <c r="K718" s="101"/>
      <c r="M718" s="238"/>
      <c r="N718" s="45">
        <f t="shared" si="87"/>
        <v>1405</v>
      </c>
      <c r="O718" s="40">
        <f t="shared" si="89"/>
        <v>4216</v>
      </c>
      <c r="P718" s="81">
        <f>O718/Q718</f>
        <v>527</v>
      </c>
      <c r="Q718" s="41">
        <v>8</v>
      </c>
      <c r="R718" s="76">
        <f t="shared" si="88"/>
        <v>3</v>
      </c>
      <c r="T718" s="101"/>
    </row>
    <row r="719" spans="6:20" x14ac:dyDescent="0.5">
      <c r="F719" s="243"/>
      <c r="G719" s="244">
        <f t="shared" si="105"/>
        <v>709</v>
      </c>
      <c r="I719" s="245">
        <v>2</v>
      </c>
      <c r="J719" s="101"/>
      <c r="K719" s="101"/>
      <c r="M719" s="237"/>
      <c r="N719" s="45">
        <f t="shared" si="87"/>
        <v>1407</v>
      </c>
      <c r="O719" s="40">
        <f t="shared" si="89"/>
        <v>4222</v>
      </c>
      <c r="P719" s="80">
        <f t="shared" si="104"/>
        <v>2111</v>
      </c>
      <c r="Q719" s="41">
        <v>2</v>
      </c>
      <c r="R719" s="76">
        <f t="shared" si="88"/>
        <v>1</v>
      </c>
      <c r="T719" s="101"/>
    </row>
    <row r="720" spans="6:20" x14ac:dyDescent="0.5">
      <c r="F720" s="243"/>
      <c r="G720" s="244">
        <f t="shared" si="105"/>
        <v>710</v>
      </c>
      <c r="I720" s="245">
        <v>4</v>
      </c>
      <c r="J720" s="101"/>
      <c r="K720" s="101"/>
      <c r="M720" s="102"/>
      <c r="N720" s="45">
        <f t="shared" si="87"/>
        <v>1409</v>
      </c>
      <c r="O720" s="40">
        <f t="shared" si="89"/>
        <v>4228</v>
      </c>
      <c r="P720" s="82">
        <f>O720/4</f>
        <v>1057</v>
      </c>
      <c r="Q720" s="41">
        <v>4</v>
      </c>
      <c r="R720" s="76">
        <f t="shared" si="88"/>
        <v>2</v>
      </c>
      <c r="T720" s="101"/>
    </row>
    <row r="721" spans="6:20" x14ac:dyDescent="0.5">
      <c r="F721" s="243"/>
      <c r="G721" s="244">
        <f t="shared" si="105"/>
        <v>711</v>
      </c>
      <c r="I721" s="245">
        <v>2</v>
      </c>
      <c r="J721" s="101"/>
      <c r="K721" s="101"/>
      <c r="M721" s="237"/>
      <c r="N721" s="45">
        <f t="shared" ref="N721:N784" si="107">(O721-1)/3</f>
        <v>1411</v>
      </c>
      <c r="O721" s="40">
        <f t="shared" si="89"/>
        <v>4234</v>
      </c>
      <c r="P721" s="80">
        <f t="shared" si="106"/>
        <v>2117</v>
      </c>
      <c r="Q721" s="41">
        <v>2</v>
      </c>
      <c r="R721" s="76">
        <f t="shared" ref="R721:R784" si="108">LOG(Q721,2)</f>
        <v>1</v>
      </c>
      <c r="T721" s="101"/>
    </row>
    <row r="722" spans="6:20" x14ac:dyDescent="0.5">
      <c r="F722" s="243"/>
      <c r="G722" s="244">
        <f t="shared" si="105"/>
        <v>712</v>
      </c>
      <c r="I722" s="245">
        <v>16</v>
      </c>
      <c r="J722" s="101"/>
      <c r="K722" s="101"/>
      <c r="M722" s="238"/>
      <c r="N722" s="45">
        <f t="shared" si="107"/>
        <v>1413</v>
      </c>
      <c r="O722" s="40">
        <f t="shared" ref="O722:O785" si="109">O721+6</f>
        <v>4240</v>
      </c>
      <c r="P722" s="81">
        <f>O722/Q722</f>
        <v>265</v>
      </c>
      <c r="Q722" s="41">
        <v>16</v>
      </c>
      <c r="R722" s="76">
        <f t="shared" si="108"/>
        <v>4</v>
      </c>
      <c r="T722" s="101"/>
    </row>
    <row r="723" spans="6:20" x14ac:dyDescent="0.5">
      <c r="F723" s="243"/>
      <c r="G723" s="244">
        <f t="shared" si="105"/>
        <v>713</v>
      </c>
      <c r="I723" s="245">
        <v>2</v>
      </c>
      <c r="J723" s="101"/>
      <c r="K723" s="101"/>
      <c r="M723" s="237"/>
      <c r="N723" s="45">
        <f t="shared" si="107"/>
        <v>1415</v>
      </c>
      <c r="O723" s="40">
        <f t="shared" si="109"/>
        <v>4246</v>
      </c>
      <c r="P723" s="80">
        <f t="shared" si="104"/>
        <v>2123</v>
      </c>
      <c r="Q723" s="41">
        <v>2</v>
      </c>
      <c r="R723" s="76">
        <f t="shared" si="108"/>
        <v>1</v>
      </c>
      <c r="T723" s="101"/>
    </row>
    <row r="724" spans="6:20" x14ac:dyDescent="0.5">
      <c r="F724" s="243"/>
      <c r="G724" s="244">
        <f t="shared" si="105"/>
        <v>714</v>
      </c>
      <c r="I724" s="245">
        <v>4</v>
      </c>
      <c r="J724" s="101"/>
      <c r="K724" s="101"/>
      <c r="M724" s="102"/>
      <c r="N724" s="45">
        <f t="shared" si="107"/>
        <v>1417</v>
      </c>
      <c r="O724" s="40">
        <f t="shared" si="109"/>
        <v>4252</v>
      </c>
      <c r="P724" s="82">
        <f>O724/4</f>
        <v>1063</v>
      </c>
      <c r="Q724" s="41">
        <v>4</v>
      </c>
      <c r="R724" s="76">
        <f t="shared" si="108"/>
        <v>2</v>
      </c>
      <c r="T724" s="101"/>
    </row>
    <row r="725" spans="6:20" x14ac:dyDescent="0.5">
      <c r="F725" s="243"/>
      <c r="G725" s="244">
        <f t="shared" si="105"/>
        <v>715</v>
      </c>
      <c r="I725" s="245">
        <v>2</v>
      </c>
      <c r="J725" s="101"/>
      <c r="K725" s="101"/>
      <c r="M725" s="237"/>
      <c r="N725" s="45">
        <f t="shared" si="107"/>
        <v>1419</v>
      </c>
      <c r="O725" s="40">
        <f t="shared" si="109"/>
        <v>4258</v>
      </c>
      <c r="P725" s="80">
        <f t="shared" si="106"/>
        <v>2129</v>
      </c>
      <c r="Q725" s="41">
        <v>2</v>
      </c>
      <c r="R725" s="76">
        <f t="shared" si="108"/>
        <v>1</v>
      </c>
      <c r="T725" s="101"/>
    </row>
    <row r="726" spans="6:20" x14ac:dyDescent="0.5">
      <c r="F726" s="243"/>
      <c r="G726" s="244">
        <f t="shared" si="105"/>
        <v>716</v>
      </c>
      <c r="I726" s="245">
        <v>8</v>
      </c>
      <c r="J726" s="101"/>
      <c r="K726" s="101"/>
      <c r="M726" s="238"/>
      <c r="N726" s="45">
        <f t="shared" si="107"/>
        <v>1421</v>
      </c>
      <c r="O726" s="40">
        <f t="shared" si="109"/>
        <v>4264</v>
      </c>
      <c r="P726" s="81">
        <f>O726/Q726</f>
        <v>533</v>
      </c>
      <c r="Q726" s="41">
        <v>8</v>
      </c>
      <c r="R726" s="76">
        <f t="shared" si="108"/>
        <v>3</v>
      </c>
      <c r="T726" s="101"/>
    </row>
    <row r="727" spans="6:20" x14ac:dyDescent="0.5">
      <c r="F727" s="243"/>
      <c r="G727" s="244">
        <f t="shared" si="105"/>
        <v>717</v>
      </c>
      <c r="I727" s="245">
        <v>2</v>
      </c>
      <c r="J727" s="101"/>
      <c r="K727" s="101"/>
      <c r="M727" s="237"/>
      <c r="N727" s="45">
        <f t="shared" si="107"/>
        <v>1423</v>
      </c>
      <c r="O727" s="40">
        <f t="shared" si="109"/>
        <v>4270</v>
      </c>
      <c r="P727" s="80">
        <f t="shared" si="104"/>
        <v>2135</v>
      </c>
      <c r="Q727" s="41">
        <v>2</v>
      </c>
      <c r="R727" s="76">
        <f t="shared" si="108"/>
        <v>1</v>
      </c>
      <c r="T727" s="101"/>
    </row>
    <row r="728" spans="6:20" x14ac:dyDescent="0.5">
      <c r="F728" s="243"/>
      <c r="G728" s="244">
        <f t="shared" si="105"/>
        <v>718</v>
      </c>
      <c r="I728" s="245">
        <v>4</v>
      </c>
      <c r="J728" s="101"/>
      <c r="K728" s="101"/>
      <c r="M728" s="102"/>
      <c r="N728" s="45">
        <f t="shared" si="107"/>
        <v>1425</v>
      </c>
      <c r="O728" s="40">
        <f t="shared" si="109"/>
        <v>4276</v>
      </c>
      <c r="P728" s="82">
        <f>O728/4</f>
        <v>1069</v>
      </c>
      <c r="Q728" s="41">
        <v>4</v>
      </c>
      <c r="R728" s="76">
        <f t="shared" si="108"/>
        <v>2</v>
      </c>
      <c r="T728" s="101"/>
    </row>
    <row r="729" spans="6:20" x14ac:dyDescent="0.5">
      <c r="F729" s="243"/>
      <c r="G729" s="244">
        <f t="shared" si="105"/>
        <v>719</v>
      </c>
      <c r="I729" s="245">
        <v>2</v>
      </c>
      <c r="J729" s="101"/>
      <c r="K729" s="101"/>
      <c r="M729" s="237"/>
      <c r="N729" s="45">
        <f t="shared" si="107"/>
        <v>1427</v>
      </c>
      <c r="O729" s="40">
        <f t="shared" si="109"/>
        <v>4282</v>
      </c>
      <c r="P729" s="80">
        <f t="shared" si="106"/>
        <v>2141</v>
      </c>
      <c r="Q729" s="41">
        <v>2</v>
      </c>
      <c r="R729" s="76">
        <f t="shared" si="108"/>
        <v>1</v>
      </c>
      <c r="T729" s="101"/>
    </row>
    <row r="730" spans="6:20" x14ac:dyDescent="0.5">
      <c r="F730" s="243"/>
      <c r="G730" s="244">
        <f t="shared" si="105"/>
        <v>720</v>
      </c>
      <c r="I730" s="245">
        <v>64</v>
      </c>
      <c r="J730" s="101"/>
      <c r="K730" s="101"/>
      <c r="M730" s="238"/>
      <c r="N730" s="45">
        <f t="shared" si="107"/>
        <v>1429</v>
      </c>
      <c r="O730" s="40">
        <f t="shared" si="109"/>
        <v>4288</v>
      </c>
      <c r="P730" s="81">
        <f>O730/Q730</f>
        <v>67</v>
      </c>
      <c r="Q730" s="41">
        <v>64</v>
      </c>
      <c r="R730" s="76">
        <f t="shared" si="108"/>
        <v>6</v>
      </c>
      <c r="T730" s="101"/>
    </row>
    <row r="731" spans="6:20" x14ac:dyDescent="0.5">
      <c r="F731" s="243"/>
      <c r="G731" s="244">
        <f t="shared" si="105"/>
        <v>721</v>
      </c>
      <c r="I731" s="245">
        <v>2</v>
      </c>
      <c r="J731" s="101"/>
      <c r="K731" s="101"/>
      <c r="M731" s="237"/>
      <c r="N731" s="45">
        <f t="shared" si="107"/>
        <v>1431</v>
      </c>
      <c r="O731" s="40">
        <f t="shared" si="109"/>
        <v>4294</v>
      </c>
      <c r="P731" s="80">
        <f t="shared" si="104"/>
        <v>2147</v>
      </c>
      <c r="Q731" s="41">
        <v>2</v>
      </c>
      <c r="R731" s="76">
        <f t="shared" si="108"/>
        <v>1</v>
      </c>
      <c r="T731" s="101"/>
    </row>
    <row r="732" spans="6:20" x14ac:dyDescent="0.5">
      <c r="F732" s="243"/>
      <c r="G732" s="244">
        <f t="shared" si="105"/>
        <v>722</v>
      </c>
      <c r="I732" s="245">
        <v>4</v>
      </c>
      <c r="J732" s="101"/>
      <c r="K732" s="101"/>
      <c r="M732" s="102"/>
      <c r="N732" s="45">
        <f t="shared" si="107"/>
        <v>1433</v>
      </c>
      <c r="O732" s="40">
        <f t="shared" si="109"/>
        <v>4300</v>
      </c>
      <c r="P732" s="82">
        <f>O732/4</f>
        <v>1075</v>
      </c>
      <c r="Q732" s="41">
        <v>4</v>
      </c>
      <c r="R732" s="76">
        <f t="shared" si="108"/>
        <v>2</v>
      </c>
      <c r="T732" s="101"/>
    </row>
    <row r="733" spans="6:20" x14ac:dyDescent="0.5">
      <c r="F733" s="243"/>
      <c r="G733" s="244">
        <f t="shared" si="105"/>
        <v>723</v>
      </c>
      <c r="I733" s="245">
        <v>2</v>
      </c>
      <c r="J733" s="101"/>
      <c r="K733" s="101"/>
      <c r="M733" s="237"/>
      <c r="N733" s="45">
        <f t="shared" si="107"/>
        <v>1435</v>
      </c>
      <c r="O733" s="40">
        <f t="shared" si="109"/>
        <v>4306</v>
      </c>
      <c r="P733" s="80">
        <f t="shared" si="106"/>
        <v>2153</v>
      </c>
      <c r="Q733" s="41">
        <v>2</v>
      </c>
      <c r="R733" s="76">
        <f t="shared" si="108"/>
        <v>1</v>
      </c>
      <c r="T733" s="101"/>
    </row>
    <row r="734" spans="6:20" x14ac:dyDescent="0.5">
      <c r="F734" s="243"/>
      <c r="G734" s="244">
        <f t="shared" si="105"/>
        <v>724</v>
      </c>
      <c r="I734" s="245">
        <v>8</v>
      </c>
      <c r="J734" s="101"/>
      <c r="K734" s="101"/>
      <c r="M734" s="238"/>
      <c r="N734" s="45">
        <f t="shared" si="107"/>
        <v>1437</v>
      </c>
      <c r="O734" s="40">
        <f t="shared" si="109"/>
        <v>4312</v>
      </c>
      <c r="P734" s="81">
        <f>O734/Q734</f>
        <v>539</v>
      </c>
      <c r="Q734" s="41">
        <v>8</v>
      </c>
      <c r="R734" s="76">
        <f t="shared" si="108"/>
        <v>3</v>
      </c>
      <c r="T734" s="101"/>
    </row>
    <row r="735" spans="6:20" x14ac:dyDescent="0.5">
      <c r="F735" s="243"/>
      <c r="G735" s="244">
        <f t="shared" si="105"/>
        <v>725</v>
      </c>
      <c r="I735" s="245">
        <v>2</v>
      </c>
      <c r="J735" s="101"/>
      <c r="K735" s="101"/>
      <c r="M735" s="237"/>
      <c r="N735" s="45">
        <f t="shared" si="107"/>
        <v>1439</v>
      </c>
      <c r="O735" s="40">
        <f t="shared" si="109"/>
        <v>4318</v>
      </c>
      <c r="P735" s="80">
        <f t="shared" si="104"/>
        <v>2159</v>
      </c>
      <c r="Q735" s="41">
        <v>2</v>
      </c>
      <c r="R735" s="76">
        <f t="shared" si="108"/>
        <v>1</v>
      </c>
      <c r="T735" s="101"/>
    </row>
    <row r="736" spans="6:20" x14ac:dyDescent="0.5">
      <c r="F736" s="243"/>
      <c r="G736" s="244">
        <f t="shared" si="105"/>
        <v>726</v>
      </c>
      <c r="I736" s="245">
        <v>4</v>
      </c>
      <c r="J736" s="101"/>
      <c r="K736" s="101"/>
      <c r="M736" s="102"/>
      <c r="N736" s="45">
        <f t="shared" si="107"/>
        <v>1441</v>
      </c>
      <c r="O736" s="40">
        <f t="shared" si="109"/>
        <v>4324</v>
      </c>
      <c r="P736" s="82">
        <f>O736/4</f>
        <v>1081</v>
      </c>
      <c r="Q736" s="41">
        <v>4</v>
      </c>
      <c r="R736" s="76">
        <f t="shared" si="108"/>
        <v>2</v>
      </c>
      <c r="T736" s="101"/>
    </row>
    <row r="737" spans="6:20" x14ac:dyDescent="0.5">
      <c r="F737" s="243"/>
      <c r="G737" s="244">
        <f t="shared" si="105"/>
        <v>727</v>
      </c>
      <c r="I737" s="245">
        <v>2</v>
      </c>
      <c r="J737" s="101"/>
      <c r="K737" s="101"/>
      <c r="M737" s="237"/>
      <c r="N737" s="45">
        <f t="shared" si="107"/>
        <v>1443</v>
      </c>
      <c r="O737" s="40">
        <f t="shared" si="109"/>
        <v>4330</v>
      </c>
      <c r="P737" s="80">
        <f t="shared" si="106"/>
        <v>2165</v>
      </c>
      <c r="Q737" s="41">
        <v>2</v>
      </c>
      <c r="R737" s="76">
        <f t="shared" si="108"/>
        <v>1</v>
      </c>
      <c r="T737" s="101"/>
    </row>
    <row r="738" spans="6:20" x14ac:dyDescent="0.5">
      <c r="F738" s="243"/>
      <c r="G738" s="244">
        <f t="shared" si="105"/>
        <v>728</v>
      </c>
      <c r="I738" s="245">
        <v>16</v>
      </c>
      <c r="J738" s="101"/>
      <c r="K738" s="101"/>
      <c r="M738" s="238"/>
      <c r="N738" s="45">
        <f t="shared" si="107"/>
        <v>1445</v>
      </c>
      <c r="O738" s="40">
        <f t="shared" si="109"/>
        <v>4336</v>
      </c>
      <c r="P738" s="81">
        <f>O738/Q738</f>
        <v>271</v>
      </c>
      <c r="Q738" s="41">
        <v>16</v>
      </c>
      <c r="R738" s="76">
        <f t="shared" si="108"/>
        <v>4</v>
      </c>
      <c r="T738" s="101"/>
    </row>
    <row r="739" spans="6:20" x14ac:dyDescent="0.5">
      <c r="F739" s="243"/>
      <c r="G739" s="244">
        <f t="shared" si="105"/>
        <v>729</v>
      </c>
      <c r="I739" s="245">
        <v>2</v>
      </c>
      <c r="J739" s="101"/>
      <c r="K739" s="101"/>
      <c r="M739" s="237"/>
      <c r="N739" s="45">
        <f t="shared" si="107"/>
        <v>1447</v>
      </c>
      <c r="O739" s="40">
        <f t="shared" si="109"/>
        <v>4342</v>
      </c>
      <c r="P739" s="80">
        <f t="shared" si="104"/>
        <v>2171</v>
      </c>
      <c r="Q739" s="41">
        <v>2</v>
      </c>
      <c r="R739" s="76">
        <f t="shared" si="108"/>
        <v>1</v>
      </c>
      <c r="T739" s="101"/>
    </row>
    <row r="740" spans="6:20" x14ac:dyDescent="0.5">
      <c r="F740" s="243"/>
      <c r="G740" s="244">
        <f t="shared" si="105"/>
        <v>730</v>
      </c>
      <c r="I740" s="245">
        <v>4</v>
      </c>
      <c r="J740" s="101"/>
      <c r="K740" s="101"/>
      <c r="M740" s="102"/>
      <c r="N740" s="45">
        <f t="shared" si="107"/>
        <v>1449</v>
      </c>
      <c r="O740" s="40">
        <f t="shared" si="109"/>
        <v>4348</v>
      </c>
      <c r="P740" s="82">
        <f>O740/4</f>
        <v>1087</v>
      </c>
      <c r="Q740" s="41">
        <v>4</v>
      </c>
      <c r="R740" s="76">
        <f t="shared" si="108"/>
        <v>2</v>
      </c>
      <c r="T740" s="101"/>
    </row>
    <row r="741" spans="6:20" x14ac:dyDescent="0.5">
      <c r="F741" s="243"/>
      <c r="G741" s="244">
        <f t="shared" si="105"/>
        <v>731</v>
      </c>
      <c r="I741" s="245">
        <v>2</v>
      </c>
      <c r="J741" s="101"/>
      <c r="K741" s="101"/>
      <c r="M741" s="237"/>
      <c r="N741" s="45">
        <f t="shared" si="107"/>
        <v>1451</v>
      </c>
      <c r="O741" s="40">
        <f t="shared" si="109"/>
        <v>4354</v>
      </c>
      <c r="P741" s="80">
        <f t="shared" si="106"/>
        <v>2177</v>
      </c>
      <c r="Q741" s="41">
        <v>2</v>
      </c>
      <c r="R741" s="76">
        <f t="shared" si="108"/>
        <v>1</v>
      </c>
      <c r="T741" s="101"/>
    </row>
    <row r="742" spans="6:20" x14ac:dyDescent="0.5">
      <c r="F742" s="243"/>
      <c r="G742" s="244">
        <f t="shared" si="105"/>
        <v>732</v>
      </c>
      <c r="I742" s="245">
        <v>8</v>
      </c>
      <c r="J742" s="101"/>
      <c r="K742" s="101"/>
      <c r="M742" s="238"/>
      <c r="N742" s="45">
        <f t="shared" si="107"/>
        <v>1453</v>
      </c>
      <c r="O742" s="40">
        <f t="shared" si="109"/>
        <v>4360</v>
      </c>
      <c r="P742" s="81">
        <f>O742/Q742</f>
        <v>545</v>
      </c>
      <c r="Q742" s="41">
        <v>8</v>
      </c>
      <c r="R742" s="76">
        <f t="shared" si="108"/>
        <v>3</v>
      </c>
      <c r="T742" s="101"/>
    </row>
    <row r="743" spans="6:20" x14ac:dyDescent="0.5">
      <c r="F743" s="243"/>
      <c r="G743" s="244">
        <f t="shared" si="105"/>
        <v>733</v>
      </c>
      <c r="I743" s="245">
        <v>2</v>
      </c>
      <c r="J743" s="101"/>
      <c r="K743" s="101"/>
      <c r="M743" s="237"/>
      <c r="N743" s="45">
        <f t="shared" si="107"/>
        <v>1455</v>
      </c>
      <c r="O743" s="40">
        <f t="shared" si="109"/>
        <v>4366</v>
      </c>
      <c r="P743" s="80">
        <f t="shared" si="104"/>
        <v>2183</v>
      </c>
      <c r="Q743" s="41">
        <v>2</v>
      </c>
      <c r="R743" s="76">
        <f t="shared" si="108"/>
        <v>1</v>
      </c>
      <c r="T743" s="101"/>
    </row>
    <row r="744" spans="6:20" x14ac:dyDescent="0.5">
      <c r="F744" s="243"/>
      <c r="G744" s="244">
        <f t="shared" si="105"/>
        <v>734</v>
      </c>
      <c r="I744" s="245">
        <v>4</v>
      </c>
      <c r="J744" s="101"/>
      <c r="K744" s="101"/>
      <c r="M744" s="102"/>
      <c r="N744" s="45">
        <f t="shared" si="107"/>
        <v>1457</v>
      </c>
      <c r="O744" s="40">
        <f t="shared" si="109"/>
        <v>4372</v>
      </c>
      <c r="P744" s="82">
        <f>O744/4</f>
        <v>1093</v>
      </c>
      <c r="Q744" s="41">
        <v>4</v>
      </c>
      <c r="R744" s="76">
        <f t="shared" si="108"/>
        <v>2</v>
      </c>
      <c r="T744" s="101"/>
    </row>
    <row r="745" spans="6:20" x14ac:dyDescent="0.5">
      <c r="F745" s="243"/>
      <c r="G745" s="244">
        <f t="shared" si="105"/>
        <v>735</v>
      </c>
      <c r="I745" s="245">
        <v>2</v>
      </c>
      <c r="J745" s="101"/>
      <c r="K745" s="101"/>
      <c r="M745" s="237"/>
      <c r="N745" s="45">
        <f t="shared" si="107"/>
        <v>1459</v>
      </c>
      <c r="O745" s="40">
        <f t="shared" si="109"/>
        <v>4378</v>
      </c>
      <c r="P745" s="80">
        <f t="shared" si="106"/>
        <v>2189</v>
      </c>
      <c r="Q745" s="41">
        <v>2</v>
      </c>
      <c r="R745" s="76">
        <f t="shared" si="108"/>
        <v>1</v>
      </c>
      <c r="T745" s="101"/>
    </row>
    <row r="746" spans="6:20" x14ac:dyDescent="0.5">
      <c r="F746" s="243"/>
      <c r="G746" s="244">
        <f t="shared" si="105"/>
        <v>736</v>
      </c>
      <c r="I746" s="245">
        <v>32</v>
      </c>
      <c r="J746" s="101"/>
      <c r="K746" s="101"/>
      <c r="M746" s="238"/>
      <c r="N746" s="45">
        <f t="shared" si="107"/>
        <v>1461</v>
      </c>
      <c r="O746" s="40">
        <f t="shared" si="109"/>
        <v>4384</v>
      </c>
      <c r="P746" s="81">
        <f>O746/Q746</f>
        <v>137</v>
      </c>
      <c r="Q746" s="41">
        <v>32</v>
      </c>
      <c r="R746" s="76">
        <f t="shared" si="108"/>
        <v>5</v>
      </c>
      <c r="T746" s="101"/>
    </row>
    <row r="747" spans="6:20" x14ac:dyDescent="0.5">
      <c r="F747" s="243"/>
      <c r="G747" s="244">
        <f t="shared" si="105"/>
        <v>737</v>
      </c>
      <c r="I747" s="245">
        <v>2</v>
      </c>
      <c r="J747" s="101"/>
      <c r="K747" s="101"/>
      <c r="M747" s="237"/>
      <c r="N747" s="45">
        <f t="shared" si="107"/>
        <v>1463</v>
      </c>
      <c r="O747" s="40">
        <f t="shared" si="109"/>
        <v>4390</v>
      </c>
      <c r="P747" s="80">
        <f t="shared" si="104"/>
        <v>2195</v>
      </c>
      <c r="Q747" s="41">
        <v>2</v>
      </c>
      <c r="R747" s="76">
        <f t="shared" si="108"/>
        <v>1</v>
      </c>
      <c r="T747" s="101"/>
    </row>
    <row r="748" spans="6:20" x14ac:dyDescent="0.5">
      <c r="F748" s="243"/>
      <c r="G748" s="244">
        <f t="shared" si="105"/>
        <v>738</v>
      </c>
      <c r="I748" s="245">
        <v>4</v>
      </c>
      <c r="J748" s="101"/>
      <c r="K748" s="101"/>
      <c r="M748" s="102"/>
      <c r="N748" s="45">
        <f t="shared" si="107"/>
        <v>1465</v>
      </c>
      <c r="O748" s="40">
        <f t="shared" si="109"/>
        <v>4396</v>
      </c>
      <c r="P748" s="82">
        <f>O748/4</f>
        <v>1099</v>
      </c>
      <c r="Q748" s="41">
        <v>4</v>
      </c>
      <c r="R748" s="76">
        <f t="shared" si="108"/>
        <v>2</v>
      </c>
      <c r="T748" s="101"/>
    </row>
    <row r="749" spans="6:20" x14ac:dyDescent="0.5">
      <c r="F749" s="243"/>
      <c r="G749" s="244">
        <f t="shared" si="105"/>
        <v>739</v>
      </c>
      <c r="I749" s="245">
        <v>2</v>
      </c>
      <c r="J749" s="101"/>
      <c r="K749" s="101"/>
      <c r="M749" s="237"/>
      <c r="N749" s="45">
        <f t="shared" si="107"/>
        <v>1467</v>
      </c>
      <c r="O749" s="40">
        <f t="shared" si="109"/>
        <v>4402</v>
      </c>
      <c r="P749" s="80">
        <f t="shared" si="106"/>
        <v>2201</v>
      </c>
      <c r="Q749" s="41">
        <v>2</v>
      </c>
      <c r="R749" s="76">
        <f t="shared" si="108"/>
        <v>1</v>
      </c>
      <c r="T749" s="101"/>
    </row>
    <row r="750" spans="6:20" x14ac:dyDescent="0.5">
      <c r="F750" s="243"/>
      <c r="G750" s="244">
        <f t="shared" si="105"/>
        <v>740</v>
      </c>
      <c r="I750" s="245">
        <v>8</v>
      </c>
      <c r="J750" s="101"/>
      <c r="K750" s="101"/>
      <c r="M750" s="238"/>
      <c r="N750" s="45">
        <f t="shared" si="107"/>
        <v>1469</v>
      </c>
      <c r="O750" s="40">
        <f t="shared" si="109"/>
        <v>4408</v>
      </c>
      <c r="P750" s="81">
        <f>O750/Q750</f>
        <v>551</v>
      </c>
      <c r="Q750" s="41">
        <v>8</v>
      </c>
      <c r="R750" s="76">
        <f t="shared" si="108"/>
        <v>3</v>
      </c>
      <c r="T750" s="101"/>
    </row>
    <row r="751" spans="6:20" x14ac:dyDescent="0.5">
      <c r="F751" s="243"/>
      <c r="G751" s="244">
        <f t="shared" si="105"/>
        <v>741</v>
      </c>
      <c r="I751" s="245">
        <v>2</v>
      </c>
      <c r="J751" s="101"/>
      <c r="K751" s="101"/>
      <c r="M751" s="237"/>
      <c r="N751" s="45">
        <f t="shared" si="107"/>
        <v>1471</v>
      </c>
      <c r="O751" s="40">
        <f t="shared" si="109"/>
        <v>4414</v>
      </c>
      <c r="P751" s="80">
        <f t="shared" si="104"/>
        <v>2207</v>
      </c>
      <c r="Q751" s="41">
        <v>2</v>
      </c>
      <c r="R751" s="76">
        <f t="shared" si="108"/>
        <v>1</v>
      </c>
      <c r="T751" s="101"/>
    </row>
    <row r="752" spans="6:20" x14ac:dyDescent="0.5">
      <c r="F752" s="243"/>
      <c r="G752" s="244">
        <f t="shared" si="105"/>
        <v>742</v>
      </c>
      <c r="I752" s="245">
        <v>4</v>
      </c>
      <c r="J752" s="101"/>
      <c r="K752" s="101"/>
      <c r="M752" s="102"/>
      <c r="N752" s="45">
        <f t="shared" si="107"/>
        <v>1473</v>
      </c>
      <c r="O752" s="40">
        <f t="shared" si="109"/>
        <v>4420</v>
      </c>
      <c r="P752" s="82">
        <f>O752/4</f>
        <v>1105</v>
      </c>
      <c r="Q752" s="41">
        <v>4</v>
      </c>
      <c r="R752" s="76">
        <f t="shared" si="108"/>
        <v>2</v>
      </c>
      <c r="T752" s="101"/>
    </row>
    <row r="753" spans="6:20" x14ac:dyDescent="0.5">
      <c r="F753" s="243"/>
      <c r="G753" s="244">
        <f t="shared" si="105"/>
        <v>743</v>
      </c>
      <c r="I753" s="245">
        <v>2</v>
      </c>
      <c r="J753" s="101"/>
      <c r="K753" s="101"/>
      <c r="M753" s="237"/>
      <c r="N753" s="45">
        <f t="shared" si="107"/>
        <v>1475</v>
      </c>
      <c r="O753" s="40">
        <f t="shared" si="109"/>
        <v>4426</v>
      </c>
      <c r="P753" s="80">
        <f t="shared" si="106"/>
        <v>2213</v>
      </c>
      <c r="Q753" s="41">
        <v>2</v>
      </c>
      <c r="R753" s="76">
        <f t="shared" si="108"/>
        <v>1</v>
      </c>
      <c r="T753" s="101"/>
    </row>
    <row r="754" spans="6:20" x14ac:dyDescent="0.5">
      <c r="F754" s="243"/>
      <c r="G754" s="244">
        <f t="shared" si="105"/>
        <v>744</v>
      </c>
      <c r="I754" s="245">
        <v>16</v>
      </c>
      <c r="J754" s="101"/>
      <c r="K754" s="101"/>
      <c r="M754" s="238"/>
      <c r="N754" s="45">
        <f t="shared" si="107"/>
        <v>1477</v>
      </c>
      <c r="O754" s="40">
        <f t="shared" si="109"/>
        <v>4432</v>
      </c>
      <c r="P754" s="81">
        <f>O754/Q754</f>
        <v>277</v>
      </c>
      <c r="Q754" s="41">
        <v>16</v>
      </c>
      <c r="R754" s="76">
        <f t="shared" si="108"/>
        <v>4</v>
      </c>
      <c r="T754" s="101"/>
    </row>
    <row r="755" spans="6:20" x14ac:dyDescent="0.5">
      <c r="F755" s="243"/>
      <c r="G755" s="244">
        <f t="shared" si="105"/>
        <v>745</v>
      </c>
      <c r="I755" s="245">
        <v>2</v>
      </c>
      <c r="J755" s="101"/>
      <c r="K755" s="101"/>
      <c r="M755" s="237"/>
      <c r="N755" s="45">
        <f t="shared" si="107"/>
        <v>1479</v>
      </c>
      <c r="O755" s="40">
        <f t="shared" si="109"/>
        <v>4438</v>
      </c>
      <c r="P755" s="80">
        <f t="shared" si="104"/>
        <v>2219</v>
      </c>
      <c r="Q755" s="41">
        <v>2</v>
      </c>
      <c r="R755" s="76">
        <f t="shared" si="108"/>
        <v>1</v>
      </c>
      <c r="T755" s="101"/>
    </row>
    <row r="756" spans="6:20" x14ac:dyDescent="0.5">
      <c r="F756" s="243"/>
      <c r="G756" s="244">
        <f t="shared" si="105"/>
        <v>746</v>
      </c>
      <c r="I756" s="245">
        <v>4</v>
      </c>
      <c r="J756" s="101"/>
      <c r="K756" s="101"/>
      <c r="M756" s="102"/>
      <c r="N756" s="45">
        <f t="shared" si="107"/>
        <v>1481</v>
      </c>
      <c r="O756" s="40">
        <f t="shared" si="109"/>
        <v>4444</v>
      </c>
      <c r="P756" s="82">
        <f>O756/4</f>
        <v>1111</v>
      </c>
      <c r="Q756" s="41">
        <v>4</v>
      </c>
      <c r="R756" s="76">
        <f t="shared" si="108"/>
        <v>2</v>
      </c>
      <c r="T756" s="101"/>
    </row>
    <row r="757" spans="6:20" x14ac:dyDescent="0.5">
      <c r="F757" s="243"/>
      <c r="G757" s="244">
        <f t="shared" si="105"/>
        <v>747</v>
      </c>
      <c r="I757" s="245">
        <v>2</v>
      </c>
      <c r="J757" s="101"/>
      <c r="K757" s="101"/>
      <c r="M757" s="237"/>
      <c r="N757" s="45">
        <f t="shared" si="107"/>
        <v>1483</v>
      </c>
      <c r="O757" s="40">
        <f t="shared" si="109"/>
        <v>4450</v>
      </c>
      <c r="P757" s="80">
        <f t="shared" si="106"/>
        <v>2225</v>
      </c>
      <c r="Q757" s="41">
        <v>2</v>
      </c>
      <c r="R757" s="76">
        <f t="shared" si="108"/>
        <v>1</v>
      </c>
      <c r="T757" s="101"/>
    </row>
    <row r="758" spans="6:20" x14ac:dyDescent="0.5">
      <c r="F758" s="243"/>
      <c r="G758" s="244">
        <f t="shared" si="105"/>
        <v>748</v>
      </c>
      <c r="I758" s="245">
        <v>8</v>
      </c>
      <c r="J758" s="101"/>
      <c r="K758" s="101"/>
      <c r="M758" s="238"/>
      <c r="N758" s="45">
        <f t="shared" si="107"/>
        <v>1485</v>
      </c>
      <c r="O758" s="40">
        <f t="shared" si="109"/>
        <v>4456</v>
      </c>
      <c r="P758" s="81">
        <f>O758/Q758</f>
        <v>557</v>
      </c>
      <c r="Q758" s="41">
        <v>8</v>
      </c>
      <c r="R758" s="76">
        <f t="shared" si="108"/>
        <v>3</v>
      </c>
      <c r="T758" s="101"/>
    </row>
    <row r="759" spans="6:20" x14ac:dyDescent="0.5">
      <c r="F759" s="243"/>
      <c r="G759" s="244">
        <f t="shared" si="105"/>
        <v>749</v>
      </c>
      <c r="I759" s="245">
        <v>2</v>
      </c>
      <c r="J759" s="101"/>
      <c r="K759" s="101"/>
      <c r="M759" s="237"/>
      <c r="N759" s="45">
        <f t="shared" si="107"/>
        <v>1487</v>
      </c>
      <c r="O759" s="40">
        <f t="shared" si="109"/>
        <v>4462</v>
      </c>
      <c r="P759" s="80">
        <f t="shared" si="104"/>
        <v>2231</v>
      </c>
      <c r="Q759" s="41">
        <v>2</v>
      </c>
      <c r="R759" s="76">
        <f t="shared" si="108"/>
        <v>1</v>
      </c>
      <c r="T759" s="101"/>
    </row>
    <row r="760" spans="6:20" x14ac:dyDescent="0.5">
      <c r="F760" s="243"/>
      <c r="G760" s="244">
        <f t="shared" si="105"/>
        <v>750</v>
      </c>
      <c r="I760" s="245">
        <v>4</v>
      </c>
      <c r="J760" s="101"/>
      <c r="K760" s="101"/>
      <c r="M760" s="102"/>
      <c r="N760" s="45">
        <f t="shared" si="107"/>
        <v>1489</v>
      </c>
      <c r="O760" s="40">
        <f t="shared" si="109"/>
        <v>4468</v>
      </c>
      <c r="P760" s="82">
        <f>O760/4</f>
        <v>1117</v>
      </c>
      <c r="Q760" s="41">
        <v>4</v>
      </c>
      <c r="R760" s="76">
        <f t="shared" si="108"/>
        <v>2</v>
      </c>
      <c r="T760" s="101"/>
    </row>
    <row r="761" spans="6:20" x14ac:dyDescent="0.5">
      <c r="F761" s="243"/>
      <c r="G761" s="244">
        <f t="shared" si="105"/>
        <v>751</v>
      </c>
      <c r="I761" s="245">
        <v>2</v>
      </c>
      <c r="J761" s="101"/>
      <c r="K761" s="101"/>
      <c r="M761" s="237"/>
      <c r="N761" s="45">
        <f t="shared" si="107"/>
        <v>1491</v>
      </c>
      <c r="O761" s="40">
        <f t="shared" si="109"/>
        <v>4474</v>
      </c>
      <c r="P761" s="80">
        <f t="shared" si="106"/>
        <v>2237</v>
      </c>
      <c r="Q761" s="41">
        <v>2</v>
      </c>
      <c r="R761" s="76">
        <f t="shared" si="108"/>
        <v>1</v>
      </c>
      <c r="T761" s="101"/>
    </row>
    <row r="762" spans="6:20" x14ac:dyDescent="0.5">
      <c r="F762" s="243"/>
      <c r="G762" s="244">
        <f t="shared" si="105"/>
        <v>752</v>
      </c>
      <c r="I762" s="245">
        <v>128</v>
      </c>
      <c r="J762" s="101"/>
      <c r="K762" s="101"/>
      <c r="M762" s="238"/>
      <c r="N762" s="45">
        <f t="shared" si="107"/>
        <v>1493</v>
      </c>
      <c r="O762" s="40">
        <f t="shared" si="109"/>
        <v>4480</v>
      </c>
      <c r="P762" s="81">
        <f>O762/Q762</f>
        <v>35</v>
      </c>
      <c r="Q762" s="41">
        <v>128</v>
      </c>
      <c r="R762" s="76">
        <f t="shared" si="108"/>
        <v>7</v>
      </c>
      <c r="T762" s="101"/>
    </row>
    <row r="763" spans="6:20" x14ac:dyDescent="0.5">
      <c r="F763" s="243"/>
      <c r="G763" s="244">
        <f t="shared" si="105"/>
        <v>753</v>
      </c>
      <c r="I763" s="245">
        <v>2</v>
      </c>
      <c r="J763" s="101"/>
      <c r="K763" s="101"/>
      <c r="M763" s="237"/>
      <c r="N763" s="45">
        <f t="shared" si="107"/>
        <v>1495</v>
      </c>
      <c r="O763" s="40">
        <f t="shared" si="109"/>
        <v>4486</v>
      </c>
      <c r="P763" s="80">
        <f t="shared" si="104"/>
        <v>2243</v>
      </c>
      <c r="Q763" s="41">
        <v>2</v>
      </c>
      <c r="R763" s="76">
        <f t="shared" si="108"/>
        <v>1</v>
      </c>
      <c r="T763" s="101"/>
    </row>
    <row r="764" spans="6:20" x14ac:dyDescent="0.5">
      <c r="F764" s="243"/>
      <c r="G764" s="244">
        <f t="shared" si="105"/>
        <v>754</v>
      </c>
      <c r="I764" s="245">
        <v>4</v>
      </c>
      <c r="J764" s="101"/>
      <c r="K764" s="101"/>
      <c r="M764" s="102"/>
      <c r="N764" s="45">
        <f t="shared" si="107"/>
        <v>1497</v>
      </c>
      <c r="O764" s="40">
        <f t="shared" si="109"/>
        <v>4492</v>
      </c>
      <c r="P764" s="82">
        <f>O764/4</f>
        <v>1123</v>
      </c>
      <c r="Q764" s="41">
        <v>4</v>
      </c>
      <c r="R764" s="76">
        <f t="shared" si="108"/>
        <v>2</v>
      </c>
      <c r="T764" s="101"/>
    </row>
    <row r="765" spans="6:20" x14ac:dyDescent="0.5">
      <c r="F765" s="243"/>
      <c r="G765" s="244">
        <f t="shared" si="105"/>
        <v>755</v>
      </c>
      <c r="I765" s="245">
        <v>2</v>
      </c>
      <c r="J765" s="101"/>
      <c r="K765" s="101"/>
      <c r="M765" s="237"/>
      <c r="N765" s="45">
        <f t="shared" si="107"/>
        <v>1499</v>
      </c>
      <c r="O765" s="40">
        <f t="shared" si="109"/>
        <v>4498</v>
      </c>
      <c r="P765" s="80">
        <f t="shared" si="106"/>
        <v>2249</v>
      </c>
      <c r="Q765" s="41">
        <v>2</v>
      </c>
      <c r="R765" s="76">
        <f t="shared" si="108"/>
        <v>1</v>
      </c>
      <c r="T765" s="101"/>
    </row>
    <row r="766" spans="6:20" x14ac:dyDescent="0.5">
      <c r="F766" s="243"/>
      <c r="G766" s="244">
        <f t="shared" si="105"/>
        <v>756</v>
      </c>
      <c r="I766" s="245">
        <v>8</v>
      </c>
      <c r="J766" s="101"/>
      <c r="K766" s="101"/>
      <c r="M766" s="238"/>
      <c r="N766" s="45">
        <f t="shared" si="107"/>
        <v>1501</v>
      </c>
      <c r="O766" s="40">
        <f t="shared" si="109"/>
        <v>4504</v>
      </c>
      <c r="P766" s="81">
        <f>O766/Q766</f>
        <v>563</v>
      </c>
      <c r="Q766" s="41">
        <v>8</v>
      </c>
      <c r="R766" s="76">
        <f t="shared" si="108"/>
        <v>3</v>
      </c>
      <c r="T766" s="101"/>
    </row>
    <row r="767" spans="6:20" x14ac:dyDescent="0.5">
      <c r="F767" s="243"/>
      <c r="G767" s="244">
        <f t="shared" si="105"/>
        <v>757</v>
      </c>
      <c r="I767" s="245">
        <v>2</v>
      </c>
      <c r="J767" s="101"/>
      <c r="K767" s="101"/>
      <c r="M767" s="237"/>
      <c r="N767" s="45">
        <f t="shared" si="107"/>
        <v>1503</v>
      </c>
      <c r="O767" s="40">
        <f t="shared" si="109"/>
        <v>4510</v>
      </c>
      <c r="P767" s="80">
        <f t="shared" si="104"/>
        <v>2255</v>
      </c>
      <c r="Q767" s="41">
        <v>2</v>
      </c>
      <c r="R767" s="76">
        <f t="shared" si="108"/>
        <v>1</v>
      </c>
      <c r="T767" s="101"/>
    </row>
    <row r="768" spans="6:20" x14ac:dyDescent="0.5">
      <c r="F768" s="243"/>
      <c r="G768" s="244">
        <f t="shared" si="105"/>
        <v>758</v>
      </c>
      <c r="I768" s="245">
        <v>4</v>
      </c>
      <c r="J768" s="101"/>
      <c r="K768" s="101"/>
      <c r="M768" s="102"/>
      <c r="N768" s="45">
        <f t="shared" si="107"/>
        <v>1505</v>
      </c>
      <c r="O768" s="40">
        <f t="shared" si="109"/>
        <v>4516</v>
      </c>
      <c r="P768" s="82">
        <f>O768/4</f>
        <v>1129</v>
      </c>
      <c r="Q768" s="41">
        <v>4</v>
      </c>
      <c r="R768" s="76">
        <f t="shared" si="108"/>
        <v>2</v>
      </c>
      <c r="T768" s="101"/>
    </row>
    <row r="769" spans="6:20" x14ac:dyDescent="0.5">
      <c r="F769" s="243"/>
      <c r="G769" s="244">
        <f t="shared" si="105"/>
        <v>759</v>
      </c>
      <c r="I769" s="245">
        <v>2</v>
      </c>
      <c r="J769" s="101"/>
      <c r="K769" s="101"/>
      <c r="M769" s="237"/>
      <c r="N769" s="45">
        <f t="shared" si="107"/>
        <v>1507</v>
      </c>
      <c r="O769" s="40">
        <f t="shared" si="109"/>
        <v>4522</v>
      </c>
      <c r="P769" s="80">
        <f t="shared" si="106"/>
        <v>2261</v>
      </c>
      <c r="Q769" s="41">
        <v>2</v>
      </c>
      <c r="R769" s="76">
        <f t="shared" si="108"/>
        <v>1</v>
      </c>
      <c r="T769" s="101"/>
    </row>
    <row r="770" spans="6:20" x14ac:dyDescent="0.5">
      <c r="F770" s="243"/>
      <c r="G770" s="244">
        <f t="shared" si="105"/>
        <v>760</v>
      </c>
      <c r="I770" s="245">
        <v>16</v>
      </c>
      <c r="J770" s="101"/>
      <c r="K770" s="101"/>
      <c r="M770" s="238"/>
      <c r="N770" s="45">
        <f t="shared" si="107"/>
        <v>1509</v>
      </c>
      <c r="O770" s="40">
        <f t="shared" si="109"/>
        <v>4528</v>
      </c>
      <c r="P770" s="81">
        <f>O770/Q770</f>
        <v>283</v>
      </c>
      <c r="Q770" s="41">
        <v>16</v>
      </c>
      <c r="R770" s="76">
        <f t="shared" si="108"/>
        <v>4</v>
      </c>
      <c r="T770" s="101"/>
    </row>
    <row r="771" spans="6:20" x14ac:dyDescent="0.5">
      <c r="F771" s="243"/>
      <c r="G771" s="244">
        <f t="shared" si="105"/>
        <v>761</v>
      </c>
      <c r="I771" s="245">
        <v>2</v>
      </c>
      <c r="J771" s="101"/>
      <c r="K771" s="101"/>
      <c r="M771" s="237"/>
      <c r="N771" s="45">
        <f t="shared" si="107"/>
        <v>1511</v>
      </c>
      <c r="O771" s="40">
        <f t="shared" si="109"/>
        <v>4534</v>
      </c>
      <c r="P771" s="80">
        <f t="shared" si="104"/>
        <v>2267</v>
      </c>
      <c r="Q771" s="41">
        <v>2</v>
      </c>
      <c r="R771" s="76">
        <f t="shared" si="108"/>
        <v>1</v>
      </c>
      <c r="T771" s="101"/>
    </row>
    <row r="772" spans="6:20" x14ac:dyDescent="0.5">
      <c r="F772" s="243"/>
      <c r="G772" s="244">
        <f t="shared" si="105"/>
        <v>762</v>
      </c>
      <c r="I772" s="245">
        <v>4</v>
      </c>
      <c r="J772" s="101"/>
      <c r="K772" s="101"/>
      <c r="M772" s="102"/>
      <c r="N772" s="45">
        <f t="shared" si="107"/>
        <v>1513</v>
      </c>
      <c r="O772" s="40">
        <f t="shared" si="109"/>
        <v>4540</v>
      </c>
      <c r="P772" s="82">
        <f>O772/4</f>
        <v>1135</v>
      </c>
      <c r="Q772" s="41">
        <v>4</v>
      </c>
      <c r="R772" s="76">
        <f t="shared" si="108"/>
        <v>2</v>
      </c>
      <c r="T772" s="101"/>
    </row>
    <row r="773" spans="6:20" x14ac:dyDescent="0.5">
      <c r="F773" s="243"/>
      <c r="G773" s="244">
        <f t="shared" si="105"/>
        <v>763</v>
      </c>
      <c r="I773" s="245">
        <v>2</v>
      </c>
      <c r="J773" s="101"/>
      <c r="K773" s="101"/>
      <c r="M773" s="237"/>
      <c r="N773" s="45">
        <f t="shared" si="107"/>
        <v>1515</v>
      </c>
      <c r="O773" s="40">
        <f t="shared" si="109"/>
        <v>4546</v>
      </c>
      <c r="P773" s="80">
        <f t="shared" si="106"/>
        <v>2273</v>
      </c>
      <c r="Q773" s="41">
        <v>2</v>
      </c>
      <c r="R773" s="76">
        <f t="shared" si="108"/>
        <v>1</v>
      </c>
      <c r="T773" s="101"/>
    </row>
    <row r="774" spans="6:20" x14ac:dyDescent="0.5">
      <c r="F774" s="243"/>
      <c r="G774" s="244">
        <f t="shared" si="105"/>
        <v>764</v>
      </c>
      <c r="I774" s="245">
        <v>8</v>
      </c>
      <c r="J774" s="101"/>
      <c r="K774" s="101"/>
      <c r="M774" s="238"/>
      <c r="N774" s="45">
        <f t="shared" si="107"/>
        <v>1517</v>
      </c>
      <c r="O774" s="40">
        <f t="shared" si="109"/>
        <v>4552</v>
      </c>
      <c r="P774" s="81">
        <f>O774/Q774</f>
        <v>569</v>
      </c>
      <c r="Q774" s="41">
        <v>8</v>
      </c>
      <c r="R774" s="76">
        <f t="shared" si="108"/>
        <v>3</v>
      </c>
      <c r="T774" s="101"/>
    </row>
    <row r="775" spans="6:20" x14ac:dyDescent="0.5">
      <c r="F775" s="243"/>
      <c r="G775" s="244">
        <f t="shared" si="105"/>
        <v>765</v>
      </c>
      <c r="I775" s="245">
        <v>2</v>
      </c>
      <c r="J775" s="101"/>
      <c r="K775" s="101"/>
      <c r="M775" s="237"/>
      <c r="N775" s="45">
        <f t="shared" si="107"/>
        <v>1519</v>
      </c>
      <c r="O775" s="40">
        <f t="shared" si="109"/>
        <v>4558</v>
      </c>
      <c r="P775" s="80">
        <f t="shared" si="104"/>
        <v>2279</v>
      </c>
      <c r="Q775" s="41">
        <v>2</v>
      </c>
      <c r="R775" s="76">
        <f t="shared" si="108"/>
        <v>1</v>
      </c>
      <c r="T775" s="101"/>
    </row>
    <row r="776" spans="6:20" x14ac:dyDescent="0.5">
      <c r="F776" s="243"/>
      <c r="G776" s="244">
        <f t="shared" si="105"/>
        <v>766</v>
      </c>
      <c r="I776" s="245">
        <v>4</v>
      </c>
      <c r="J776" s="101"/>
      <c r="K776" s="101"/>
      <c r="M776" s="102"/>
      <c r="N776" s="45">
        <f t="shared" si="107"/>
        <v>1521</v>
      </c>
      <c r="O776" s="40">
        <f t="shared" si="109"/>
        <v>4564</v>
      </c>
      <c r="P776" s="82">
        <f>O776/4</f>
        <v>1141</v>
      </c>
      <c r="Q776" s="41">
        <v>4</v>
      </c>
      <c r="R776" s="76">
        <f t="shared" si="108"/>
        <v>2</v>
      </c>
      <c r="T776" s="101"/>
    </row>
    <row r="777" spans="6:20" x14ac:dyDescent="0.5">
      <c r="F777" s="243"/>
      <c r="G777" s="244">
        <f t="shared" si="105"/>
        <v>767</v>
      </c>
      <c r="I777" s="245">
        <v>2</v>
      </c>
      <c r="J777" s="101"/>
      <c r="K777" s="101"/>
      <c r="M777" s="237"/>
      <c r="N777" s="45">
        <f t="shared" si="107"/>
        <v>1523</v>
      </c>
      <c r="O777" s="40">
        <f t="shared" si="109"/>
        <v>4570</v>
      </c>
      <c r="P777" s="80">
        <f t="shared" si="106"/>
        <v>2285</v>
      </c>
      <c r="Q777" s="41">
        <v>2</v>
      </c>
      <c r="R777" s="76">
        <f t="shared" si="108"/>
        <v>1</v>
      </c>
      <c r="T777" s="101"/>
    </row>
    <row r="778" spans="6:20" x14ac:dyDescent="0.5">
      <c r="F778" s="243"/>
      <c r="G778" s="244">
        <f t="shared" si="105"/>
        <v>768</v>
      </c>
      <c r="I778" s="245">
        <v>32</v>
      </c>
      <c r="J778" s="101"/>
      <c r="K778" s="101"/>
      <c r="M778" s="238"/>
      <c r="N778" s="45">
        <f t="shared" si="107"/>
        <v>1525</v>
      </c>
      <c r="O778" s="40">
        <f t="shared" si="109"/>
        <v>4576</v>
      </c>
      <c r="P778" s="81">
        <f>O778/Q778</f>
        <v>143</v>
      </c>
      <c r="Q778" s="41">
        <v>32</v>
      </c>
      <c r="R778" s="76">
        <f t="shared" si="108"/>
        <v>5</v>
      </c>
      <c r="T778" s="101"/>
    </row>
    <row r="779" spans="6:20" x14ac:dyDescent="0.5">
      <c r="F779" s="243"/>
      <c r="G779" s="244">
        <f t="shared" si="105"/>
        <v>769</v>
      </c>
      <c r="I779" s="245">
        <v>2</v>
      </c>
      <c r="J779" s="101"/>
      <c r="K779" s="101"/>
      <c r="M779" s="237"/>
      <c r="N779" s="45">
        <f t="shared" si="107"/>
        <v>1527</v>
      </c>
      <c r="O779" s="40">
        <f t="shared" si="109"/>
        <v>4582</v>
      </c>
      <c r="P779" s="80">
        <f t="shared" ref="P779:P839" si="110">P777+6</f>
        <v>2291</v>
      </c>
      <c r="Q779" s="41">
        <v>2</v>
      </c>
      <c r="R779" s="76">
        <f t="shared" si="108"/>
        <v>1</v>
      </c>
      <c r="T779" s="101"/>
    </row>
    <row r="780" spans="6:20" x14ac:dyDescent="0.5">
      <c r="F780" s="243"/>
      <c r="G780" s="244">
        <f t="shared" si="105"/>
        <v>770</v>
      </c>
      <c r="I780" s="245">
        <v>4</v>
      </c>
      <c r="J780" s="101"/>
      <c r="K780" s="101"/>
      <c r="M780" s="102"/>
      <c r="N780" s="45">
        <f t="shared" si="107"/>
        <v>1529</v>
      </c>
      <c r="O780" s="40">
        <f t="shared" si="109"/>
        <v>4588</v>
      </c>
      <c r="P780" s="82">
        <f>O780/4</f>
        <v>1147</v>
      </c>
      <c r="Q780" s="41">
        <v>4</v>
      </c>
      <c r="R780" s="76">
        <f t="shared" si="108"/>
        <v>2</v>
      </c>
      <c r="T780" s="101"/>
    </row>
    <row r="781" spans="6:20" x14ac:dyDescent="0.5">
      <c r="F781" s="243"/>
      <c r="G781" s="244">
        <f t="shared" ref="G781:G844" si="111">G780+1</f>
        <v>771</v>
      </c>
      <c r="I781" s="245">
        <v>2</v>
      </c>
      <c r="J781" s="101"/>
      <c r="K781" s="101"/>
      <c r="M781" s="237"/>
      <c r="N781" s="45">
        <f t="shared" si="107"/>
        <v>1531</v>
      </c>
      <c r="O781" s="40">
        <f t="shared" si="109"/>
        <v>4594</v>
      </c>
      <c r="P781" s="80">
        <f t="shared" ref="P781:P841" si="112">P779+6</f>
        <v>2297</v>
      </c>
      <c r="Q781" s="41">
        <v>2</v>
      </c>
      <c r="R781" s="76">
        <f t="shared" si="108"/>
        <v>1</v>
      </c>
      <c r="T781" s="101"/>
    </row>
    <row r="782" spans="6:20" x14ac:dyDescent="0.5">
      <c r="F782" s="243"/>
      <c r="G782" s="244">
        <f t="shared" si="111"/>
        <v>772</v>
      </c>
      <c r="I782" s="245">
        <v>8</v>
      </c>
      <c r="J782" s="101"/>
      <c r="K782" s="101"/>
      <c r="M782" s="238"/>
      <c r="N782" s="45">
        <f t="shared" si="107"/>
        <v>1533</v>
      </c>
      <c r="O782" s="40">
        <f t="shared" si="109"/>
        <v>4600</v>
      </c>
      <c r="P782" s="81">
        <f>O782/Q782</f>
        <v>575</v>
      </c>
      <c r="Q782" s="41">
        <v>8</v>
      </c>
      <c r="R782" s="76">
        <f t="shared" si="108"/>
        <v>3</v>
      </c>
      <c r="T782" s="101"/>
    </row>
    <row r="783" spans="6:20" x14ac:dyDescent="0.5">
      <c r="F783" s="243"/>
      <c r="G783" s="244">
        <f t="shared" si="111"/>
        <v>773</v>
      </c>
      <c r="I783" s="245">
        <v>2</v>
      </c>
      <c r="J783" s="101"/>
      <c r="K783" s="101"/>
      <c r="M783" s="237"/>
      <c r="N783" s="45">
        <f t="shared" si="107"/>
        <v>1535</v>
      </c>
      <c r="O783" s="40">
        <f t="shared" si="109"/>
        <v>4606</v>
      </c>
      <c r="P783" s="80">
        <f t="shared" si="110"/>
        <v>2303</v>
      </c>
      <c r="Q783" s="41">
        <v>2</v>
      </c>
      <c r="R783" s="76">
        <f t="shared" si="108"/>
        <v>1</v>
      </c>
      <c r="T783" s="101"/>
    </row>
    <row r="784" spans="6:20" x14ac:dyDescent="0.5">
      <c r="F784" s="243"/>
      <c r="G784" s="244">
        <f t="shared" si="111"/>
        <v>774</v>
      </c>
      <c r="I784" s="245">
        <v>4</v>
      </c>
      <c r="J784" s="101"/>
      <c r="K784" s="101"/>
      <c r="M784" s="102"/>
      <c r="N784" s="45">
        <f t="shared" si="107"/>
        <v>1537</v>
      </c>
      <c r="O784" s="40">
        <f t="shared" si="109"/>
        <v>4612</v>
      </c>
      <c r="P784" s="82">
        <f>O784/4</f>
        <v>1153</v>
      </c>
      <c r="Q784" s="41">
        <v>4</v>
      </c>
      <c r="R784" s="76">
        <f t="shared" si="108"/>
        <v>2</v>
      </c>
      <c r="T784" s="101"/>
    </row>
    <row r="785" spans="6:20" x14ac:dyDescent="0.5">
      <c r="F785" s="243"/>
      <c r="G785" s="244">
        <f t="shared" si="111"/>
        <v>775</v>
      </c>
      <c r="I785" s="245">
        <v>2</v>
      </c>
      <c r="J785" s="101"/>
      <c r="K785" s="101"/>
      <c r="M785" s="237"/>
      <c r="N785" s="45">
        <f t="shared" ref="N785:N848" si="113">(O785-1)/3</f>
        <v>1539</v>
      </c>
      <c r="O785" s="40">
        <f t="shared" si="109"/>
        <v>4618</v>
      </c>
      <c r="P785" s="80">
        <f t="shared" si="112"/>
        <v>2309</v>
      </c>
      <c r="Q785" s="41">
        <v>2</v>
      </c>
      <c r="R785" s="76">
        <f t="shared" ref="R785:R848" si="114">LOG(Q785,2)</f>
        <v>1</v>
      </c>
      <c r="T785" s="101"/>
    </row>
    <row r="786" spans="6:20" x14ac:dyDescent="0.5">
      <c r="F786" s="243"/>
      <c r="G786" s="244">
        <f t="shared" si="111"/>
        <v>776</v>
      </c>
      <c r="I786" s="245">
        <v>16</v>
      </c>
      <c r="J786" s="101"/>
      <c r="K786" s="101"/>
      <c r="M786" s="238"/>
      <c r="N786" s="45">
        <f t="shared" si="113"/>
        <v>1541</v>
      </c>
      <c r="O786" s="40">
        <f t="shared" ref="O786:O849" si="115">O785+6</f>
        <v>4624</v>
      </c>
      <c r="P786" s="81">
        <f>O786/Q786</f>
        <v>289</v>
      </c>
      <c r="Q786" s="41">
        <v>16</v>
      </c>
      <c r="R786" s="76">
        <f t="shared" si="114"/>
        <v>4</v>
      </c>
      <c r="T786" s="101"/>
    </row>
    <row r="787" spans="6:20" x14ac:dyDescent="0.5">
      <c r="F787" s="243"/>
      <c r="G787" s="244">
        <f t="shared" si="111"/>
        <v>777</v>
      </c>
      <c r="I787" s="245">
        <v>2</v>
      </c>
      <c r="J787" s="101"/>
      <c r="K787" s="101"/>
      <c r="M787" s="237"/>
      <c r="N787" s="45">
        <f t="shared" si="113"/>
        <v>1543</v>
      </c>
      <c r="O787" s="40">
        <f t="shared" si="115"/>
        <v>4630</v>
      </c>
      <c r="P787" s="80">
        <f t="shared" si="110"/>
        <v>2315</v>
      </c>
      <c r="Q787" s="41">
        <v>2</v>
      </c>
      <c r="R787" s="76">
        <f t="shared" si="114"/>
        <v>1</v>
      </c>
      <c r="T787" s="101"/>
    </row>
    <row r="788" spans="6:20" x14ac:dyDescent="0.5">
      <c r="F788" s="243"/>
      <c r="G788" s="244">
        <f t="shared" si="111"/>
        <v>778</v>
      </c>
      <c r="I788" s="245">
        <v>4</v>
      </c>
      <c r="J788" s="101"/>
      <c r="K788" s="101"/>
      <c r="M788" s="102"/>
      <c r="N788" s="45">
        <f t="shared" si="113"/>
        <v>1545</v>
      </c>
      <c r="O788" s="40">
        <f t="shared" si="115"/>
        <v>4636</v>
      </c>
      <c r="P788" s="82">
        <f>O788/4</f>
        <v>1159</v>
      </c>
      <c r="Q788" s="41">
        <v>4</v>
      </c>
      <c r="R788" s="76">
        <f t="shared" si="114"/>
        <v>2</v>
      </c>
      <c r="T788" s="101"/>
    </row>
    <row r="789" spans="6:20" x14ac:dyDescent="0.5">
      <c r="F789" s="243"/>
      <c r="G789" s="244">
        <f t="shared" si="111"/>
        <v>779</v>
      </c>
      <c r="I789" s="245">
        <v>2</v>
      </c>
      <c r="J789" s="101"/>
      <c r="K789" s="101"/>
      <c r="M789" s="237"/>
      <c r="N789" s="45">
        <f t="shared" si="113"/>
        <v>1547</v>
      </c>
      <c r="O789" s="40">
        <f t="shared" si="115"/>
        <v>4642</v>
      </c>
      <c r="P789" s="80">
        <f t="shared" si="112"/>
        <v>2321</v>
      </c>
      <c r="Q789" s="41">
        <v>2</v>
      </c>
      <c r="R789" s="76">
        <f t="shared" si="114"/>
        <v>1</v>
      </c>
      <c r="T789" s="101"/>
    </row>
    <row r="790" spans="6:20" x14ac:dyDescent="0.5">
      <c r="F790" s="243"/>
      <c r="G790" s="244">
        <f t="shared" si="111"/>
        <v>780</v>
      </c>
      <c r="I790" s="245">
        <v>8</v>
      </c>
      <c r="J790" s="101"/>
      <c r="K790" s="101"/>
      <c r="M790" s="238"/>
      <c r="N790" s="45">
        <f t="shared" si="113"/>
        <v>1549</v>
      </c>
      <c r="O790" s="40">
        <f t="shared" si="115"/>
        <v>4648</v>
      </c>
      <c r="P790" s="81">
        <f>O790/Q790</f>
        <v>581</v>
      </c>
      <c r="Q790" s="41">
        <v>8</v>
      </c>
      <c r="R790" s="76">
        <f t="shared" si="114"/>
        <v>3</v>
      </c>
      <c r="T790" s="101"/>
    </row>
    <row r="791" spans="6:20" x14ac:dyDescent="0.5">
      <c r="F791" s="243"/>
      <c r="G791" s="244">
        <f t="shared" si="111"/>
        <v>781</v>
      </c>
      <c r="I791" s="245">
        <v>2</v>
      </c>
      <c r="J791" s="101"/>
      <c r="K791" s="101"/>
      <c r="M791" s="237"/>
      <c r="N791" s="45">
        <f t="shared" si="113"/>
        <v>1551</v>
      </c>
      <c r="O791" s="40">
        <f t="shared" si="115"/>
        <v>4654</v>
      </c>
      <c r="P791" s="80">
        <f t="shared" si="110"/>
        <v>2327</v>
      </c>
      <c r="Q791" s="41">
        <v>2</v>
      </c>
      <c r="R791" s="76">
        <f t="shared" si="114"/>
        <v>1</v>
      </c>
      <c r="T791" s="101"/>
    </row>
    <row r="792" spans="6:20" x14ac:dyDescent="0.5">
      <c r="F792" s="243"/>
      <c r="G792" s="244">
        <f t="shared" si="111"/>
        <v>782</v>
      </c>
      <c r="I792" s="245">
        <v>4</v>
      </c>
      <c r="J792" s="101"/>
      <c r="K792" s="101"/>
      <c r="M792" s="102"/>
      <c r="N792" s="45">
        <f t="shared" si="113"/>
        <v>1553</v>
      </c>
      <c r="O792" s="40">
        <f t="shared" si="115"/>
        <v>4660</v>
      </c>
      <c r="P792" s="82">
        <f>O792/4</f>
        <v>1165</v>
      </c>
      <c r="Q792" s="41">
        <v>4</v>
      </c>
      <c r="R792" s="76">
        <f t="shared" si="114"/>
        <v>2</v>
      </c>
      <c r="T792" s="101"/>
    </row>
    <row r="793" spans="6:20" x14ac:dyDescent="0.5">
      <c r="F793" s="243"/>
      <c r="G793" s="244">
        <f t="shared" si="111"/>
        <v>783</v>
      </c>
      <c r="I793" s="245">
        <v>2</v>
      </c>
      <c r="J793" s="101"/>
      <c r="K793" s="101"/>
      <c r="M793" s="237"/>
      <c r="N793" s="45">
        <f t="shared" si="113"/>
        <v>1555</v>
      </c>
      <c r="O793" s="40">
        <f t="shared" si="115"/>
        <v>4666</v>
      </c>
      <c r="P793" s="80">
        <f t="shared" si="112"/>
        <v>2333</v>
      </c>
      <c r="Q793" s="41">
        <v>2</v>
      </c>
      <c r="R793" s="76">
        <f t="shared" si="114"/>
        <v>1</v>
      </c>
      <c r="T793" s="101"/>
    </row>
    <row r="794" spans="6:20" x14ac:dyDescent="0.5">
      <c r="F794" s="243"/>
      <c r="G794" s="244">
        <f t="shared" si="111"/>
        <v>784</v>
      </c>
      <c r="I794" s="245">
        <v>64</v>
      </c>
      <c r="J794" s="101"/>
      <c r="K794" s="101"/>
      <c r="M794" s="238"/>
      <c r="N794" s="45">
        <f t="shared" si="113"/>
        <v>1557</v>
      </c>
      <c r="O794" s="40">
        <f t="shared" si="115"/>
        <v>4672</v>
      </c>
      <c r="P794" s="81">
        <f>O794/Q794</f>
        <v>73</v>
      </c>
      <c r="Q794" s="41">
        <v>64</v>
      </c>
      <c r="R794" s="76">
        <f t="shared" si="114"/>
        <v>6</v>
      </c>
      <c r="T794" s="101"/>
    </row>
    <row r="795" spans="6:20" x14ac:dyDescent="0.5">
      <c r="F795" s="243"/>
      <c r="G795" s="244">
        <f t="shared" si="111"/>
        <v>785</v>
      </c>
      <c r="I795" s="245">
        <v>2</v>
      </c>
      <c r="J795" s="101"/>
      <c r="K795" s="101"/>
      <c r="M795" s="237"/>
      <c r="N795" s="45">
        <f t="shared" si="113"/>
        <v>1559</v>
      </c>
      <c r="O795" s="40">
        <f t="shared" si="115"/>
        <v>4678</v>
      </c>
      <c r="P795" s="80">
        <f t="shared" si="110"/>
        <v>2339</v>
      </c>
      <c r="Q795" s="41">
        <v>2</v>
      </c>
      <c r="R795" s="76">
        <f t="shared" si="114"/>
        <v>1</v>
      </c>
      <c r="T795" s="101"/>
    </row>
    <row r="796" spans="6:20" x14ac:dyDescent="0.5">
      <c r="F796" s="243"/>
      <c r="G796" s="244">
        <f t="shared" si="111"/>
        <v>786</v>
      </c>
      <c r="I796" s="245">
        <v>4</v>
      </c>
      <c r="J796" s="101"/>
      <c r="K796" s="101"/>
      <c r="M796" s="102"/>
      <c r="N796" s="45">
        <f t="shared" si="113"/>
        <v>1561</v>
      </c>
      <c r="O796" s="40">
        <f t="shared" si="115"/>
        <v>4684</v>
      </c>
      <c r="P796" s="82">
        <f>O796/4</f>
        <v>1171</v>
      </c>
      <c r="Q796" s="41">
        <v>4</v>
      </c>
      <c r="R796" s="76">
        <f t="shared" si="114"/>
        <v>2</v>
      </c>
      <c r="T796" s="101"/>
    </row>
    <row r="797" spans="6:20" x14ac:dyDescent="0.5">
      <c r="F797" s="243"/>
      <c r="G797" s="244">
        <f t="shared" si="111"/>
        <v>787</v>
      </c>
      <c r="I797" s="245">
        <v>2</v>
      </c>
      <c r="J797" s="101"/>
      <c r="K797" s="101"/>
      <c r="M797" s="237"/>
      <c r="N797" s="45">
        <f t="shared" si="113"/>
        <v>1563</v>
      </c>
      <c r="O797" s="40">
        <f t="shared" si="115"/>
        <v>4690</v>
      </c>
      <c r="P797" s="80">
        <f t="shared" si="112"/>
        <v>2345</v>
      </c>
      <c r="Q797" s="41">
        <v>2</v>
      </c>
      <c r="R797" s="76">
        <f t="shared" si="114"/>
        <v>1</v>
      </c>
      <c r="T797" s="101"/>
    </row>
    <row r="798" spans="6:20" x14ac:dyDescent="0.5">
      <c r="F798" s="243"/>
      <c r="G798" s="244">
        <f t="shared" si="111"/>
        <v>788</v>
      </c>
      <c r="I798" s="245">
        <v>8</v>
      </c>
      <c r="J798" s="101"/>
      <c r="K798" s="101"/>
      <c r="M798" s="238"/>
      <c r="N798" s="45">
        <f t="shared" si="113"/>
        <v>1565</v>
      </c>
      <c r="O798" s="40">
        <f t="shared" si="115"/>
        <v>4696</v>
      </c>
      <c r="P798" s="81">
        <f>O798/Q798</f>
        <v>587</v>
      </c>
      <c r="Q798" s="41">
        <v>8</v>
      </c>
      <c r="R798" s="76">
        <f t="shared" si="114"/>
        <v>3</v>
      </c>
      <c r="T798" s="101"/>
    </row>
    <row r="799" spans="6:20" x14ac:dyDescent="0.5">
      <c r="F799" s="243"/>
      <c r="G799" s="244">
        <f t="shared" si="111"/>
        <v>789</v>
      </c>
      <c r="I799" s="245">
        <v>2</v>
      </c>
      <c r="J799" s="101"/>
      <c r="K799" s="101"/>
      <c r="M799" s="237"/>
      <c r="N799" s="45">
        <f t="shared" si="113"/>
        <v>1567</v>
      </c>
      <c r="O799" s="40">
        <f t="shared" si="115"/>
        <v>4702</v>
      </c>
      <c r="P799" s="80">
        <f t="shared" si="110"/>
        <v>2351</v>
      </c>
      <c r="Q799" s="41">
        <v>2</v>
      </c>
      <c r="R799" s="76">
        <f t="shared" si="114"/>
        <v>1</v>
      </c>
      <c r="T799" s="101"/>
    </row>
    <row r="800" spans="6:20" x14ac:dyDescent="0.5">
      <c r="F800" s="243"/>
      <c r="G800" s="244">
        <f t="shared" si="111"/>
        <v>790</v>
      </c>
      <c r="I800" s="245">
        <v>4</v>
      </c>
      <c r="J800" s="101"/>
      <c r="K800" s="101"/>
      <c r="M800" s="102"/>
      <c r="N800" s="45">
        <f t="shared" si="113"/>
        <v>1569</v>
      </c>
      <c r="O800" s="40">
        <f t="shared" si="115"/>
        <v>4708</v>
      </c>
      <c r="P800" s="82">
        <f>O800/4</f>
        <v>1177</v>
      </c>
      <c r="Q800" s="41">
        <v>4</v>
      </c>
      <c r="R800" s="76">
        <f t="shared" si="114"/>
        <v>2</v>
      </c>
      <c r="T800" s="101"/>
    </row>
    <row r="801" spans="6:20" x14ac:dyDescent="0.5">
      <c r="F801" s="243"/>
      <c r="G801" s="244">
        <f t="shared" si="111"/>
        <v>791</v>
      </c>
      <c r="I801" s="245">
        <v>2</v>
      </c>
      <c r="J801" s="101"/>
      <c r="K801" s="101"/>
      <c r="M801" s="237"/>
      <c r="N801" s="45">
        <f t="shared" si="113"/>
        <v>1571</v>
      </c>
      <c r="O801" s="40">
        <f t="shared" si="115"/>
        <v>4714</v>
      </c>
      <c r="P801" s="80">
        <f t="shared" si="112"/>
        <v>2357</v>
      </c>
      <c r="Q801" s="41">
        <v>2</v>
      </c>
      <c r="R801" s="76">
        <f t="shared" si="114"/>
        <v>1</v>
      </c>
      <c r="T801" s="101"/>
    </row>
    <row r="802" spans="6:20" x14ac:dyDescent="0.5">
      <c r="F802" s="243"/>
      <c r="G802" s="244">
        <f t="shared" si="111"/>
        <v>792</v>
      </c>
      <c r="I802" s="245">
        <v>16</v>
      </c>
      <c r="J802" s="101"/>
      <c r="K802" s="101"/>
      <c r="M802" s="238"/>
      <c r="N802" s="45">
        <f t="shared" si="113"/>
        <v>1573</v>
      </c>
      <c r="O802" s="40">
        <f t="shared" si="115"/>
        <v>4720</v>
      </c>
      <c r="P802" s="81">
        <f>O802/Q802</f>
        <v>295</v>
      </c>
      <c r="Q802" s="41">
        <v>16</v>
      </c>
      <c r="R802" s="76">
        <f t="shared" si="114"/>
        <v>4</v>
      </c>
      <c r="T802" s="101"/>
    </row>
    <row r="803" spans="6:20" x14ac:dyDescent="0.5">
      <c r="F803" s="243"/>
      <c r="G803" s="244">
        <f t="shared" si="111"/>
        <v>793</v>
      </c>
      <c r="I803" s="245">
        <v>2</v>
      </c>
      <c r="J803" s="101"/>
      <c r="K803" s="101"/>
      <c r="M803" s="237"/>
      <c r="N803" s="45">
        <f t="shared" si="113"/>
        <v>1575</v>
      </c>
      <c r="O803" s="40">
        <f t="shared" si="115"/>
        <v>4726</v>
      </c>
      <c r="P803" s="80">
        <f t="shared" si="110"/>
        <v>2363</v>
      </c>
      <c r="Q803" s="41">
        <v>2</v>
      </c>
      <c r="R803" s="76">
        <f t="shared" si="114"/>
        <v>1</v>
      </c>
      <c r="T803" s="101"/>
    </row>
    <row r="804" spans="6:20" x14ac:dyDescent="0.5">
      <c r="F804" s="243"/>
      <c r="G804" s="244">
        <f t="shared" si="111"/>
        <v>794</v>
      </c>
      <c r="I804" s="245">
        <v>4</v>
      </c>
      <c r="J804" s="101"/>
      <c r="K804" s="101"/>
      <c r="M804" s="102"/>
      <c r="N804" s="45">
        <f t="shared" si="113"/>
        <v>1577</v>
      </c>
      <c r="O804" s="40">
        <f t="shared" si="115"/>
        <v>4732</v>
      </c>
      <c r="P804" s="82">
        <f>O804/4</f>
        <v>1183</v>
      </c>
      <c r="Q804" s="41">
        <v>4</v>
      </c>
      <c r="R804" s="76">
        <f t="shared" si="114"/>
        <v>2</v>
      </c>
      <c r="T804" s="101"/>
    </row>
    <row r="805" spans="6:20" x14ac:dyDescent="0.5">
      <c r="F805" s="243"/>
      <c r="G805" s="244">
        <f t="shared" si="111"/>
        <v>795</v>
      </c>
      <c r="I805" s="245">
        <v>2</v>
      </c>
      <c r="J805" s="101"/>
      <c r="K805" s="101"/>
      <c r="M805" s="237"/>
      <c r="N805" s="45">
        <f t="shared" si="113"/>
        <v>1579</v>
      </c>
      <c r="O805" s="40">
        <f t="shared" si="115"/>
        <v>4738</v>
      </c>
      <c r="P805" s="80">
        <f t="shared" si="112"/>
        <v>2369</v>
      </c>
      <c r="Q805" s="41">
        <v>2</v>
      </c>
      <c r="R805" s="76">
        <f t="shared" si="114"/>
        <v>1</v>
      </c>
      <c r="T805" s="101"/>
    </row>
    <row r="806" spans="6:20" x14ac:dyDescent="0.5">
      <c r="F806" s="243"/>
      <c r="G806" s="244">
        <f t="shared" si="111"/>
        <v>796</v>
      </c>
      <c r="I806" s="245">
        <v>8</v>
      </c>
      <c r="J806" s="101"/>
      <c r="K806" s="101"/>
      <c r="M806" s="238"/>
      <c r="N806" s="45">
        <f t="shared" si="113"/>
        <v>1581</v>
      </c>
      <c r="O806" s="40">
        <f t="shared" si="115"/>
        <v>4744</v>
      </c>
      <c r="P806" s="81">
        <f>O806/Q806</f>
        <v>593</v>
      </c>
      <c r="Q806" s="41">
        <v>8</v>
      </c>
      <c r="R806" s="76">
        <f t="shared" si="114"/>
        <v>3</v>
      </c>
      <c r="T806" s="101"/>
    </row>
    <row r="807" spans="6:20" x14ac:dyDescent="0.5">
      <c r="F807" s="243"/>
      <c r="G807" s="244">
        <f t="shared" si="111"/>
        <v>797</v>
      </c>
      <c r="I807" s="245">
        <v>2</v>
      </c>
      <c r="J807" s="101"/>
      <c r="K807" s="101"/>
      <c r="M807" s="237"/>
      <c r="N807" s="45">
        <f t="shared" si="113"/>
        <v>1583</v>
      </c>
      <c r="O807" s="40">
        <f t="shared" si="115"/>
        <v>4750</v>
      </c>
      <c r="P807" s="80">
        <f t="shared" si="110"/>
        <v>2375</v>
      </c>
      <c r="Q807" s="41">
        <v>2</v>
      </c>
      <c r="R807" s="76">
        <f t="shared" si="114"/>
        <v>1</v>
      </c>
      <c r="T807" s="101"/>
    </row>
    <row r="808" spans="6:20" x14ac:dyDescent="0.5">
      <c r="F808" s="243"/>
      <c r="G808" s="244">
        <f t="shared" si="111"/>
        <v>798</v>
      </c>
      <c r="I808" s="245">
        <v>4</v>
      </c>
      <c r="J808" s="101"/>
      <c r="K808" s="101"/>
      <c r="M808" s="102"/>
      <c r="N808" s="45">
        <f t="shared" si="113"/>
        <v>1585</v>
      </c>
      <c r="O808" s="40">
        <f t="shared" si="115"/>
        <v>4756</v>
      </c>
      <c r="P808" s="82">
        <f>O808/4</f>
        <v>1189</v>
      </c>
      <c r="Q808" s="41">
        <v>4</v>
      </c>
      <c r="R808" s="76">
        <f t="shared" si="114"/>
        <v>2</v>
      </c>
      <c r="T808" s="101"/>
    </row>
    <row r="809" spans="6:20" x14ac:dyDescent="0.5">
      <c r="F809" s="243"/>
      <c r="G809" s="244">
        <f t="shared" si="111"/>
        <v>799</v>
      </c>
      <c r="I809" s="245">
        <v>2</v>
      </c>
      <c r="J809" s="101"/>
      <c r="K809" s="101"/>
      <c r="M809" s="237"/>
      <c r="N809" s="45">
        <f t="shared" si="113"/>
        <v>1587</v>
      </c>
      <c r="O809" s="40">
        <f t="shared" si="115"/>
        <v>4762</v>
      </c>
      <c r="P809" s="80">
        <f t="shared" si="112"/>
        <v>2381</v>
      </c>
      <c r="Q809" s="41">
        <v>2</v>
      </c>
      <c r="R809" s="76">
        <f t="shared" si="114"/>
        <v>1</v>
      </c>
      <c r="T809" s="101"/>
    </row>
    <row r="810" spans="6:20" x14ac:dyDescent="0.5">
      <c r="F810" s="243"/>
      <c r="G810" s="244">
        <f t="shared" si="111"/>
        <v>800</v>
      </c>
      <c r="I810" s="245">
        <v>32</v>
      </c>
      <c r="J810" s="101"/>
      <c r="K810" s="101"/>
      <c r="M810" s="238"/>
      <c r="N810" s="45">
        <f t="shared" si="113"/>
        <v>1589</v>
      </c>
      <c r="O810" s="40">
        <f t="shared" si="115"/>
        <v>4768</v>
      </c>
      <c r="P810" s="81">
        <f>O810/Q810</f>
        <v>149</v>
      </c>
      <c r="Q810" s="41">
        <v>32</v>
      </c>
      <c r="R810" s="76">
        <f t="shared" si="114"/>
        <v>5</v>
      </c>
      <c r="T810" s="101"/>
    </row>
    <row r="811" spans="6:20" x14ac:dyDescent="0.5">
      <c r="F811" s="243"/>
      <c r="G811" s="244">
        <f t="shared" si="111"/>
        <v>801</v>
      </c>
      <c r="I811" s="245">
        <v>2</v>
      </c>
      <c r="J811" s="101"/>
      <c r="K811" s="101"/>
      <c r="M811" s="237"/>
      <c r="N811" s="45">
        <f t="shared" si="113"/>
        <v>1591</v>
      </c>
      <c r="O811" s="40">
        <f t="shared" si="115"/>
        <v>4774</v>
      </c>
      <c r="P811" s="80">
        <f t="shared" si="110"/>
        <v>2387</v>
      </c>
      <c r="Q811" s="41">
        <v>2</v>
      </c>
      <c r="R811" s="76">
        <f t="shared" si="114"/>
        <v>1</v>
      </c>
      <c r="T811" s="101"/>
    </row>
    <row r="812" spans="6:20" x14ac:dyDescent="0.5">
      <c r="F812" s="243"/>
      <c r="G812" s="244">
        <f t="shared" si="111"/>
        <v>802</v>
      </c>
      <c r="I812" s="245">
        <v>4</v>
      </c>
      <c r="J812" s="101"/>
      <c r="K812" s="101"/>
      <c r="M812" s="102"/>
      <c r="N812" s="45">
        <f t="shared" si="113"/>
        <v>1593</v>
      </c>
      <c r="O812" s="40">
        <f t="shared" si="115"/>
        <v>4780</v>
      </c>
      <c r="P812" s="82">
        <f>O812/4</f>
        <v>1195</v>
      </c>
      <c r="Q812" s="41">
        <v>4</v>
      </c>
      <c r="R812" s="76">
        <f t="shared" si="114"/>
        <v>2</v>
      </c>
      <c r="T812" s="101"/>
    </row>
    <row r="813" spans="6:20" x14ac:dyDescent="0.5">
      <c r="F813" s="243"/>
      <c r="G813" s="244">
        <f t="shared" si="111"/>
        <v>803</v>
      </c>
      <c r="I813" s="245">
        <v>2</v>
      </c>
      <c r="J813" s="101"/>
      <c r="K813" s="101"/>
      <c r="M813" s="237"/>
      <c r="N813" s="45">
        <f t="shared" si="113"/>
        <v>1595</v>
      </c>
      <c r="O813" s="40">
        <f t="shared" si="115"/>
        <v>4786</v>
      </c>
      <c r="P813" s="80">
        <f t="shared" si="112"/>
        <v>2393</v>
      </c>
      <c r="Q813" s="41">
        <v>2</v>
      </c>
      <c r="R813" s="76">
        <f t="shared" si="114"/>
        <v>1</v>
      </c>
      <c r="T813" s="101"/>
    </row>
    <row r="814" spans="6:20" x14ac:dyDescent="0.5">
      <c r="F814" s="243"/>
      <c r="G814" s="244">
        <f t="shared" si="111"/>
        <v>804</v>
      </c>
      <c r="I814" s="245">
        <v>8</v>
      </c>
      <c r="J814" s="101"/>
      <c r="K814" s="101"/>
      <c r="M814" s="238"/>
      <c r="N814" s="45">
        <f t="shared" si="113"/>
        <v>1597</v>
      </c>
      <c r="O814" s="40">
        <f t="shared" si="115"/>
        <v>4792</v>
      </c>
      <c r="P814" s="81">
        <f>O814/Q814</f>
        <v>599</v>
      </c>
      <c r="Q814" s="41">
        <v>8</v>
      </c>
      <c r="R814" s="76">
        <f t="shared" si="114"/>
        <v>3</v>
      </c>
      <c r="T814" s="101"/>
    </row>
    <row r="815" spans="6:20" x14ac:dyDescent="0.5">
      <c r="F815" s="243"/>
      <c r="G815" s="244">
        <f t="shared" si="111"/>
        <v>805</v>
      </c>
      <c r="I815" s="245">
        <v>2</v>
      </c>
      <c r="J815" s="101"/>
      <c r="K815" s="101"/>
      <c r="M815" s="237"/>
      <c r="N815" s="45">
        <f t="shared" si="113"/>
        <v>1599</v>
      </c>
      <c r="O815" s="40">
        <f t="shared" si="115"/>
        <v>4798</v>
      </c>
      <c r="P815" s="80">
        <f t="shared" si="110"/>
        <v>2399</v>
      </c>
      <c r="Q815" s="41">
        <v>2</v>
      </c>
      <c r="R815" s="76">
        <f t="shared" si="114"/>
        <v>1</v>
      </c>
      <c r="T815" s="101"/>
    </row>
    <row r="816" spans="6:20" x14ac:dyDescent="0.5">
      <c r="F816" s="243"/>
      <c r="G816" s="244">
        <f t="shared" si="111"/>
        <v>806</v>
      </c>
      <c r="I816" s="245">
        <v>4</v>
      </c>
      <c r="J816" s="101"/>
      <c r="K816" s="101"/>
      <c r="M816" s="102"/>
      <c r="N816" s="45">
        <f t="shared" si="113"/>
        <v>1601</v>
      </c>
      <c r="O816" s="40">
        <f t="shared" si="115"/>
        <v>4804</v>
      </c>
      <c r="P816" s="82">
        <f>O816/4</f>
        <v>1201</v>
      </c>
      <c r="Q816" s="41">
        <v>4</v>
      </c>
      <c r="R816" s="76">
        <f t="shared" si="114"/>
        <v>2</v>
      </c>
      <c r="T816" s="101"/>
    </row>
    <row r="817" spans="6:20" x14ac:dyDescent="0.5">
      <c r="F817" s="243"/>
      <c r="G817" s="244">
        <f t="shared" si="111"/>
        <v>807</v>
      </c>
      <c r="I817" s="245">
        <v>2</v>
      </c>
      <c r="J817" s="101"/>
      <c r="K817" s="101"/>
      <c r="M817" s="237"/>
      <c r="N817" s="45">
        <f t="shared" si="113"/>
        <v>1603</v>
      </c>
      <c r="O817" s="40">
        <f t="shared" si="115"/>
        <v>4810</v>
      </c>
      <c r="P817" s="80">
        <f t="shared" si="112"/>
        <v>2405</v>
      </c>
      <c r="Q817" s="41">
        <v>2</v>
      </c>
      <c r="R817" s="76">
        <f t="shared" si="114"/>
        <v>1</v>
      </c>
      <c r="T817" s="101"/>
    </row>
    <row r="818" spans="6:20" x14ac:dyDescent="0.5">
      <c r="F818" s="243"/>
      <c r="G818" s="244">
        <f t="shared" si="111"/>
        <v>808</v>
      </c>
      <c r="I818" s="245">
        <v>16</v>
      </c>
      <c r="J818" s="101"/>
      <c r="K818" s="101"/>
      <c r="M818" s="238"/>
      <c r="N818" s="45">
        <f t="shared" si="113"/>
        <v>1605</v>
      </c>
      <c r="O818" s="40">
        <f t="shared" si="115"/>
        <v>4816</v>
      </c>
      <c r="P818" s="81">
        <f>O818/Q818</f>
        <v>301</v>
      </c>
      <c r="Q818" s="41">
        <v>16</v>
      </c>
      <c r="R818" s="76">
        <f t="shared" si="114"/>
        <v>4</v>
      </c>
      <c r="T818" s="101"/>
    </row>
    <row r="819" spans="6:20" x14ac:dyDescent="0.5">
      <c r="F819" s="243"/>
      <c r="G819" s="244">
        <f t="shared" si="111"/>
        <v>809</v>
      </c>
      <c r="I819" s="245">
        <v>2</v>
      </c>
      <c r="J819" s="101"/>
      <c r="K819" s="101"/>
      <c r="M819" s="237"/>
      <c r="N819" s="45">
        <f t="shared" si="113"/>
        <v>1607</v>
      </c>
      <c r="O819" s="40">
        <f t="shared" si="115"/>
        <v>4822</v>
      </c>
      <c r="P819" s="80">
        <f t="shared" si="110"/>
        <v>2411</v>
      </c>
      <c r="Q819" s="41">
        <v>2</v>
      </c>
      <c r="R819" s="76">
        <f t="shared" si="114"/>
        <v>1</v>
      </c>
      <c r="T819" s="101"/>
    </row>
    <row r="820" spans="6:20" x14ac:dyDescent="0.5">
      <c r="F820" s="243"/>
      <c r="G820" s="244">
        <f t="shared" si="111"/>
        <v>810</v>
      </c>
      <c r="I820" s="245">
        <v>4</v>
      </c>
      <c r="J820" s="101"/>
      <c r="K820" s="101"/>
      <c r="M820" s="102"/>
      <c r="N820" s="45">
        <f t="shared" si="113"/>
        <v>1609</v>
      </c>
      <c r="O820" s="40">
        <f t="shared" si="115"/>
        <v>4828</v>
      </c>
      <c r="P820" s="82">
        <f>O820/4</f>
        <v>1207</v>
      </c>
      <c r="Q820" s="41">
        <v>4</v>
      </c>
      <c r="R820" s="76">
        <f t="shared" si="114"/>
        <v>2</v>
      </c>
      <c r="T820" s="101"/>
    </row>
    <row r="821" spans="6:20" x14ac:dyDescent="0.5">
      <c r="F821" s="243"/>
      <c r="G821" s="244">
        <f t="shared" si="111"/>
        <v>811</v>
      </c>
      <c r="I821" s="245">
        <v>2</v>
      </c>
      <c r="J821" s="101"/>
      <c r="K821" s="101"/>
      <c r="M821" s="237"/>
      <c r="N821" s="45">
        <f t="shared" si="113"/>
        <v>1611</v>
      </c>
      <c r="O821" s="40">
        <f t="shared" si="115"/>
        <v>4834</v>
      </c>
      <c r="P821" s="80">
        <f t="shared" si="112"/>
        <v>2417</v>
      </c>
      <c r="Q821" s="41">
        <v>2</v>
      </c>
      <c r="R821" s="76">
        <f t="shared" si="114"/>
        <v>1</v>
      </c>
      <c r="T821" s="101"/>
    </row>
    <row r="822" spans="6:20" x14ac:dyDescent="0.5">
      <c r="F822" s="243"/>
      <c r="G822" s="244">
        <f t="shared" si="111"/>
        <v>812</v>
      </c>
      <c r="I822" s="245">
        <v>8</v>
      </c>
      <c r="J822" s="101"/>
      <c r="K822" s="101"/>
      <c r="M822" s="238"/>
      <c r="N822" s="45">
        <f t="shared" si="113"/>
        <v>1613</v>
      </c>
      <c r="O822" s="40">
        <f t="shared" si="115"/>
        <v>4840</v>
      </c>
      <c r="P822" s="81">
        <f>O822/Q822</f>
        <v>605</v>
      </c>
      <c r="Q822" s="41">
        <v>8</v>
      </c>
      <c r="R822" s="76">
        <f t="shared" si="114"/>
        <v>3</v>
      </c>
      <c r="T822" s="101"/>
    </row>
    <row r="823" spans="6:20" x14ac:dyDescent="0.5">
      <c r="F823" s="243"/>
      <c r="G823" s="244">
        <f t="shared" si="111"/>
        <v>813</v>
      </c>
      <c r="I823" s="245">
        <v>2</v>
      </c>
      <c r="J823" s="101"/>
      <c r="K823" s="101"/>
      <c r="M823" s="237"/>
      <c r="N823" s="45">
        <f t="shared" si="113"/>
        <v>1615</v>
      </c>
      <c r="O823" s="40">
        <f t="shared" si="115"/>
        <v>4846</v>
      </c>
      <c r="P823" s="80">
        <f t="shared" si="110"/>
        <v>2423</v>
      </c>
      <c r="Q823" s="41">
        <v>2</v>
      </c>
      <c r="R823" s="76">
        <f t="shared" si="114"/>
        <v>1</v>
      </c>
      <c r="T823" s="101"/>
    </row>
    <row r="824" spans="6:20" x14ac:dyDescent="0.5">
      <c r="F824" s="243"/>
      <c r="G824" s="244">
        <f t="shared" si="111"/>
        <v>814</v>
      </c>
      <c r="I824" s="245">
        <v>4</v>
      </c>
      <c r="J824" s="101"/>
      <c r="K824" s="101"/>
      <c r="M824" s="102"/>
      <c r="N824" s="45">
        <f t="shared" si="113"/>
        <v>1617</v>
      </c>
      <c r="O824" s="40">
        <f t="shared" si="115"/>
        <v>4852</v>
      </c>
      <c r="P824" s="82">
        <f>O824/4</f>
        <v>1213</v>
      </c>
      <c r="Q824" s="41">
        <v>4</v>
      </c>
      <c r="R824" s="76">
        <f t="shared" si="114"/>
        <v>2</v>
      </c>
      <c r="T824" s="101"/>
    </row>
    <row r="825" spans="6:20" x14ac:dyDescent="0.5">
      <c r="F825" s="243"/>
      <c r="G825" s="244">
        <f t="shared" si="111"/>
        <v>815</v>
      </c>
      <c r="I825" s="245">
        <v>2</v>
      </c>
      <c r="J825" s="101"/>
      <c r="K825" s="101"/>
      <c r="M825" s="237"/>
      <c r="N825" s="45">
        <f t="shared" si="113"/>
        <v>1619</v>
      </c>
      <c r="O825" s="40">
        <f t="shared" si="115"/>
        <v>4858</v>
      </c>
      <c r="P825" s="80">
        <f t="shared" si="112"/>
        <v>2429</v>
      </c>
      <c r="Q825" s="41">
        <v>2</v>
      </c>
      <c r="R825" s="76">
        <f t="shared" si="114"/>
        <v>1</v>
      </c>
      <c r="T825" s="101"/>
    </row>
    <row r="826" spans="6:20" x14ac:dyDescent="0.5">
      <c r="F826" s="243"/>
      <c r="G826" s="244">
        <f t="shared" si="111"/>
        <v>816</v>
      </c>
      <c r="I826" s="245">
        <v>256</v>
      </c>
      <c r="J826" s="101"/>
      <c r="K826" s="101"/>
      <c r="M826" s="238"/>
      <c r="N826" s="45">
        <f t="shared" si="113"/>
        <v>1621</v>
      </c>
      <c r="O826" s="40">
        <f t="shared" si="115"/>
        <v>4864</v>
      </c>
      <c r="P826" s="81">
        <f>O826/Q826</f>
        <v>19</v>
      </c>
      <c r="Q826" s="41">
        <v>256</v>
      </c>
      <c r="R826" s="76">
        <f t="shared" si="114"/>
        <v>8</v>
      </c>
      <c r="T826" s="101"/>
    </row>
    <row r="827" spans="6:20" x14ac:dyDescent="0.5">
      <c r="F827" s="243"/>
      <c r="G827" s="244">
        <f t="shared" si="111"/>
        <v>817</v>
      </c>
      <c r="I827" s="245">
        <v>2</v>
      </c>
      <c r="J827" s="101"/>
      <c r="K827" s="101"/>
      <c r="M827" s="237"/>
      <c r="N827" s="45">
        <f t="shared" si="113"/>
        <v>1623</v>
      </c>
      <c r="O827" s="40">
        <f t="shared" si="115"/>
        <v>4870</v>
      </c>
      <c r="P827" s="80">
        <f t="shared" si="110"/>
        <v>2435</v>
      </c>
      <c r="Q827" s="41">
        <v>2</v>
      </c>
      <c r="R827" s="76">
        <f t="shared" si="114"/>
        <v>1</v>
      </c>
      <c r="T827" s="101"/>
    </row>
    <row r="828" spans="6:20" x14ac:dyDescent="0.5">
      <c r="F828" s="243"/>
      <c r="G828" s="244">
        <f t="shared" si="111"/>
        <v>818</v>
      </c>
      <c r="I828" s="245">
        <v>4</v>
      </c>
      <c r="J828" s="101"/>
      <c r="K828" s="101"/>
      <c r="M828" s="102"/>
      <c r="N828" s="45">
        <f t="shared" si="113"/>
        <v>1625</v>
      </c>
      <c r="O828" s="40">
        <f t="shared" si="115"/>
        <v>4876</v>
      </c>
      <c r="P828" s="82">
        <f>O828/4</f>
        <v>1219</v>
      </c>
      <c r="Q828" s="41">
        <v>4</v>
      </c>
      <c r="R828" s="76">
        <f t="shared" si="114"/>
        <v>2</v>
      </c>
      <c r="T828" s="101"/>
    </row>
    <row r="829" spans="6:20" x14ac:dyDescent="0.5">
      <c r="F829" s="243"/>
      <c r="G829" s="244">
        <f t="shared" si="111"/>
        <v>819</v>
      </c>
      <c r="I829" s="245">
        <v>2</v>
      </c>
      <c r="J829" s="101"/>
      <c r="K829" s="101"/>
      <c r="M829" s="237"/>
      <c r="N829" s="45">
        <f t="shared" si="113"/>
        <v>1627</v>
      </c>
      <c r="O829" s="40">
        <f t="shared" si="115"/>
        <v>4882</v>
      </c>
      <c r="P829" s="80">
        <f t="shared" si="112"/>
        <v>2441</v>
      </c>
      <c r="Q829" s="41">
        <v>2</v>
      </c>
      <c r="R829" s="76">
        <f t="shared" si="114"/>
        <v>1</v>
      </c>
      <c r="T829" s="101"/>
    </row>
    <row r="830" spans="6:20" x14ac:dyDescent="0.5">
      <c r="F830" s="243"/>
      <c r="G830" s="244">
        <f t="shared" si="111"/>
        <v>820</v>
      </c>
      <c r="I830" s="245">
        <v>8</v>
      </c>
      <c r="J830" s="101"/>
      <c r="K830" s="101"/>
      <c r="M830" s="238"/>
      <c r="N830" s="45">
        <f t="shared" si="113"/>
        <v>1629</v>
      </c>
      <c r="O830" s="40">
        <f t="shared" si="115"/>
        <v>4888</v>
      </c>
      <c r="P830" s="81">
        <f>O830/Q830</f>
        <v>611</v>
      </c>
      <c r="Q830" s="41">
        <v>8</v>
      </c>
      <c r="R830" s="76">
        <f t="shared" si="114"/>
        <v>3</v>
      </c>
      <c r="T830" s="101"/>
    </row>
    <row r="831" spans="6:20" x14ac:dyDescent="0.5">
      <c r="F831" s="243"/>
      <c r="G831" s="244">
        <f t="shared" si="111"/>
        <v>821</v>
      </c>
      <c r="I831" s="245">
        <v>2</v>
      </c>
      <c r="J831" s="101"/>
      <c r="K831" s="101"/>
      <c r="M831" s="237"/>
      <c r="N831" s="45">
        <f t="shared" si="113"/>
        <v>1631</v>
      </c>
      <c r="O831" s="40">
        <f t="shared" si="115"/>
        <v>4894</v>
      </c>
      <c r="P831" s="80">
        <f t="shared" si="110"/>
        <v>2447</v>
      </c>
      <c r="Q831" s="41">
        <v>2</v>
      </c>
      <c r="R831" s="76">
        <f t="shared" si="114"/>
        <v>1</v>
      </c>
      <c r="T831" s="101"/>
    </row>
    <row r="832" spans="6:20" x14ac:dyDescent="0.5">
      <c r="F832" s="243"/>
      <c r="G832" s="244">
        <f t="shared" si="111"/>
        <v>822</v>
      </c>
      <c r="I832" s="245">
        <v>4</v>
      </c>
      <c r="J832" s="101"/>
      <c r="K832" s="101"/>
      <c r="M832" s="102"/>
      <c r="N832" s="45">
        <f t="shared" si="113"/>
        <v>1633</v>
      </c>
      <c r="O832" s="40">
        <f t="shared" si="115"/>
        <v>4900</v>
      </c>
      <c r="P832" s="82">
        <f>O832/4</f>
        <v>1225</v>
      </c>
      <c r="Q832" s="41">
        <v>4</v>
      </c>
      <c r="R832" s="76">
        <f t="shared" si="114"/>
        <v>2</v>
      </c>
      <c r="T832" s="101"/>
    </row>
    <row r="833" spans="6:20" x14ac:dyDescent="0.5">
      <c r="F833" s="243"/>
      <c r="G833" s="244">
        <f t="shared" si="111"/>
        <v>823</v>
      </c>
      <c r="I833" s="245">
        <v>2</v>
      </c>
      <c r="J833" s="101"/>
      <c r="K833" s="101"/>
      <c r="M833" s="237"/>
      <c r="N833" s="45">
        <f t="shared" si="113"/>
        <v>1635</v>
      </c>
      <c r="O833" s="40">
        <f t="shared" si="115"/>
        <v>4906</v>
      </c>
      <c r="P833" s="80">
        <f t="shared" si="112"/>
        <v>2453</v>
      </c>
      <c r="Q833" s="41">
        <v>2</v>
      </c>
      <c r="R833" s="76">
        <f t="shared" si="114"/>
        <v>1</v>
      </c>
      <c r="T833" s="101"/>
    </row>
    <row r="834" spans="6:20" x14ac:dyDescent="0.5">
      <c r="F834" s="243"/>
      <c r="G834" s="244">
        <f t="shared" si="111"/>
        <v>824</v>
      </c>
      <c r="I834" s="245">
        <v>16</v>
      </c>
      <c r="J834" s="101"/>
      <c r="K834" s="101"/>
      <c r="M834" s="238"/>
      <c r="N834" s="45">
        <f t="shared" si="113"/>
        <v>1637</v>
      </c>
      <c r="O834" s="40">
        <f t="shared" si="115"/>
        <v>4912</v>
      </c>
      <c r="P834" s="81">
        <f>O834/Q834</f>
        <v>307</v>
      </c>
      <c r="Q834" s="41">
        <v>16</v>
      </c>
      <c r="R834" s="76">
        <f t="shared" si="114"/>
        <v>4</v>
      </c>
      <c r="T834" s="101"/>
    </row>
    <row r="835" spans="6:20" x14ac:dyDescent="0.5">
      <c r="F835" s="243"/>
      <c r="G835" s="244">
        <f t="shared" si="111"/>
        <v>825</v>
      </c>
      <c r="I835" s="245">
        <v>2</v>
      </c>
      <c r="J835" s="101"/>
      <c r="K835" s="101"/>
      <c r="M835" s="237"/>
      <c r="N835" s="45">
        <f t="shared" si="113"/>
        <v>1639</v>
      </c>
      <c r="O835" s="40">
        <f t="shared" si="115"/>
        <v>4918</v>
      </c>
      <c r="P835" s="80">
        <f t="shared" si="110"/>
        <v>2459</v>
      </c>
      <c r="Q835" s="41">
        <v>2</v>
      </c>
      <c r="R835" s="76">
        <f t="shared" si="114"/>
        <v>1</v>
      </c>
      <c r="T835" s="101"/>
    </row>
    <row r="836" spans="6:20" x14ac:dyDescent="0.5">
      <c r="F836" s="243"/>
      <c r="G836" s="244">
        <f t="shared" si="111"/>
        <v>826</v>
      </c>
      <c r="I836" s="245">
        <v>4</v>
      </c>
      <c r="J836" s="101"/>
      <c r="K836" s="101"/>
      <c r="M836" s="102"/>
      <c r="N836" s="45">
        <f t="shared" si="113"/>
        <v>1641</v>
      </c>
      <c r="O836" s="40">
        <f t="shared" si="115"/>
        <v>4924</v>
      </c>
      <c r="P836" s="82">
        <f>O836/4</f>
        <v>1231</v>
      </c>
      <c r="Q836" s="41">
        <v>4</v>
      </c>
      <c r="R836" s="76">
        <f t="shared" si="114"/>
        <v>2</v>
      </c>
      <c r="T836" s="101"/>
    </row>
    <row r="837" spans="6:20" x14ac:dyDescent="0.5">
      <c r="F837" s="243"/>
      <c r="G837" s="244">
        <f t="shared" si="111"/>
        <v>827</v>
      </c>
      <c r="I837" s="245">
        <v>2</v>
      </c>
      <c r="J837" s="101"/>
      <c r="K837" s="101"/>
      <c r="M837" s="237"/>
      <c r="N837" s="45">
        <f t="shared" si="113"/>
        <v>1643</v>
      </c>
      <c r="O837" s="40">
        <f t="shared" si="115"/>
        <v>4930</v>
      </c>
      <c r="P837" s="80">
        <f t="shared" si="112"/>
        <v>2465</v>
      </c>
      <c r="Q837" s="41">
        <v>2</v>
      </c>
      <c r="R837" s="76">
        <f t="shared" si="114"/>
        <v>1</v>
      </c>
      <c r="T837" s="101"/>
    </row>
    <row r="838" spans="6:20" x14ac:dyDescent="0.5">
      <c r="F838" s="243"/>
      <c r="G838" s="244">
        <f t="shared" si="111"/>
        <v>828</v>
      </c>
      <c r="I838" s="245">
        <v>8</v>
      </c>
      <c r="J838" s="101"/>
      <c r="K838" s="101"/>
      <c r="M838" s="238"/>
      <c r="N838" s="45">
        <f t="shared" si="113"/>
        <v>1645</v>
      </c>
      <c r="O838" s="40">
        <f t="shared" si="115"/>
        <v>4936</v>
      </c>
      <c r="P838" s="81">
        <f>O838/Q838</f>
        <v>617</v>
      </c>
      <c r="Q838" s="41">
        <v>8</v>
      </c>
      <c r="R838" s="76">
        <f t="shared" si="114"/>
        <v>3</v>
      </c>
      <c r="T838" s="101"/>
    </row>
    <row r="839" spans="6:20" x14ac:dyDescent="0.5">
      <c r="F839" s="243"/>
      <c r="G839" s="244">
        <f t="shared" si="111"/>
        <v>829</v>
      </c>
      <c r="I839" s="245">
        <v>2</v>
      </c>
      <c r="J839" s="101"/>
      <c r="K839" s="101"/>
      <c r="M839" s="237"/>
      <c r="N839" s="45">
        <f t="shared" si="113"/>
        <v>1647</v>
      </c>
      <c r="O839" s="40">
        <f t="shared" si="115"/>
        <v>4942</v>
      </c>
      <c r="P839" s="80">
        <f t="shared" si="110"/>
        <v>2471</v>
      </c>
      <c r="Q839" s="41">
        <v>2</v>
      </c>
      <c r="R839" s="76">
        <f t="shared" si="114"/>
        <v>1</v>
      </c>
      <c r="T839" s="101"/>
    </row>
    <row r="840" spans="6:20" x14ac:dyDescent="0.5">
      <c r="F840" s="243"/>
      <c r="G840" s="244">
        <f t="shared" si="111"/>
        <v>830</v>
      </c>
      <c r="I840" s="245">
        <v>4</v>
      </c>
      <c r="J840" s="101"/>
      <c r="K840" s="101"/>
      <c r="M840" s="102"/>
      <c r="N840" s="45">
        <f t="shared" si="113"/>
        <v>1649</v>
      </c>
      <c r="O840" s="40">
        <f t="shared" si="115"/>
        <v>4948</v>
      </c>
      <c r="P840" s="82">
        <f>O840/4</f>
        <v>1237</v>
      </c>
      <c r="Q840" s="41">
        <v>4</v>
      </c>
      <c r="R840" s="76">
        <f t="shared" si="114"/>
        <v>2</v>
      </c>
      <c r="T840" s="101"/>
    </row>
    <row r="841" spans="6:20" x14ac:dyDescent="0.5">
      <c r="F841" s="243"/>
      <c r="G841" s="244">
        <f t="shared" si="111"/>
        <v>831</v>
      </c>
      <c r="I841" s="245">
        <v>2</v>
      </c>
      <c r="J841" s="101"/>
      <c r="K841" s="101"/>
      <c r="M841" s="237"/>
      <c r="N841" s="45">
        <f t="shared" si="113"/>
        <v>1651</v>
      </c>
      <c r="O841" s="40">
        <f t="shared" si="115"/>
        <v>4954</v>
      </c>
      <c r="P841" s="80">
        <f t="shared" si="112"/>
        <v>2477</v>
      </c>
      <c r="Q841" s="41">
        <v>2</v>
      </c>
      <c r="R841" s="76">
        <f t="shared" si="114"/>
        <v>1</v>
      </c>
      <c r="T841" s="101"/>
    </row>
    <row r="842" spans="6:20" x14ac:dyDescent="0.5">
      <c r="F842" s="243"/>
      <c r="G842" s="244">
        <f t="shared" si="111"/>
        <v>832</v>
      </c>
      <c r="I842" s="245">
        <v>32</v>
      </c>
      <c r="J842" s="101"/>
      <c r="K842" s="101"/>
      <c r="M842" s="238"/>
      <c r="N842" s="45">
        <f t="shared" si="113"/>
        <v>1653</v>
      </c>
      <c r="O842" s="40">
        <f t="shared" si="115"/>
        <v>4960</v>
      </c>
      <c r="P842" s="81">
        <f>O842/Q842</f>
        <v>155</v>
      </c>
      <c r="Q842" s="41">
        <v>32</v>
      </c>
      <c r="R842" s="76">
        <f t="shared" si="114"/>
        <v>5</v>
      </c>
      <c r="T842" s="101"/>
    </row>
    <row r="843" spans="6:20" x14ac:dyDescent="0.5">
      <c r="F843" s="243"/>
      <c r="G843" s="244">
        <f t="shared" si="111"/>
        <v>833</v>
      </c>
      <c r="I843" s="245">
        <v>2</v>
      </c>
      <c r="J843" s="101"/>
      <c r="K843" s="101"/>
      <c r="M843" s="237"/>
      <c r="N843" s="45">
        <f t="shared" si="113"/>
        <v>1655</v>
      </c>
      <c r="O843" s="40">
        <f t="shared" si="115"/>
        <v>4966</v>
      </c>
      <c r="P843" s="80">
        <f t="shared" ref="P843:P903" si="116">P841+6</f>
        <v>2483</v>
      </c>
      <c r="Q843" s="41">
        <v>2</v>
      </c>
      <c r="R843" s="76">
        <f t="shared" si="114"/>
        <v>1</v>
      </c>
      <c r="T843" s="101"/>
    </row>
    <row r="844" spans="6:20" x14ac:dyDescent="0.5">
      <c r="F844" s="243"/>
      <c r="G844" s="244">
        <f t="shared" si="111"/>
        <v>834</v>
      </c>
      <c r="I844" s="245">
        <v>4</v>
      </c>
      <c r="J844" s="101"/>
      <c r="K844" s="101"/>
      <c r="M844" s="102"/>
      <c r="N844" s="45">
        <f t="shared" si="113"/>
        <v>1657</v>
      </c>
      <c r="O844" s="40">
        <f t="shared" si="115"/>
        <v>4972</v>
      </c>
      <c r="P844" s="82">
        <f>O844/4</f>
        <v>1243</v>
      </c>
      <c r="Q844" s="41">
        <v>4</v>
      </c>
      <c r="R844" s="76">
        <f t="shared" si="114"/>
        <v>2</v>
      </c>
      <c r="T844" s="101"/>
    </row>
    <row r="845" spans="6:20" x14ac:dyDescent="0.5">
      <c r="F845" s="243"/>
      <c r="G845" s="244">
        <f t="shared" ref="G845:G908" si="117">G844+1</f>
        <v>835</v>
      </c>
      <c r="I845" s="245">
        <v>2</v>
      </c>
      <c r="J845" s="101"/>
      <c r="K845" s="101"/>
      <c r="M845" s="237"/>
      <c r="N845" s="45">
        <f t="shared" si="113"/>
        <v>1659</v>
      </c>
      <c r="O845" s="40">
        <f t="shared" si="115"/>
        <v>4978</v>
      </c>
      <c r="P845" s="80">
        <f t="shared" ref="P845:P905" si="118">P843+6</f>
        <v>2489</v>
      </c>
      <c r="Q845" s="41">
        <v>2</v>
      </c>
      <c r="R845" s="76">
        <f t="shared" si="114"/>
        <v>1</v>
      </c>
      <c r="T845" s="101"/>
    </row>
    <row r="846" spans="6:20" x14ac:dyDescent="0.5">
      <c r="F846" s="243"/>
      <c r="G846" s="244">
        <f t="shared" si="117"/>
        <v>836</v>
      </c>
      <c r="I846" s="245">
        <v>8</v>
      </c>
      <c r="J846" s="101"/>
      <c r="K846" s="101"/>
      <c r="M846" s="238"/>
      <c r="N846" s="45">
        <f t="shared" si="113"/>
        <v>1661</v>
      </c>
      <c r="O846" s="40">
        <f t="shared" si="115"/>
        <v>4984</v>
      </c>
      <c r="P846" s="81">
        <f>O846/Q846</f>
        <v>623</v>
      </c>
      <c r="Q846" s="41">
        <v>8</v>
      </c>
      <c r="R846" s="76">
        <f t="shared" si="114"/>
        <v>3</v>
      </c>
      <c r="T846" s="101"/>
    </row>
    <row r="847" spans="6:20" x14ac:dyDescent="0.5">
      <c r="F847" s="243"/>
      <c r="G847" s="244">
        <f t="shared" si="117"/>
        <v>837</v>
      </c>
      <c r="I847" s="245">
        <v>2</v>
      </c>
      <c r="J847" s="101"/>
      <c r="K847" s="101"/>
      <c r="M847" s="237"/>
      <c r="N847" s="45">
        <f t="shared" si="113"/>
        <v>1663</v>
      </c>
      <c r="O847" s="40">
        <f t="shared" si="115"/>
        <v>4990</v>
      </c>
      <c r="P847" s="80">
        <f t="shared" si="116"/>
        <v>2495</v>
      </c>
      <c r="Q847" s="41">
        <v>2</v>
      </c>
      <c r="R847" s="76">
        <f t="shared" si="114"/>
        <v>1</v>
      </c>
      <c r="T847" s="101"/>
    </row>
    <row r="848" spans="6:20" x14ac:dyDescent="0.5">
      <c r="F848" s="243"/>
      <c r="G848" s="244">
        <f t="shared" si="117"/>
        <v>838</v>
      </c>
      <c r="I848" s="245">
        <v>4</v>
      </c>
      <c r="J848" s="101"/>
      <c r="K848" s="101"/>
      <c r="M848" s="102"/>
      <c r="N848" s="45">
        <f t="shared" si="113"/>
        <v>1665</v>
      </c>
      <c r="O848" s="40">
        <f t="shared" si="115"/>
        <v>4996</v>
      </c>
      <c r="P848" s="82">
        <f>O848/4</f>
        <v>1249</v>
      </c>
      <c r="Q848" s="41">
        <v>4</v>
      </c>
      <c r="R848" s="76">
        <f t="shared" si="114"/>
        <v>2</v>
      </c>
      <c r="T848" s="101"/>
    </row>
    <row r="849" spans="6:20" x14ac:dyDescent="0.5">
      <c r="F849" s="243"/>
      <c r="G849" s="244">
        <f t="shared" si="117"/>
        <v>839</v>
      </c>
      <c r="I849" s="245">
        <v>2</v>
      </c>
      <c r="J849" s="101"/>
      <c r="K849" s="101"/>
      <c r="M849" s="237"/>
      <c r="N849" s="45">
        <f t="shared" ref="N849:N912" si="119">(O849-1)/3</f>
        <v>1667</v>
      </c>
      <c r="O849" s="40">
        <f t="shared" si="115"/>
        <v>5002</v>
      </c>
      <c r="P849" s="80">
        <f t="shared" si="118"/>
        <v>2501</v>
      </c>
      <c r="Q849" s="41">
        <v>2</v>
      </c>
      <c r="R849" s="76">
        <f t="shared" ref="R849:R912" si="120">LOG(Q849,2)</f>
        <v>1</v>
      </c>
      <c r="T849" s="101"/>
    </row>
    <row r="850" spans="6:20" x14ac:dyDescent="0.5">
      <c r="F850" s="243"/>
      <c r="G850" s="244">
        <f t="shared" si="117"/>
        <v>840</v>
      </c>
      <c r="I850" s="245">
        <v>16</v>
      </c>
      <c r="J850" s="101"/>
      <c r="K850" s="101"/>
      <c r="M850" s="238"/>
      <c r="N850" s="45">
        <f t="shared" si="119"/>
        <v>1669</v>
      </c>
      <c r="O850" s="40">
        <f t="shared" ref="O850:O913" si="121">O849+6</f>
        <v>5008</v>
      </c>
      <c r="P850" s="81">
        <f>O850/Q850</f>
        <v>313</v>
      </c>
      <c r="Q850" s="41">
        <v>16</v>
      </c>
      <c r="R850" s="76">
        <f t="shared" si="120"/>
        <v>4</v>
      </c>
      <c r="T850" s="101"/>
    </row>
    <row r="851" spans="6:20" x14ac:dyDescent="0.5">
      <c r="F851" s="243"/>
      <c r="G851" s="244">
        <f t="shared" si="117"/>
        <v>841</v>
      </c>
      <c r="I851" s="245">
        <v>2</v>
      </c>
      <c r="J851" s="101"/>
      <c r="K851" s="101"/>
      <c r="M851" s="237"/>
      <c r="N851" s="45">
        <f t="shared" si="119"/>
        <v>1671</v>
      </c>
      <c r="O851" s="40">
        <f t="shared" si="121"/>
        <v>5014</v>
      </c>
      <c r="P851" s="80">
        <f t="shared" si="116"/>
        <v>2507</v>
      </c>
      <c r="Q851" s="41">
        <v>2</v>
      </c>
      <c r="R851" s="76">
        <f t="shared" si="120"/>
        <v>1</v>
      </c>
      <c r="T851" s="101"/>
    </row>
    <row r="852" spans="6:20" x14ac:dyDescent="0.5">
      <c r="F852" s="243"/>
      <c r="G852" s="244">
        <f t="shared" si="117"/>
        <v>842</v>
      </c>
      <c r="I852" s="245">
        <v>4</v>
      </c>
      <c r="J852" s="101"/>
      <c r="K852" s="101"/>
      <c r="M852" s="102"/>
      <c r="N852" s="45">
        <f t="shared" si="119"/>
        <v>1673</v>
      </c>
      <c r="O852" s="40">
        <f t="shared" si="121"/>
        <v>5020</v>
      </c>
      <c r="P852" s="82">
        <f>O852/4</f>
        <v>1255</v>
      </c>
      <c r="Q852" s="41">
        <v>4</v>
      </c>
      <c r="R852" s="76">
        <f t="shared" si="120"/>
        <v>2</v>
      </c>
      <c r="T852" s="101"/>
    </row>
    <row r="853" spans="6:20" x14ac:dyDescent="0.5">
      <c r="F853" s="243"/>
      <c r="G853" s="244">
        <f t="shared" si="117"/>
        <v>843</v>
      </c>
      <c r="I853" s="245">
        <v>2</v>
      </c>
      <c r="J853" s="101"/>
      <c r="K853" s="101"/>
      <c r="M853" s="237"/>
      <c r="N853" s="45">
        <f t="shared" si="119"/>
        <v>1675</v>
      </c>
      <c r="O853" s="40">
        <f t="shared" si="121"/>
        <v>5026</v>
      </c>
      <c r="P853" s="80">
        <f t="shared" si="118"/>
        <v>2513</v>
      </c>
      <c r="Q853" s="41">
        <v>2</v>
      </c>
      <c r="R853" s="76">
        <f t="shared" si="120"/>
        <v>1</v>
      </c>
      <c r="T853" s="101"/>
    </row>
    <row r="854" spans="6:20" x14ac:dyDescent="0.5">
      <c r="F854" s="243"/>
      <c r="G854" s="244">
        <f t="shared" si="117"/>
        <v>844</v>
      </c>
      <c r="I854" s="245">
        <v>8</v>
      </c>
      <c r="J854" s="101"/>
      <c r="K854" s="101"/>
      <c r="M854" s="238"/>
      <c r="N854" s="45">
        <f t="shared" si="119"/>
        <v>1677</v>
      </c>
      <c r="O854" s="40">
        <f t="shared" si="121"/>
        <v>5032</v>
      </c>
      <c r="P854" s="81">
        <f>O854/Q854</f>
        <v>629</v>
      </c>
      <c r="Q854" s="41">
        <v>8</v>
      </c>
      <c r="R854" s="76">
        <f t="shared" si="120"/>
        <v>3</v>
      </c>
      <c r="T854" s="101"/>
    </row>
    <row r="855" spans="6:20" x14ac:dyDescent="0.5">
      <c r="F855" s="243"/>
      <c r="G855" s="244">
        <f t="shared" si="117"/>
        <v>845</v>
      </c>
      <c r="I855" s="245">
        <v>2</v>
      </c>
      <c r="J855" s="101"/>
      <c r="K855" s="101"/>
      <c r="M855" s="237"/>
      <c r="N855" s="45">
        <f t="shared" si="119"/>
        <v>1679</v>
      </c>
      <c r="O855" s="40">
        <f t="shared" si="121"/>
        <v>5038</v>
      </c>
      <c r="P855" s="80">
        <f t="shared" si="116"/>
        <v>2519</v>
      </c>
      <c r="Q855" s="41">
        <v>2</v>
      </c>
      <c r="R855" s="76">
        <f t="shared" si="120"/>
        <v>1</v>
      </c>
      <c r="T855" s="101"/>
    </row>
    <row r="856" spans="6:20" x14ac:dyDescent="0.5">
      <c r="F856" s="243"/>
      <c r="G856" s="244">
        <f t="shared" si="117"/>
        <v>846</v>
      </c>
      <c r="I856" s="245">
        <v>4</v>
      </c>
      <c r="J856" s="101"/>
      <c r="K856" s="101"/>
      <c r="M856" s="102"/>
      <c r="N856" s="45">
        <f t="shared" si="119"/>
        <v>1681</v>
      </c>
      <c r="O856" s="40">
        <f t="shared" si="121"/>
        <v>5044</v>
      </c>
      <c r="P856" s="82">
        <f>O856/4</f>
        <v>1261</v>
      </c>
      <c r="Q856" s="41">
        <v>4</v>
      </c>
      <c r="R856" s="76">
        <f t="shared" si="120"/>
        <v>2</v>
      </c>
      <c r="T856" s="101"/>
    </row>
    <row r="857" spans="6:20" x14ac:dyDescent="0.5">
      <c r="F857" s="243"/>
      <c r="G857" s="244">
        <f t="shared" si="117"/>
        <v>847</v>
      </c>
      <c r="I857" s="245">
        <v>2</v>
      </c>
      <c r="J857" s="101"/>
      <c r="K857" s="101"/>
      <c r="M857" s="237"/>
      <c r="N857" s="45">
        <f t="shared" si="119"/>
        <v>1683</v>
      </c>
      <c r="O857" s="40">
        <f t="shared" si="121"/>
        <v>5050</v>
      </c>
      <c r="P857" s="80">
        <f t="shared" si="118"/>
        <v>2525</v>
      </c>
      <c r="Q857" s="41">
        <v>2</v>
      </c>
      <c r="R857" s="76">
        <f t="shared" si="120"/>
        <v>1</v>
      </c>
      <c r="T857" s="101"/>
    </row>
    <row r="858" spans="6:20" x14ac:dyDescent="0.5">
      <c r="F858" s="243"/>
      <c r="G858" s="244">
        <f t="shared" si="117"/>
        <v>848</v>
      </c>
      <c r="I858" s="245">
        <v>64</v>
      </c>
      <c r="J858" s="101"/>
      <c r="K858" s="101"/>
      <c r="M858" s="238"/>
      <c r="N858" s="45">
        <f t="shared" si="119"/>
        <v>1685</v>
      </c>
      <c r="O858" s="40">
        <f t="shared" si="121"/>
        <v>5056</v>
      </c>
      <c r="P858" s="81">
        <f>O858/Q858</f>
        <v>79</v>
      </c>
      <c r="Q858" s="41">
        <v>64</v>
      </c>
      <c r="R858" s="76">
        <f t="shared" si="120"/>
        <v>6</v>
      </c>
      <c r="T858" s="101"/>
    </row>
    <row r="859" spans="6:20" x14ac:dyDescent="0.5">
      <c r="F859" s="243"/>
      <c r="G859" s="244">
        <f t="shared" si="117"/>
        <v>849</v>
      </c>
      <c r="I859" s="245">
        <v>2</v>
      </c>
      <c r="J859" s="101"/>
      <c r="K859" s="101"/>
      <c r="M859" s="237"/>
      <c r="N859" s="45">
        <f t="shared" si="119"/>
        <v>1687</v>
      </c>
      <c r="O859" s="40">
        <f t="shared" si="121"/>
        <v>5062</v>
      </c>
      <c r="P859" s="80">
        <f t="shared" si="116"/>
        <v>2531</v>
      </c>
      <c r="Q859" s="41">
        <v>2</v>
      </c>
      <c r="R859" s="76">
        <f t="shared" si="120"/>
        <v>1</v>
      </c>
      <c r="T859" s="101"/>
    </row>
    <row r="860" spans="6:20" x14ac:dyDescent="0.5">
      <c r="F860" s="243"/>
      <c r="G860" s="244">
        <f t="shared" si="117"/>
        <v>850</v>
      </c>
      <c r="I860" s="245">
        <v>4</v>
      </c>
      <c r="J860" s="101"/>
      <c r="K860" s="101"/>
      <c r="M860" s="102"/>
      <c r="N860" s="45">
        <f t="shared" si="119"/>
        <v>1689</v>
      </c>
      <c r="O860" s="40">
        <f t="shared" si="121"/>
        <v>5068</v>
      </c>
      <c r="P860" s="82">
        <f>O860/4</f>
        <v>1267</v>
      </c>
      <c r="Q860" s="41">
        <v>4</v>
      </c>
      <c r="R860" s="76">
        <f t="shared" si="120"/>
        <v>2</v>
      </c>
      <c r="T860" s="101"/>
    </row>
    <row r="861" spans="6:20" x14ac:dyDescent="0.5">
      <c r="F861" s="243"/>
      <c r="G861" s="244">
        <f t="shared" si="117"/>
        <v>851</v>
      </c>
      <c r="I861" s="245">
        <v>2</v>
      </c>
      <c r="J861" s="101"/>
      <c r="K861" s="101"/>
      <c r="M861" s="237"/>
      <c r="N861" s="45">
        <f t="shared" si="119"/>
        <v>1691</v>
      </c>
      <c r="O861" s="40">
        <f t="shared" si="121"/>
        <v>5074</v>
      </c>
      <c r="P861" s="80">
        <f t="shared" si="118"/>
        <v>2537</v>
      </c>
      <c r="Q861" s="41">
        <v>2</v>
      </c>
      <c r="R861" s="76">
        <f t="shared" si="120"/>
        <v>1</v>
      </c>
      <c r="T861" s="101"/>
    </row>
    <row r="862" spans="6:20" x14ac:dyDescent="0.5">
      <c r="F862" s="243"/>
      <c r="G862" s="244">
        <f t="shared" si="117"/>
        <v>852</v>
      </c>
      <c r="I862" s="245">
        <v>8</v>
      </c>
      <c r="J862" s="101"/>
      <c r="K862" s="101"/>
      <c r="M862" s="238"/>
      <c r="N862" s="45">
        <f t="shared" si="119"/>
        <v>1693</v>
      </c>
      <c r="O862" s="40">
        <f t="shared" si="121"/>
        <v>5080</v>
      </c>
      <c r="P862" s="81">
        <f>O862/Q862</f>
        <v>635</v>
      </c>
      <c r="Q862" s="41">
        <v>8</v>
      </c>
      <c r="R862" s="76">
        <f t="shared" si="120"/>
        <v>3</v>
      </c>
      <c r="T862" s="101"/>
    </row>
    <row r="863" spans="6:20" x14ac:dyDescent="0.5">
      <c r="F863" s="243"/>
      <c r="G863" s="244">
        <f t="shared" si="117"/>
        <v>853</v>
      </c>
      <c r="I863" s="245">
        <v>2</v>
      </c>
      <c r="J863" s="101"/>
      <c r="K863" s="101"/>
      <c r="M863" s="237"/>
      <c r="N863" s="45">
        <f t="shared" si="119"/>
        <v>1695</v>
      </c>
      <c r="O863" s="40">
        <f t="shared" si="121"/>
        <v>5086</v>
      </c>
      <c r="P863" s="80">
        <f t="shared" si="116"/>
        <v>2543</v>
      </c>
      <c r="Q863" s="41">
        <v>2</v>
      </c>
      <c r="R863" s="76">
        <f t="shared" si="120"/>
        <v>1</v>
      </c>
      <c r="T863" s="101"/>
    </row>
    <row r="864" spans="6:20" x14ac:dyDescent="0.5">
      <c r="F864" s="243"/>
      <c r="G864" s="244">
        <f t="shared" si="117"/>
        <v>854</v>
      </c>
      <c r="I864" s="245">
        <v>4</v>
      </c>
      <c r="J864" s="101"/>
      <c r="K864" s="101"/>
      <c r="M864" s="102"/>
      <c r="N864" s="45">
        <f t="shared" si="119"/>
        <v>1697</v>
      </c>
      <c r="O864" s="40">
        <f t="shared" si="121"/>
        <v>5092</v>
      </c>
      <c r="P864" s="82">
        <f>O864/4</f>
        <v>1273</v>
      </c>
      <c r="Q864" s="41">
        <v>4</v>
      </c>
      <c r="R864" s="76">
        <f t="shared" si="120"/>
        <v>2</v>
      </c>
      <c r="T864" s="101"/>
    </row>
    <row r="865" spans="6:20" x14ac:dyDescent="0.5">
      <c r="F865" s="243"/>
      <c r="G865" s="244">
        <f t="shared" si="117"/>
        <v>855</v>
      </c>
      <c r="I865" s="245">
        <v>2</v>
      </c>
      <c r="J865" s="101"/>
      <c r="K865" s="101"/>
      <c r="M865" s="237"/>
      <c r="N865" s="45">
        <f t="shared" si="119"/>
        <v>1699</v>
      </c>
      <c r="O865" s="40">
        <f t="shared" si="121"/>
        <v>5098</v>
      </c>
      <c r="P865" s="80">
        <f t="shared" si="118"/>
        <v>2549</v>
      </c>
      <c r="Q865" s="41">
        <v>2</v>
      </c>
      <c r="R865" s="76">
        <f t="shared" si="120"/>
        <v>1</v>
      </c>
      <c r="T865" s="101"/>
    </row>
    <row r="866" spans="6:20" x14ac:dyDescent="0.5">
      <c r="F866" s="243"/>
      <c r="G866" s="244">
        <f t="shared" si="117"/>
        <v>856</v>
      </c>
      <c r="I866" s="245">
        <v>16</v>
      </c>
      <c r="J866" s="101"/>
      <c r="K866" s="101"/>
      <c r="M866" s="238"/>
      <c r="N866" s="45">
        <f t="shared" si="119"/>
        <v>1701</v>
      </c>
      <c r="O866" s="40">
        <f t="shared" si="121"/>
        <v>5104</v>
      </c>
      <c r="P866" s="81">
        <f>O866/Q866</f>
        <v>319</v>
      </c>
      <c r="Q866" s="41">
        <v>16</v>
      </c>
      <c r="R866" s="76">
        <f t="shared" si="120"/>
        <v>4</v>
      </c>
      <c r="T866" s="101"/>
    </row>
    <row r="867" spans="6:20" x14ac:dyDescent="0.5">
      <c r="F867" s="243"/>
      <c r="G867" s="244">
        <f t="shared" si="117"/>
        <v>857</v>
      </c>
      <c r="I867" s="245">
        <v>2</v>
      </c>
      <c r="J867" s="101"/>
      <c r="K867" s="101"/>
      <c r="M867" s="237"/>
      <c r="N867" s="45">
        <f t="shared" si="119"/>
        <v>1703</v>
      </c>
      <c r="O867" s="40">
        <f t="shared" si="121"/>
        <v>5110</v>
      </c>
      <c r="P867" s="80">
        <f t="shared" si="116"/>
        <v>2555</v>
      </c>
      <c r="Q867" s="41">
        <v>2</v>
      </c>
      <c r="R867" s="76">
        <f t="shared" si="120"/>
        <v>1</v>
      </c>
      <c r="T867" s="101"/>
    </row>
    <row r="868" spans="6:20" x14ac:dyDescent="0.5">
      <c r="F868" s="243"/>
      <c r="G868" s="244">
        <f t="shared" si="117"/>
        <v>858</v>
      </c>
      <c r="I868" s="245">
        <v>4</v>
      </c>
      <c r="J868" s="101"/>
      <c r="K868" s="101"/>
      <c r="M868" s="102"/>
      <c r="N868" s="45">
        <f t="shared" si="119"/>
        <v>1705</v>
      </c>
      <c r="O868" s="40">
        <f t="shared" si="121"/>
        <v>5116</v>
      </c>
      <c r="P868" s="82">
        <f>O868/4</f>
        <v>1279</v>
      </c>
      <c r="Q868" s="41">
        <v>4</v>
      </c>
      <c r="R868" s="76">
        <f t="shared" si="120"/>
        <v>2</v>
      </c>
      <c r="T868" s="101"/>
    </row>
    <row r="869" spans="6:20" x14ac:dyDescent="0.5">
      <c r="F869" s="243"/>
      <c r="G869" s="244">
        <f t="shared" si="117"/>
        <v>859</v>
      </c>
      <c r="I869" s="245">
        <v>2</v>
      </c>
      <c r="J869" s="101"/>
      <c r="K869" s="101"/>
      <c r="M869" s="237"/>
      <c r="N869" s="45">
        <f t="shared" si="119"/>
        <v>1707</v>
      </c>
      <c r="O869" s="40">
        <f t="shared" si="121"/>
        <v>5122</v>
      </c>
      <c r="P869" s="80">
        <f t="shared" si="118"/>
        <v>2561</v>
      </c>
      <c r="Q869" s="41">
        <v>2</v>
      </c>
      <c r="R869" s="76">
        <f t="shared" si="120"/>
        <v>1</v>
      </c>
      <c r="T869" s="101"/>
    </row>
    <row r="870" spans="6:20" x14ac:dyDescent="0.5">
      <c r="F870" s="243"/>
      <c r="G870" s="244">
        <f t="shared" si="117"/>
        <v>860</v>
      </c>
      <c r="I870" s="245">
        <v>8</v>
      </c>
      <c r="J870" s="101"/>
      <c r="K870" s="101"/>
      <c r="M870" s="238"/>
      <c r="N870" s="45">
        <f t="shared" si="119"/>
        <v>1709</v>
      </c>
      <c r="O870" s="40">
        <f t="shared" si="121"/>
        <v>5128</v>
      </c>
      <c r="P870" s="81">
        <f>O870/Q870</f>
        <v>641</v>
      </c>
      <c r="Q870" s="41">
        <v>8</v>
      </c>
      <c r="R870" s="76">
        <f t="shared" si="120"/>
        <v>3</v>
      </c>
      <c r="T870" s="101"/>
    </row>
    <row r="871" spans="6:20" x14ac:dyDescent="0.5">
      <c r="F871" s="243"/>
      <c r="G871" s="244">
        <f t="shared" si="117"/>
        <v>861</v>
      </c>
      <c r="I871" s="245">
        <v>2</v>
      </c>
      <c r="J871" s="101"/>
      <c r="K871" s="101"/>
      <c r="M871" s="237"/>
      <c r="N871" s="45">
        <f t="shared" si="119"/>
        <v>1711</v>
      </c>
      <c r="O871" s="40">
        <f t="shared" si="121"/>
        <v>5134</v>
      </c>
      <c r="P871" s="80">
        <f t="shared" si="116"/>
        <v>2567</v>
      </c>
      <c r="Q871" s="41">
        <v>2</v>
      </c>
      <c r="R871" s="76">
        <f t="shared" si="120"/>
        <v>1</v>
      </c>
      <c r="T871" s="101"/>
    </row>
    <row r="872" spans="6:20" x14ac:dyDescent="0.5">
      <c r="F872" s="243"/>
      <c r="G872" s="244">
        <f t="shared" si="117"/>
        <v>862</v>
      </c>
      <c r="I872" s="245">
        <v>4</v>
      </c>
      <c r="J872" s="101"/>
      <c r="K872" s="101"/>
      <c r="M872" s="102"/>
      <c r="N872" s="45">
        <f t="shared" si="119"/>
        <v>1713</v>
      </c>
      <c r="O872" s="40">
        <f t="shared" si="121"/>
        <v>5140</v>
      </c>
      <c r="P872" s="82">
        <f>O872/4</f>
        <v>1285</v>
      </c>
      <c r="Q872" s="41">
        <v>4</v>
      </c>
      <c r="R872" s="76">
        <f t="shared" si="120"/>
        <v>2</v>
      </c>
      <c r="T872" s="101"/>
    </row>
    <row r="873" spans="6:20" x14ac:dyDescent="0.5">
      <c r="F873" s="243"/>
      <c r="G873" s="244">
        <f t="shared" si="117"/>
        <v>863</v>
      </c>
      <c r="I873" s="245">
        <v>2</v>
      </c>
      <c r="J873" s="101"/>
      <c r="K873" s="101"/>
      <c r="M873" s="237"/>
      <c r="N873" s="45">
        <f t="shared" si="119"/>
        <v>1715</v>
      </c>
      <c r="O873" s="40">
        <f t="shared" si="121"/>
        <v>5146</v>
      </c>
      <c r="P873" s="80">
        <f t="shared" si="118"/>
        <v>2573</v>
      </c>
      <c r="Q873" s="41">
        <v>2</v>
      </c>
      <c r="R873" s="76">
        <f t="shared" si="120"/>
        <v>1</v>
      </c>
      <c r="T873" s="101"/>
    </row>
    <row r="874" spans="6:20" x14ac:dyDescent="0.5">
      <c r="F874" s="243"/>
      <c r="G874" s="244">
        <f t="shared" si="117"/>
        <v>864</v>
      </c>
      <c r="I874" s="245">
        <v>32</v>
      </c>
      <c r="J874" s="101"/>
      <c r="K874" s="101"/>
      <c r="M874" s="238"/>
      <c r="N874" s="45">
        <f t="shared" si="119"/>
        <v>1717</v>
      </c>
      <c r="O874" s="40">
        <f t="shared" si="121"/>
        <v>5152</v>
      </c>
      <c r="P874" s="81">
        <f>O874/Q874</f>
        <v>161</v>
      </c>
      <c r="Q874" s="41">
        <v>32</v>
      </c>
      <c r="R874" s="76">
        <f t="shared" si="120"/>
        <v>5</v>
      </c>
      <c r="T874" s="101"/>
    </row>
    <row r="875" spans="6:20" x14ac:dyDescent="0.5">
      <c r="F875" s="243"/>
      <c r="G875" s="244">
        <f t="shared" si="117"/>
        <v>865</v>
      </c>
      <c r="I875" s="245">
        <v>2</v>
      </c>
      <c r="J875" s="101"/>
      <c r="K875" s="101"/>
      <c r="M875" s="237"/>
      <c r="N875" s="45">
        <f t="shared" si="119"/>
        <v>1719</v>
      </c>
      <c r="O875" s="40">
        <f t="shared" si="121"/>
        <v>5158</v>
      </c>
      <c r="P875" s="80">
        <f t="shared" si="116"/>
        <v>2579</v>
      </c>
      <c r="Q875" s="41">
        <v>2</v>
      </c>
      <c r="R875" s="76">
        <f t="shared" si="120"/>
        <v>1</v>
      </c>
      <c r="T875" s="101"/>
    </row>
    <row r="876" spans="6:20" x14ac:dyDescent="0.5">
      <c r="F876" s="243"/>
      <c r="G876" s="244">
        <f t="shared" si="117"/>
        <v>866</v>
      </c>
      <c r="I876" s="245">
        <v>4</v>
      </c>
      <c r="J876" s="101"/>
      <c r="K876" s="101"/>
      <c r="M876" s="102"/>
      <c r="N876" s="45">
        <f t="shared" si="119"/>
        <v>1721</v>
      </c>
      <c r="O876" s="40">
        <f t="shared" si="121"/>
        <v>5164</v>
      </c>
      <c r="P876" s="82">
        <f>O876/4</f>
        <v>1291</v>
      </c>
      <c r="Q876" s="41">
        <v>4</v>
      </c>
      <c r="R876" s="76">
        <f t="shared" si="120"/>
        <v>2</v>
      </c>
      <c r="T876" s="101"/>
    </row>
    <row r="877" spans="6:20" x14ac:dyDescent="0.5">
      <c r="F877" s="243"/>
      <c r="G877" s="244">
        <f t="shared" si="117"/>
        <v>867</v>
      </c>
      <c r="I877" s="245">
        <v>2</v>
      </c>
      <c r="J877" s="101"/>
      <c r="K877" s="101"/>
      <c r="M877" s="237"/>
      <c r="N877" s="45">
        <f t="shared" si="119"/>
        <v>1723</v>
      </c>
      <c r="O877" s="40">
        <f t="shared" si="121"/>
        <v>5170</v>
      </c>
      <c r="P877" s="80">
        <f t="shared" si="118"/>
        <v>2585</v>
      </c>
      <c r="Q877" s="41">
        <v>2</v>
      </c>
      <c r="R877" s="76">
        <f t="shared" si="120"/>
        <v>1</v>
      </c>
      <c r="T877" s="101"/>
    </row>
    <row r="878" spans="6:20" x14ac:dyDescent="0.5">
      <c r="F878" s="243"/>
      <c r="G878" s="244">
        <f t="shared" si="117"/>
        <v>868</v>
      </c>
      <c r="I878" s="245">
        <v>8</v>
      </c>
      <c r="J878" s="101"/>
      <c r="K878" s="101"/>
      <c r="M878" s="238"/>
      <c r="N878" s="45">
        <f t="shared" si="119"/>
        <v>1725</v>
      </c>
      <c r="O878" s="40">
        <f t="shared" si="121"/>
        <v>5176</v>
      </c>
      <c r="P878" s="81">
        <f>O878/Q878</f>
        <v>647</v>
      </c>
      <c r="Q878" s="41">
        <v>8</v>
      </c>
      <c r="R878" s="76">
        <f t="shared" si="120"/>
        <v>3</v>
      </c>
      <c r="T878" s="101"/>
    </row>
    <row r="879" spans="6:20" x14ac:dyDescent="0.5">
      <c r="F879" s="243"/>
      <c r="G879" s="244">
        <f t="shared" si="117"/>
        <v>869</v>
      </c>
      <c r="I879" s="245">
        <v>2</v>
      </c>
      <c r="J879" s="101"/>
      <c r="K879" s="101"/>
      <c r="M879" s="237"/>
      <c r="N879" s="45">
        <f t="shared" si="119"/>
        <v>1727</v>
      </c>
      <c r="O879" s="40">
        <f t="shared" si="121"/>
        <v>5182</v>
      </c>
      <c r="P879" s="80">
        <f t="shared" si="116"/>
        <v>2591</v>
      </c>
      <c r="Q879" s="41">
        <v>2</v>
      </c>
      <c r="R879" s="76">
        <f t="shared" si="120"/>
        <v>1</v>
      </c>
      <c r="T879" s="101"/>
    </row>
    <row r="880" spans="6:20" x14ac:dyDescent="0.5">
      <c r="F880" s="243"/>
      <c r="G880" s="244">
        <f t="shared" si="117"/>
        <v>870</v>
      </c>
      <c r="I880" s="245">
        <v>4</v>
      </c>
      <c r="J880" s="101"/>
      <c r="K880" s="101"/>
      <c r="M880" s="102"/>
      <c r="N880" s="45">
        <f t="shared" si="119"/>
        <v>1729</v>
      </c>
      <c r="O880" s="40">
        <f t="shared" si="121"/>
        <v>5188</v>
      </c>
      <c r="P880" s="82">
        <f>O880/4</f>
        <v>1297</v>
      </c>
      <c r="Q880" s="41">
        <v>4</v>
      </c>
      <c r="R880" s="76">
        <f t="shared" si="120"/>
        <v>2</v>
      </c>
      <c r="T880" s="101"/>
    </row>
    <row r="881" spans="6:20" x14ac:dyDescent="0.5">
      <c r="F881" s="243"/>
      <c r="G881" s="244">
        <f t="shared" si="117"/>
        <v>871</v>
      </c>
      <c r="I881" s="245">
        <v>2</v>
      </c>
      <c r="J881" s="101"/>
      <c r="K881" s="101"/>
      <c r="M881" s="237"/>
      <c r="N881" s="45">
        <f t="shared" si="119"/>
        <v>1731</v>
      </c>
      <c r="O881" s="40">
        <f t="shared" si="121"/>
        <v>5194</v>
      </c>
      <c r="P881" s="80">
        <f t="shared" si="118"/>
        <v>2597</v>
      </c>
      <c r="Q881" s="41">
        <v>2</v>
      </c>
      <c r="R881" s="76">
        <f t="shared" si="120"/>
        <v>1</v>
      </c>
      <c r="T881" s="101"/>
    </row>
    <row r="882" spans="6:20" x14ac:dyDescent="0.5">
      <c r="F882" s="243"/>
      <c r="G882" s="244">
        <f t="shared" si="117"/>
        <v>872</v>
      </c>
      <c r="I882" s="245">
        <v>16</v>
      </c>
      <c r="J882" s="101"/>
      <c r="K882" s="101"/>
      <c r="M882" s="238"/>
      <c r="N882" s="45">
        <f t="shared" si="119"/>
        <v>1733</v>
      </c>
      <c r="O882" s="40">
        <f t="shared" si="121"/>
        <v>5200</v>
      </c>
      <c r="P882" s="81">
        <f>O882/Q882</f>
        <v>325</v>
      </c>
      <c r="Q882" s="41">
        <v>16</v>
      </c>
      <c r="R882" s="76">
        <f t="shared" si="120"/>
        <v>4</v>
      </c>
      <c r="T882" s="101"/>
    </row>
    <row r="883" spans="6:20" x14ac:dyDescent="0.5">
      <c r="F883" s="243"/>
      <c r="G883" s="244">
        <f t="shared" si="117"/>
        <v>873</v>
      </c>
      <c r="I883" s="245">
        <v>2</v>
      </c>
      <c r="J883" s="101"/>
      <c r="K883" s="101"/>
      <c r="M883" s="237"/>
      <c r="N883" s="45">
        <f t="shared" si="119"/>
        <v>1735</v>
      </c>
      <c r="O883" s="40">
        <f t="shared" si="121"/>
        <v>5206</v>
      </c>
      <c r="P883" s="80">
        <f t="shared" si="116"/>
        <v>2603</v>
      </c>
      <c r="Q883" s="41">
        <v>2</v>
      </c>
      <c r="R883" s="76">
        <f t="shared" si="120"/>
        <v>1</v>
      </c>
      <c r="T883" s="101"/>
    </row>
    <row r="884" spans="6:20" x14ac:dyDescent="0.5">
      <c r="F884" s="243"/>
      <c r="G884" s="244">
        <f t="shared" si="117"/>
        <v>874</v>
      </c>
      <c r="I884" s="245">
        <v>4</v>
      </c>
      <c r="J884" s="101"/>
      <c r="K884" s="101"/>
      <c r="M884" s="102"/>
      <c r="N884" s="45">
        <f t="shared" si="119"/>
        <v>1737</v>
      </c>
      <c r="O884" s="40">
        <f t="shared" si="121"/>
        <v>5212</v>
      </c>
      <c r="P884" s="82">
        <f>O884/4</f>
        <v>1303</v>
      </c>
      <c r="Q884" s="41">
        <v>4</v>
      </c>
      <c r="R884" s="76">
        <f t="shared" si="120"/>
        <v>2</v>
      </c>
      <c r="T884" s="101"/>
    </row>
    <row r="885" spans="6:20" x14ac:dyDescent="0.5">
      <c r="F885" s="243"/>
      <c r="G885" s="244">
        <f t="shared" si="117"/>
        <v>875</v>
      </c>
      <c r="I885" s="245">
        <v>2</v>
      </c>
      <c r="J885" s="101"/>
      <c r="K885" s="101"/>
      <c r="M885" s="237"/>
      <c r="N885" s="45">
        <f t="shared" si="119"/>
        <v>1739</v>
      </c>
      <c r="O885" s="40">
        <f t="shared" si="121"/>
        <v>5218</v>
      </c>
      <c r="P885" s="80">
        <f t="shared" si="118"/>
        <v>2609</v>
      </c>
      <c r="Q885" s="41">
        <v>2</v>
      </c>
      <c r="R885" s="76">
        <f t="shared" si="120"/>
        <v>1</v>
      </c>
      <c r="T885" s="101"/>
    </row>
    <row r="886" spans="6:20" x14ac:dyDescent="0.5">
      <c r="F886" s="243"/>
      <c r="G886" s="244">
        <f t="shared" si="117"/>
        <v>876</v>
      </c>
      <c r="I886" s="245">
        <v>8</v>
      </c>
      <c r="J886" s="101"/>
      <c r="K886" s="101"/>
      <c r="M886" s="238"/>
      <c r="N886" s="45">
        <f t="shared" si="119"/>
        <v>1741</v>
      </c>
      <c r="O886" s="40">
        <f t="shared" si="121"/>
        <v>5224</v>
      </c>
      <c r="P886" s="81">
        <f>O886/Q886</f>
        <v>653</v>
      </c>
      <c r="Q886" s="41">
        <v>8</v>
      </c>
      <c r="R886" s="76">
        <f t="shared" si="120"/>
        <v>3</v>
      </c>
      <c r="T886" s="101"/>
    </row>
    <row r="887" spans="6:20" x14ac:dyDescent="0.5">
      <c r="F887" s="243"/>
      <c r="G887" s="244">
        <f t="shared" si="117"/>
        <v>877</v>
      </c>
      <c r="I887" s="245">
        <v>2</v>
      </c>
      <c r="J887" s="101"/>
      <c r="K887" s="101"/>
      <c r="M887" s="237"/>
      <c r="N887" s="45">
        <f t="shared" si="119"/>
        <v>1743</v>
      </c>
      <c r="O887" s="40">
        <f t="shared" si="121"/>
        <v>5230</v>
      </c>
      <c r="P887" s="80">
        <f t="shared" si="116"/>
        <v>2615</v>
      </c>
      <c r="Q887" s="41">
        <v>2</v>
      </c>
      <c r="R887" s="76">
        <f t="shared" si="120"/>
        <v>1</v>
      </c>
      <c r="T887" s="101"/>
    </row>
    <row r="888" spans="6:20" x14ac:dyDescent="0.5">
      <c r="F888" s="243"/>
      <c r="G888" s="244">
        <f t="shared" si="117"/>
        <v>878</v>
      </c>
      <c r="I888" s="245">
        <v>4</v>
      </c>
      <c r="J888" s="101"/>
      <c r="K888" s="101"/>
      <c r="M888" s="102"/>
      <c r="N888" s="45">
        <f t="shared" si="119"/>
        <v>1745</v>
      </c>
      <c r="O888" s="40">
        <f t="shared" si="121"/>
        <v>5236</v>
      </c>
      <c r="P888" s="82">
        <f>O888/4</f>
        <v>1309</v>
      </c>
      <c r="Q888" s="41">
        <v>4</v>
      </c>
      <c r="R888" s="76">
        <f t="shared" si="120"/>
        <v>2</v>
      </c>
      <c r="T888" s="101"/>
    </row>
    <row r="889" spans="6:20" x14ac:dyDescent="0.5">
      <c r="F889" s="243"/>
      <c r="G889" s="244">
        <f t="shared" si="117"/>
        <v>879</v>
      </c>
      <c r="I889" s="245">
        <v>2</v>
      </c>
      <c r="J889" s="101"/>
      <c r="K889" s="101"/>
      <c r="M889" s="237"/>
      <c r="N889" s="45">
        <f t="shared" si="119"/>
        <v>1747</v>
      </c>
      <c r="O889" s="40">
        <f t="shared" si="121"/>
        <v>5242</v>
      </c>
      <c r="P889" s="80">
        <f t="shared" si="118"/>
        <v>2621</v>
      </c>
      <c r="Q889" s="41">
        <v>2</v>
      </c>
      <c r="R889" s="76">
        <f t="shared" si="120"/>
        <v>1</v>
      </c>
      <c r="T889" s="101"/>
    </row>
    <row r="890" spans="6:20" x14ac:dyDescent="0.5">
      <c r="F890" s="243"/>
      <c r="G890" s="244">
        <f t="shared" si="117"/>
        <v>880</v>
      </c>
      <c r="I890" s="245">
        <v>128</v>
      </c>
      <c r="J890" s="101"/>
      <c r="K890" s="101"/>
      <c r="M890" s="238"/>
      <c r="N890" s="45">
        <f t="shared" si="119"/>
        <v>1749</v>
      </c>
      <c r="O890" s="40">
        <f t="shared" si="121"/>
        <v>5248</v>
      </c>
      <c r="P890" s="81">
        <f>O890/Q890</f>
        <v>41</v>
      </c>
      <c r="Q890" s="41">
        <v>128</v>
      </c>
      <c r="R890" s="76">
        <f t="shared" si="120"/>
        <v>7</v>
      </c>
      <c r="T890" s="101"/>
    </row>
    <row r="891" spans="6:20" x14ac:dyDescent="0.5">
      <c r="F891" s="243"/>
      <c r="G891" s="244">
        <f t="shared" si="117"/>
        <v>881</v>
      </c>
      <c r="I891" s="245">
        <v>2</v>
      </c>
      <c r="J891" s="101"/>
      <c r="K891" s="101"/>
      <c r="M891" s="237"/>
      <c r="N891" s="45">
        <f t="shared" si="119"/>
        <v>1751</v>
      </c>
      <c r="O891" s="40">
        <f t="shared" si="121"/>
        <v>5254</v>
      </c>
      <c r="P891" s="80">
        <f t="shared" si="116"/>
        <v>2627</v>
      </c>
      <c r="Q891" s="41">
        <v>2</v>
      </c>
      <c r="R891" s="76">
        <f t="shared" si="120"/>
        <v>1</v>
      </c>
      <c r="T891" s="101"/>
    </row>
    <row r="892" spans="6:20" x14ac:dyDescent="0.5">
      <c r="F892" s="243"/>
      <c r="G892" s="244">
        <f t="shared" si="117"/>
        <v>882</v>
      </c>
      <c r="I892" s="245">
        <v>4</v>
      </c>
      <c r="J892" s="101"/>
      <c r="K892" s="101"/>
      <c r="M892" s="102"/>
      <c r="N892" s="45">
        <f t="shared" si="119"/>
        <v>1753</v>
      </c>
      <c r="O892" s="40">
        <f t="shared" si="121"/>
        <v>5260</v>
      </c>
      <c r="P892" s="82">
        <f>O892/4</f>
        <v>1315</v>
      </c>
      <c r="Q892" s="41">
        <v>4</v>
      </c>
      <c r="R892" s="76">
        <f t="shared" si="120"/>
        <v>2</v>
      </c>
      <c r="T892" s="101"/>
    </row>
    <row r="893" spans="6:20" x14ac:dyDescent="0.5">
      <c r="F893" s="243"/>
      <c r="G893" s="244">
        <f t="shared" si="117"/>
        <v>883</v>
      </c>
      <c r="I893" s="245">
        <v>2</v>
      </c>
      <c r="J893" s="101"/>
      <c r="K893" s="101"/>
      <c r="M893" s="237"/>
      <c r="N893" s="45">
        <f t="shared" si="119"/>
        <v>1755</v>
      </c>
      <c r="O893" s="40">
        <f t="shared" si="121"/>
        <v>5266</v>
      </c>
      <c r="P893" s="80">
        <f t="shared" si="118"/>
        <v>2633</v>
      </c>
      <c r="Q893" s="41">
        <v>2</v>
      </c>
      <c r="R893" s="76">
        <f t="shared" si="120"/>
        <v>1</v>
      </c>
      <c r="T893" s="101"/>
    </row>
    <row r="894" spans="6:20" x14ac:dyDescent="0.5">
      <c r="F894" s="243"/>
      <c r="G894" s="244">
        <f t="shared" si="117"/>
        <v>884</v>
      </c>
      <c r="I894" s="245">
        <v>8</v>
      </c>
      <c r="J894" s="101"/>
      <c r="K894" s="101"/>
      <c r="M894" s="238"/>
      <c r="N894" s="45">
        <f t="shared" si="119"/>
        <v>1757</v>
      </c>
      <c r="O894" s="40">
        <f t="shared" si="121"/>
        <v>5272</v>
      </c>
      <c r="P894" s="81">
        <f>O894/Q894</f>
        <v>659</v>
      </c>
      <c r="Q894" s="41">
        <v>8</v>
      </c>
      <c r="R894" s="76">
        <f t="shared" si="120"/>
        <v>3</v>
      </c>
      <c r="T894" s="101"/>
    </row>
    <row r="895" spans="6:20" x14ac:dyDescent="0.5">
      <c r="F895" s="243"/>
      <c r="G895" s="244">
        <f t="shared" si="117"/>
        <v>885</v>
      </c>
      <c r="I895" s="245">
        <v>2</v>
      </c>
      <c r="J895" s="101"/>
      <c r="K895" s="101"/>
      <c r="M895" s="237"/>
      <c r="N895" s="45">
        <f t="shared" si="119"/>
        <v>1759</v>
      </c>
      <c r="O895" s="40">
        <f t="shared" si="121"/>
        <v>5278</v>
      </c>
      <c r="P895" s="80">
        <f t="shared" si="116"/>
        <v>2639</v>
      </c>
      <c r="Q895" s="41">
        <v>2</v>
      </c>
      <c r="R895" s="76">
        <f t="shared" si="120"/>
        <v>1</v>
      </c>
      <c r="T895" s="101"/>
    </row>
    <row r="896" spans="6:20" x14ac:dyDescent="0.5">
      <c r="F896" s="243"/>
      <c r="G896" s="244">
        <f t="shared" si="117"/>
        <v>886</v>
      </c>
      <c r="I896" s="245">
        <v>4</v>
      </c>
      <c r="J896" s="101"/>
      <c r="K896" s="101"/>
      <c r="M896" s="102"/>
      <c r="N896" s="45">
        <f t="shared" si="119"/>
        <v>1761</v>
      </c>
      <c r="O896" s="40">
        <f t="shared" si="121"/>
        <v>5284</v>
      </c>
      <c r="P896" s="82">
        <f>O896/4</f>
        <v>1321</v>
      </c>
      <c r="Q896" s="41">
        <v>4</v>
      </c>
      <c r="R896" s="76">
        <f t="shared" si="120"/>
        <v>2</v>
      </c>
      <c r="T896" s="101"/>
    </row>
    <row r="897" spans="6:20" x14ac:dyDescent="0.5">
      <c r="F897" s="243"/>
      <c r="G897" s="244">
        <f t="shared" si="117"/>
        <v>887</v>
      </c>
      <c r="I897" s="245">
        <v>2</v>
      </c>
      <c r="J897" s="101"/>
      <c r="K897" s="101"/>
      <c r="M897" s="237"/>
      <c r="N897" s="45">
        <f t="shared" si="119"/>
        <v>1763</v>
      </c>
      <c r="O897" s="40">
        <f t="shared" si="121"/>
        <v>5290</v>
      </c>
      <c r="P897" s="80">
        <f t="shared" si="118"/>
        <v>2645</v>
      </c>
      <c r="Q897" s="41">
        <v>2</v>
      </c>
      <c r="R897" s="76">
        <f t="shared" si="120"/>
        <v>1</v>
      </c>
      <c r="T897" s="101"/>
    </row>
    <row r="898" spans="6:20" x14ac:dyDescent="0.5">
      <c r="F898" s="243"/>
      <c r="G898" s="244">
        <f t="shared" si="117"/>
        <v>888</v>
      </c>
      <c r="I898" s="245">
        <v>16</v>
      </c>
      <c r="J898" s="101"/>
      <c r="K898" s="101"/>
      <c r="M898" s="238"/>
      <c r="N898" s="45">
        <f t="shared" si="119"/>
        <v>1765</v>
      </c>
      <c r="O898" s="40">
        <f t="shared" si="121"/>
        <v>5296</v>
      </c>
      <c r="P898" s="81">
        <f>O898/Q898</f>
        <v>331</v>
      </c>
      <c r="Q898" s="41">
        <v>16</v>
      </c>
      <c r="R898" s="76">
        <f t="shared" si="120"/>
        <v>4</v>
      </c>
      <c r="T898" s="101"/>
    </row>
    <row r="899" spans="6:20" x14ac:dyDescent="0.5">
      <c r="F899" s="243"/>
      <c r="G899" s="244">
        <f t="shared" si="117"/>
        <v>889</v>
      </c>
      <c r="I899" s="245">
        <v>2</v>
      </c>
      <c r="J899" s="101"/>
      <c r="K899" s="101"/>
      <c r="M899" s="237"/>
      <c r="N899" s="45">
        <f t="shared" si="119"/>
        <v>1767</v>
      </c>
      <c r="O899" s="40">
        <f t="shared" si="121"/>
        <v>5302</v>
      </c>
      <c r="P899" s="80">
        <f t="shared" si="116"/>
        <v>2651</v>
      </c>
      <c r="Q899" s="41">
        <v>2</v>
      </c>
      <c r="R899" s="76">
        <f t="shared" si="120"/>
        <v>1</v>
      </c>
      <c r="T899" s="101"/>
    </row>
    <row r="900" spans="6:20" x14ac:dyDescent="0.5">
      <c r="F900" s="243"/>
      <c r="G900" s="244">
        <f t="shared" si="117"/>
        <v>890</v>
      </c>
      <c r="I900" s="245">
        <v>4</v>
      </c>
      <c r="J900" s="101"/>
      <c r="K900" s="101"/>
      <c r="M900" s="102"/>
      <c r="N900" s="45">
        <f t="shared" si="119"/>
        <v>1769</v>
      </c>
      <c r="O900" s="40">
        <f t="shared" si="121"/>
        <v>5308</v>
      </c>
      <c r="P900" s="82">
        <f>O900/4</f>
        <v>1327</v>
      </c>
      <c r="Q900" s="41">
        <v>4</v>
      </c>
      <c r="R900" s="76">
        <f t="shared" si="120"/>
        <v>2</v>
      </c>
      <c r="T900" s="101"/>
    </row>
    <row r="901" spans="6:20" x14ac:dyDescent="0.5">
      <c r="F901" s="243"/>
      <c r="G901" s="244">
        <f t="shared" si="117"/>
        <v>891</v>
      </c>
      <c r="I901" s="245">
        <v>2</v>
      </c>
      <c r="J901" s="101"/>
      <c r="K901" s="101"/>
      <c r="M901" s="237"/>
      <c r="N901" s="45">
        <f t="shared" si="119"/>
        <v>1771</v>
      </c>
      <c r="O901" s="40">
        <f t="shared" si="121"/>
        <v>5314</v>
      </c>
      <c r="P901" s="80">
        <f t="shared" si="118"/>
        <v>2657</v>
      </c>
      <c r="Q901" s="41">
        <v>2</v>
      </c>
      <c r="R901" s="76">
        <f t="shared" si="120"/>
        <v>1</v>
      </c>
      <c r="T901" s="101"/>
    </row>
    <row r="902" spans="6:20" x14ac:dyDescent="0.5">
      <c r="F902" s="243"/>
      <c r="G902" s="244">
        <f t="shared" si="117"/>
        <v>892</v>
      </c>
      <c r="I902" s="245">
        <v>8</v>
      </c>
      <c r="J902" s="101"/>
      <c r="K902" s="101"/>
      <c r="M902" s="238"/>
      <c r="N902" s="45">
        <f t="shared" si="119"/>
        <v>1773</v>
      </c>
      <c r="O902" s="40">
        <f t="shared" si="121"/>
        <v>5320</v>
      </c>
      <c r="P902" s="81">
        <f>O902/Q902</f>
        <v>665</v>
      </c>
      <c r="Q902" s="41">
        <v>8</v>
      </c>
      <c r="R902" s="76">
        <f t="shared" si="120"/>
        <v>3</v>
      </c>
      <c r="T902" s="101"/>
    </row>
    <row r="903" spans="6:20" x14ac:dyDescent="0.5">
      <c r="F903" s="243"/>
      <c r="G903" s="244">
        <f t="shared" si="117"/>
        <v>893</v>
      </c>
      <c r="I903" s="245">
        <v>2</v>
      </c>
      <c r="J903" s="101"/>
      <c r="K903" s="101"/>
      <c r="M903" s="237"/>
      <c r="N903" s="45">
        <f t="shared" si="119"/>
        <v>1775</v>
      </c>
      <c r="O903" s="40">
        <f t="shared" si="121"/>
        <v>5326</v>
      </c>
      <c r="P903" s="80">
        <f t="shared" si="116"/>
        <v>2663</v>
      </c>
      <c r="Q903" s="41">
        <v>2</v>
      </c>
      <c r="R903" s="76">
        <f t="shared" si="120"/>
        <v>1</v>
      </c>
      <c r="T903" s="101"/>
    </row>
    <row r="904" spans="6:20" x14ac:dyDescent="0.5">
      <c r="F904" s="243"/>
      <c r="G904" s="244">
        <f t="shared" si="117"/>
        <v>894</v>
      </c>
      <c r="I904" s="245">
        <v>4</v>
      </c>
      <c r="J904" s="101"/>
      <c r="K904" s="101"/>
      <c r="M904" s="102"/>
      <c r="N904" s="45">
        <f t="shared" si="119"/>
        <v>1777</v>
      </c>
      <c r="O904" s="40">
        <f t="shared" si="121"/>
        <v>5332</v>
      </c>
      <c r="P904" s="82">
        <f>O904/4</f>
        <v>1333</v>
      </c>
      <c r="Q904" s="41">
        <v>4</v>
      </c>
      <c r="R904" s="76">
        <f t="shared" si="120"/>
        <v>2</v>
      </c>
      <c r="T904" s="101"/>
    </row>
    <row r="905" spans="6:20" x14ac:dyDescent="0.5">
      <c r="F905" s="243"/>
      <c r="G905" s="244">
        <f t="shared" si="117"/>
        <v>895</v>
      </c>
      <c r="I905" s="245">
        <v>2</v>
      </c>
      <c r="J905" s="101"/>
      <c r="K905" s="101"/>
      <c r="M905" s="237"/>
      <c r="N905" s="45">
        <f t="shared" si="119"/>
        <v>1779</v>
      </c>
      <c r="O905" s="40">
        <f t="shared" si="121"/>
        <v>5338</v>
      </c>
      <c r="P905" s="80">
        <f t="shared" si="118"/>
        <v>2669</v>
      </c>
      <c r="Q905" s="41">
        <v>2</v>
      </c>
      <c r="R905" s="76">
        <f t="shared" si="120"/>
        <v>1</v>
      </c>
      <c r="T905" s="101"/>
    </row>
    <row r="906" spans="6:20" x14ac:dyDescent="0.5">
      <c r="F906" s="243"/>
      <c r="G906" s="244">
        <f t="shared" si="117"/>
        <v>896</v>
      </c>
      <c r="I906" s="245">
        <v>32</v>
      </c>
      <c r="J906" s="101"/>
      <c r="K906" s="101"/>
      <c r="M906" s="238"/>
      <c r="N906" s="45">
        <f t="shared" si="119"/>
        <v>1781</v>
      </c>
      <c r="O906" s="40">
        <f t="shared" si="121"/>
        <v>5344</v>
      </c>
      <c r="P906" s="81">
        <f>O906/Q906</f>
        <v>167</v>
      </c>
      <c r="Q906" s="41">
        <v>32</v>
      </c>
      <c r="R906" s="76">
        <f t="shared" si="120"/>
        <v>5</v>
      </c>
      <c r="T906" s="101"/>
    </row>
    <row r="907" spans="6:20" x14ac:dyDescent="0.5">
      <c r="F907" s="243"/>
      <c r="G907" s="244">
        <f t="shared" si="117"/>
        <v>897</v>
      </c>
      <c r="I907" s="245">
        <v>2</v>
      </c>
      <c r="J907" s="101"/>
      <c r="K907" s="101"/>
      <c r="M907" s="237"/>
      <c r="N907" s="45">
        <f t="shared" si="119"/>
        <v>1783</v>
      </c>
      <c r="O907" s="40">
        <f t="shared" si="121"/>
        <v>5350</v>
      </c>
      <c r="P907" s="80">
        <f t="shared" ref="P907:P967" si="122">P905+6</f>
        <v>2675</v>
      </c>
      <c r="Q907" s="41">
        <v>2</v>
      </c>
      <c r="R907" s="76">
        <f t="shared" si="120"/>
        <v>1</v>
      </c>
      <c r="T907" s="101"/>
    </row>
    <row r="908" spans="6:20" x14ac:dyDescent="0.5">
      <c r="F908" s="243"/>
      <c r="G908" s="244">
        <f t="shared" si="117"/>
        <v>898</v>
      </c>
      <c r="I908" s="245">
        <v>4</v>
      </c>
      <c r="J908" s="101"/>
      <c r="K908" s="101"/>
      <c r="M908" s="102"/>
      <c r="N908" s="45">
        <f t="shared" si="119"/>
        <v>1785</v>
      </c>
      <c r="O908" s="40">
        <f t="shared" si="121"/>
        <v>5356</v>
      </c>
      <c r="P908" s="82">
        <f>O908/4</f>
        <v>1339</v>
      </c>
      <c r="Q908" s="41">
        <v>4</v>
      </c>
      <c r="R908" s="76">
        <f t="shared" si="120"/>
        <v>2</v>
      </c>
      <c r="T908" s="101"/>
    </row>
    <row r="909" spans="6:20" x14ac:dyDescent="0.5">
      <c r="F909" s="243"/>
      <c r="G909" s="244">
        <f t="shared" ref="G909:G972" si="123">G908+1</f>
        <v>899</v>
      </c>
      <c r="I909" s="245">
        <v>2</v>
      </c>
      <c r="J909" s="101"/>
      <c r="K909" s="101"/>
      <c r="M909" s="237"/>
      <c r="N909" s="45">
        <f t="shared" si="119"/>
        <v>1787</v>
      </c>
      <c r="O909" s="40">
        <f t="shared" si="121"/>
        <v>5362</v>
      </c>
      <c r="P909" s="80">
        <f t="shared" ref="P909:P969" si="124">P907+6</f>
        <v>2681</v>
      </c>
      <c r="Q909" s="41">
        <v>2</v>
      </c>
      <c r="R909" s="76">
        <f t="shared" si="120"/>
        <v>1</v>
      </c>
      <c r="T909" s="101"/>
    </row>
    <row r="910" spans="6:20" x14ac:dyDescent="0.5">
      <c r="F910" s="243"/>
      <c r="G910" s="244">
        <f t="shared" si="123"/>
        <v>900</v>
      </c>
      <c r="I910" s="245">
        <v>8</v>
      </c>
      <c r="J910" s="101"/>
      <c r="K910" s="101"/>
      <c r="M910" s="238"/>
      <c r="N910" s="45">
        <f t="shared" si="119"/>
        <v>1789</v>
      </c>
      <c r="O910" s="40">
        <f t="shared" si="121"/>
        <v>5368</v>
      </c>
      <c r="P910" s="81">
        <f>O910/Q910</f>
        <v>671</v>
      </c>
      <c r="Q910" s="41">
        <v>8</v>
      </c>
      <c r="R910" s="76">
        <f t="shared" si="120"/>
        <v>3</v>
      </c>
      <c r="T910" s="101"/>
    </row>
    <row r="911" spans="6:20" x14ac:dyDescent="0.5">
      <c r="F911" s="243"/>
      <c r="G911" s="244">
        <f t="shared" si="123"/>
        <v>901</v>
      </c>
      <c r="I911" s="245">
        <v>2</v>
      </c>
      <c r="J911" s="101"/>
      <c r="K911" s="101"/>
      <c r="M911" s="237"/>
      <c r="N911" s="45">
        <f t="shared" si="119"/>
        <v>1791</v>
      </c>
      <c r="O911" s="40">
        <f t="shared" si="121"/>
        <v>5374</v>
      </c>
      <c r="P911" s="80">
        <f t="shared" si="122"/>
        <v>2687</v>
      </c>
      <c r="Q911" s="41">
        <v>2</v>
      </c>
      <c r="R911" s="76">
        <f t="shared" si="120"/>
        <v>1</v>
      </c>
      <c r="T911" s="101"/>
    </row>
    <row r="912" spans="6:20" x14ac:dyDescent="0.5">
      <c r="F912" s="243"/>
      <c r="G912" s="244">
        <f t="shared" si="123"/>
        <v>902</v>
      </c>
      <c r="I912" s="245">
        <v>4</v>
      </c>
      <c r="J912" s="101"/>
      <c r="K912" s="101"/>
      <c r="M912" s="102"/>
      <c r="N912" s="45">
        <f t="shared" si="119"/>
        <v>1793</v>
      </c>
      <c r="O912" s="40">
        <f t="shared" si="121"/>
        <v>5380</v>
      </c>
      <c r="P912" s="82">
        <f>O912/4</f>
        <v>1345</v>
      </c>
      <c r="Q912" s="41">
        <v>4</v>
      </c>
      <c r="R912" s="76">
        <f t="shared" si="120"/>
        <v>2</v>
      </c>
      <c r="T912" s="101"/>
    </row>
    <row r="913" spans="6:20" x14ac:dyDescent="0.5">
      <c r="F913" s="243"/>
      <c r="G913" s="244">
        <f t="shared" si="123"/>
        <v>903</v>
      </c>
      <c r="I913" s="245">
        <v>2</v>
      </c>
      <c r="J913" s="101"/>
      <c r="K913" s="101"/>
      <c r="M913" s="237"/>
      <c r="N913" s="45">
        <f t="shared" ref="N913:N976" si="125">(O913-1)/3</f>
        <v>1795</v>
      </c>
      <c r="O913" s="40">
        <f t="shared" si="121"/>
        <v>5386</v>
      </c>
      <c r="P913" s="80">
        <f t="shared" si="124"/>
        <v>2693</v>
      </c>
      <c r="Q913" s="41">
        <v>2</v>
      </c>
      <c r="R913" s="76">
        <f t="shared" ref="R913:R976" si="126">LOG(Q913,2)</f>
        <v>1</v>
      </c>
      <c r="T913" s="101"/>
    </row>
    <row r="914" spans="6:20" x14ac:dyDescent="0.5">
      <c r="F914" s="243"/>
      <c r="G914" s="244">
        <f t="shared" si="123"/>
        <v>904</v>
      </c>
      <c r="I914" s="245">
        <v>16</v>
      </c>
      <c r="J914" s="101"/>
      <c r="K914" s="101"/>
      <c r="M914" s="238"/>
      <c r="N914" s="45">
        <f t="shared" si="125"/>
        <v>1797</v>
      </c>
      <c r="O914" s="40">
        <f t="shared" ref="O914:O977" si="127">O913+6</f>
        <v>5392</v>
      </c>
      <c r="P914" s="81">
        <f>O914/Q914</f>
        <v>337</v>
      </c>
      <c r="Q914" s="41">
        <v>16</v>
      </c>
      <c r="R914" s="76">
        <f t="shared" si="126"/>
        <v>4</v>
      </c>
      <c r="T914" s="101"/>
    </row>
    <row r="915" spans="6:20" x14ac:dyDescent="0.5">
      <c r="F915" s="243"/>
      <c r="G915" s="244">
        <f t="shared" si="123"/>
        <v>905</v>
      </c>
      <c r="I915" s="245">
        <v>2</v>
      </c>
      <c r="J915" s="101"/>
      <c r="K915" s="101"/>
      <c r="M915" s="237"/>
      <c r="N915" s="45">
        <f t="shared" si="125"/>
        <v>1799</v>
      </c>
      <c r="O915" s="40">
        <f t="shared" si="127"/>
        <v>5398</v>
      </c>
      <c r="P915" s="80">
        <f t="shared" si="122"/>
        <v>2699</v>
      </c>
      <c r="Q915" s="41">
        <v>2</v>
      </c>
      <c r="R915" s="76">
        <f t="shared" si="126"/>
        <v>1</v>
      </c>
      <c r="T915" s="101"/>
    </row>
    <row r="916" spans="6:20" x14ac:dyDescent="0.5">
      <c r="F916" s="243"/>
      <c r="G916" s="244">
        <f t="shared" si="123"/>
        <v>906</v>
      </c>
      <c r="I916" s="245">
        <v>4</v>
      </c>
      <c r="J916" s="101"/>
      <c r="K916" s="101"/>
      <c r="M916" s="102"/>
      <c r="N916" s="45">
        <f t="shared" si="125"/>
        <v>1801</v>
      </c>
      <c r="O916" s="40">
        <f t="shared" si="127"/>
        <v>5404</v>
      </c>
      <c r="P916" s="82">
        <f>O916/4</f>
        <v>1351</v>
      </c>
      <c r="Q916" s="41">
        <v>4</v>
      </c>
      <c r="R916" s="76">
        <f t="shared" si="126"/>
        <v>2</v>
      </c>
      <c r="T916" s="101"/>
    </row>
    <row r="917" spans="6:20" x14ac:dyDescent="0.5">
      <c r="F917" s="243"/>
      <c r="G917" s="244">
        <f t="shared" si="123"/>
        <v>907</v>
      </c>
      <c r="I917" s="245">
        <v>2</v>
      </c>
      <c r="J917" s="101"/>
      <c r="K917" s="101"/>
      <c r="M917" s="237"/>
      <c r="N917" s="45">
        <f t="shared" si="125"/>
        <v>1803</v>
      </c>
      <c r="O917" s="40">
        <f t="shared" si="127"/>
        <v>5410</v>
      </c>
      <c r="P917" s="80">
        <f t="shared" si="124"/>
        <v>2705</v>
      </c>
      <c r="Q917" s="41">
        <v>2</v>
      </c>
      <c r="R917" s="76">
        <f t="shared" si="126"/>
        <v>1</v>
      </c>
      <c r="T917" s="101"/>
    </row>
    <row r="918" spans="6:20" x14ac:dyDescent="0.5">
      <c r="F918" s="243"/>
      <c r="G918" s="244">
        <f t="shared" si="123"/>
        <v>908</v>
      </c>
      <c r="I918" s="245">
        <v>8</v>
      </c>
      <c r="J918" s="101"/>
      <c r="K918" s="101"/>
      <c r="M918" s="238"/>
      <c r="N918" s="45">
        <f t="shared" si="125"/>
        <v>1805</v>
      </c>
      <c r="O918" s="40">
        <f t="shared" si="127"/>
        <v>5416</v>
      </c>
      <c r="P918" s="81">
        <f>O918/Q918</f>
        <v>677</v>
      </c>
      <c r="Q918" s="41">
        <v>8</v>
      </c>
      <c r="R918" s="76">
        <f t="shared" si="126"/>
        <v>3</v>
      </c>
      <c r="T918" s="101"/>
    </row>
    <row r="919" spans="6:20" x14ac:dyDescent="0.5">
      <c r="F919" s="243"/>
      <c r="G919" s="244">
        <f t="shared" si="123"/>
        <v>909</v>
      </c>
      <c r="I919" s="245">
        <v>2</v>
      </c>
      <c r="J919" s="101"/>
      <c r="K919" s="101"/>
      <c r="M919" s="237"/>
      <c r="N919" s="45">
        <f t="shared" si="125"/>
        <v>1807</v>
      </c>
      <c r="O919" s="40">
        <f t="shared" si="127"/>
        <v>5422</v>
      </c>
      <c r="P919" s="80">
        <f t="shared" si="122"/>
        <v>2711</v>
      </c>
      <c r="Q919" s="41">
        <v>2</v>
      </c>
      <c r="R919" s="76">
        <f t="shared" si="126"/>
        <v>1</v>
      </c>
      <c r="T919" s="101"/>
    </row>
    <row r="920" spans="6:20" x14ac:dyDescent="0.5">
      <c r="F920" s="243"/>
      <c r="G920" s="244">
        <f t="shared" si="123"/>
        <v>910</v>
      </c>
      <c r="I920" s="245">
        <v>4</v>
      </c>
      <c r="J920" s="101"/>
      <c r="K920" s="101"/>
      <c r="M920" s="102"/>
      <c r="N920" s="45">
        <f t="shared" si="125"/>
        <v>1809</v>
      </c>
      <c r="O920" s="40">
        <f t="shared" si="127"/>
        <v>5428</v>
      </c>
      <c r="P920" s="82">
        <f>O920/4</f>
        <v>1357</v>
      </c>
      <c r="Q920" s="41">
        <v>4</v>
      </c>
      <c r="R920" s="76">
        <f t="shared" si="126"/>
        <v>2</v>
      </c>
      <c r="T920" s="101"/>
    </row>
    <row r="921" spans="6:20" x14ac:dyDescent="0.5">
      <c r="F921" s="243"/>
      <c r="G921" s="244">
        <f t="shared" si="123"/>
        <v>911</v>
      </c>
      <c r="I921" s="245">
        <v>2</v>
      </c>
      <c r="J921" s="101"/>
      <c r="K921" s="101"/>
      <c r="M921" s="237"/>
      <c r="N921" s="45">
        <f t="shared" si="125"/>
        <v>1811</v>
      </c>
      <c r="O921" s="40">
        <f t="shared" si="127"/>
        <v>5434</v>
      </c>
      <c r="P921" s="80">
        <f t="shared" si="124"/>
        <v>2717</v>
      </c>
      <c r="Q921" s="41">
        <v>2</v>
      </c>
      <c r="R921" s="76">
        <f t="shared" si="126"/>
        <v>1</v>
      </c>
      <c r="T921" s="101"/>
    </row>
    <row r="922" spans="6:20" x14ac:dyDescent="0.5">
      <c r="F922" s="243"/>
      <c r="G922" s="244">
        <f t="shared" si="123"/>
        <v>912</v>
      </c>
      <c r="I922" s="245">
        <v>64</v>
      </c>
      <c r="J922" s="101"/>
      <c r="K922" s="101"/>
      <c r="M922" s="238"/>
      <c r="N922" s="45">
        <f t="shared" si="125"/>
        <v>1813</v>
      </c>
      <c r="O922" s="40">
        <f t="shared" si="127"/>
        <v>5440</v>
      </c>
      <c r="P922" s="81">
        <f>O922/Q922</f>
        <v>85</v>
      </c>
      <c r="Q922" s="41">
        <v>64</v>
      </c>
      <c r="R922" s="76">
        <f t="shared" si="126"/>
        <v>6</v>
      </c>
      <c r="T922" s="101"/>
    </row>
    <row r="923" spans="6:20" x14ac:dyDescent="0.5">
      <c r="F923" s="243"/>
      <c r="G923" s="244">
        <f t="shared" si="123"/>
        <v>913</v>
      </c>
      <c r="I923" s="245">
        <v>2</v>
      </c>
      <c r="J923" s="101"/>
      <c r="K923" s="101"/>
      <c r="M923" s="237"/>
      <c r="N923" s="45">
        <f t="shared" si="125"/>
        <v>1815</v>
      </c>
      <c r="O923" s="40">
        <f t="shared" si="127"/>
        <v>5446</v>
      </c>
      <c r="P923" s="80">
        <f t="shared" si="122"/>
        <v>2723</v>
      </c>
      <c r="Q923" s="41">
        <v>2</v>
      </c>
      <c r="R923" s="76">
        <f t="shared" si="126"/>
        <v>1</v>
      </c>
      <c r="T923" s="101"/>
    </row>
    <row r="924" spans="6:20" x14ac:dyDescent="0.5">
      <c r="F924" s="243"/>
      <c r="G924" s="244">
        <f t="shared" si="123"/>
        <v>914</v>
      </c>
      <c r="I924" s="245">
        <v>4</v>
      </c>
      <c r="J924" s="101"/>
      <c r="K924" s="101"/>
      <c r="M924" s="102"/>
      <c r="N924" s="45">
        <f t="shared" si="125"/>
        <v>1817</v>
      </c>
      <c r="O924" s="40">
        <f t="shared" si="127"/>
        <v>5452</v>
      </c>
      <c r="P924" s="82">
        <f>O924/4</f>
        <v>1363</v>
      </c>
      <c r="Q924" s="41">
        <v>4</v>
      </c>
      <c r="R924" s="76">
        <f t="shared" si="126"/>
        <v>2</v>
      </c>
      <c r="T924" s="101"/>
    </row>
    <row r="925" spans="6:20" x14ac:dyDescent="0.5">
      <c r="F925" s="243"/>
      <c r="G925" s="244">
        <f t="shared" si="123"/>
        <v>915</v>
      </c>
      <c r="I925" s="245">
        <v>2</v>
      </c>
      <c r="J925" s="101"/>
      <c r="K925" s="101"/>
      <c r="M925" s="237"/>
      <c r="N925" s="45">
        <f t="shared" si="125"/>
        <v>1819</v>
      </c>
      <c r="O925" s="40">
        <f t="shared" si="127"/>
        <v>5458</v>
      </c>
      <c r="P925" s="80">
        <f t="shared" si="124"/>
        <v>2729</v>
      </c>
      <c r="Q925" s="41">
        <v>2</v>
      </c>
      <c r="R925" s="76">
        <f t="shared" si="126"/>
        <v>1</v>
      </c>
      <c r="T925" s="101"/>
    </row>
    <row r="926" spans="6:20" x14ac:dyDescent="0.5">
      <c r="F926" s="243"/>
      <c r="G926" s="244">
        <f t="shared" si="123"/>
        <v>916</v>
      </c>
      <c r="I926" s="245">
        <v>8</v>
      </c>
      <c r="J926" s="101"/>
      <c r="K926" s="101"/>
      <c r="M926" s="238"/>
      <c r="N926" s="45">
        <f t="shared" si="125"/>
        <v>1821</v>
      </c>
      <c r="O926" s="40">
        <f t="shared" si="127"/>
        <v>5464</v>
      </c>
      <c r="P926" s="81">
        <f>O926/Q926</f>
        <v>683</v>
      </c>
      <c r="Q926" s="41">
        <v>8</v>
      </c>
      <c r="R926" s="76">
        <f t="shared" si="126"/>
        <v>3</v>
      </c>
      <c r="T926" s="101"/>
    </row>
    <row r="927" spans="6:20" x14ac:dyDescent="0.5">
      <c r="F927" s="243"/>
      <c r="G927" s="244">
        <f t="shared" si="123"/>
        <v>917</v>
      </c>
      <c r="I927" s="245">
        <v>2</v>
      </c>
      <c r="J927" s="101"/>
      <c r="K927" s="101"/>
      <c r="M927" s="237"/>
      <c r="N927" s="45">
        <f t="shared" si="125"/>
        <v>1823</v>
      </c>
      <c r="O927" s="40">
        <f t="shared" si="127"/>
        <v>5470</v>
      </c>
      <c r="P927" s="80">
        <f t="shared" si="122"/>
        <v>2735</v>
      </c>
      <c r="Q927" s="41">
        <v>2</v>
      </c>
      <c r="R927" s="76">
        <f t="shared" si="126"/>
        <v>1</v>
      </c>
      <c r="T927" s="101"/>
    </row>
    <row r="928" spans="6:20" x14ac:dyDescent="0.5">
      <c r="F928" s="243"/>
      <c r="G928" s="244">
        <f t="shared" si="123"/>
        <v>918</v>
      </c>
      <c r="I928" s="245">
        <v>4</v>
      </c>
      <c r="J928" s="101"/>
      <c r="K928" s="101"/>
      <c r="M928" s="102"/>
      <c r="N928" s="45">
        <f t="shared" si="125"/>
        <v>1825</v>
      </c>
      <c r="O928" s="40">
        <f t="shared" si="127"/>
        <v>5476</v>
      </c>
      <c r="P928" s="82">
        <f>O928/4</f>
        <v>1369</v>
      </c>
      <c r="Q928" s="41">
        <v>4</v>
      </c>
      <c r="R928" s="76">
        <f t="shared" si="126"/>
        <v>2</v>
      </c>
      <c r="T928" s="101"/>
    </row>
    <row r="929" spans="6:20" x14ac:dyDescent="0.5">
      <c r="F929" s="243"/>
      <c r="G929" s="244">
        <f t="shared" si="123"/>
        <v>919</v>
      </c>
      <c r="I929" s="245">
        <v>2</v>
      </c>
      <c r="J929" s="101"/>
      <c r="K929" s="101"/>
      <c r="M929" s="237"/>
      <c r="N929" s="45">
        <f t="shared" si="125"/>
        <v>1827</v>
      </c>
      <c r="O929" s="40">
        <f t="shared" si="127"/>
        <v>5482</v>
      </c>
      <c r="P929" s="80">
        <f t="shared" si="124"/>
        <v>2741</v>
      </c>
      <c r="Q929" s="41">
        <v>2</v>
      </c>
      <c r="R929" s="76">
        <f t="shared" si="126"/>
        <v>1</v>
      </c>
      <c r="T929" s="101"/>
    </row>
    <row r="930" spans="6:20" x14ac:dyDescent="0.5">
      <c r="F930" s="243"/>
      <c r="G930" s="244">
        <f t="shared" si="123"/>
        <v>920</v>
      </c>
      <c r="I930" s="245">
        <v>16</v>
      </c>
      <c r="J930" s="101"/>
      <c r="K930" s="101"/>
      <c r="M930" s="238"/>
      <c r="N930" s="45">
        <f t="shared" si="125"/>
        <v>1829</v>
      </c>
      <c r="O930" s="40">
        <f t="shared" si="127"/>
        <v>5488</v>
      </c>
      <c r="P930" s="81">
        <f>O930/Q930</f>
        <v>343</v>
      </c>
      <c r="Q930" s="41">
        <v>16</v>
      </c>
      <c r="R930" s="76">
        <f t="shared" si="126"/>
        <v>4</v>
      </c>
      <c r="T930" s="101"/>
    </row>
    <row r="931" spans="6:20" x14ac:dyDescent="0.5">
      <c r="F931" s="243"/>
      <c r="G931" s="244">
        <f t="shared" si="123"/>
        <v>921</v>
      </c>
      <c r="I931" s="245">
        <v>2</v>
      </c>
      <c r="J931" s="101"/>
      <c r="K931" s="101"/>
      <c r="M931" s="237"/>
      <c r="N931" s="45">
        <f t="shared" si="125"/>
        <v>1831</v>
      </c>
      <c r="O931" s="40">
        <f t="shared" si="127"/>
        <v>5494</v>
      </c>
      <c r="P931" s="80">
        <f t="shared" si="122"/>
        <v>2747</v>
      </c>
      <c r="Q931" s="41">
        <v>2</v>
      </c>
      <c r="R931" s="76">
        <f t="shared" si="126"/>
        <v>1</v>
      </c>
      <c r="T931" s="101"/>
    </row>
    <row r="932" spans="6:20" x14ac:dyDescent="0.5">
      <c r="F932" s="243"/>
      <c r="G932" s="244">
        <f t="shared" si="123"/>
        <v>922</v>
      </c>
      <c r="I932" s="245">
        <v>4</v>
      </c>
      <c r="J932" s="101"/>
      <c r="K932" s="101"/>
      <c r="M932" s="102"/>
      <c r="N932" s="45">
        <f t="shared" si="125"/>
        <v>1833</v>
      </c>
      <c r="O932" s="40">
        <f t="shared" si="127"/>
        <v>5500</v>
      </c>
      <c r="P932" s="82">
        <f>O932/4</f>
        <v>1375</v>
      </c>
      <c r="Q932" s="41">
        <v>4</v>
      </c>
      <c r="R932" s="76">
        <f t="shared" si="126"/>
        <v>2</v>
      </c>
      <c r="T932" s="101"/>
    </row>
    <row r="933" spans="6:20" x14ac:dyDescent="0.5">
      <c r="F933" s="243"/>
      <c r="G933" s="244">
        <f t="shared" si="123"/>
        <v>923</v>
      </c>
      <c r="I933" s="245">
        <v>2</v>
      </c>
      <c r="J933" s="101"/>
      <c r="K933" s="101"/>
      <c r="M933" s="237"/>
      <c r="N933" s="45">
        <f t="shared" si="125"/>
        <v>1835</v>
      </c>
      <c r="O933" s="40">
        <f t="shared" si="127"/>
        <v>5506</v>
      </c>
      <c r="P933" s="80">
        <f t="shared" si="124"/>
        <v>2753</v>
      </c>
      <c r="Q933" s="41">
        <v>2</v>
      </c>
      <c r="R933" s="76">
        <f t="shared" si="126"/>
        <v>1</v>
      </c>
      <c r="T933" s="101"/>
    </row>
    <row r="934" spans="6:20" x14ac:dyDescent="0.5">
      <c r="F934" s="243"/>
      <c r="G934" s="244">
        <f t="shared" si="123"/>
        <v>924</v>
      </c>
      <c r="I934" s="245">
        <v>8</v>
      </c>
      <c r="J934" s="101"/>
      <c r="K934" s="101"/>
      <c r="M934" s="238"/>
      <c r="N934" s="45">
        <f t="shared" si="125"/>
        <v>1837</v>
      </c>
      <c r="O934" s="40">
        <f t="shared" si="127"/>
        <v>5512</v>
      </c>
      <c r="P934" s="81">
        <f>O934/Q934</f>
        <v>689</v>
      </c>
      <c r="Q934" s="41">
        <v>8</v>
      </c>
      <c r="R934" s="76">
        <f t="shared" si="126"/>
        <v>3</v>
      </c>
      <c r="T934" s="101"/>
    </row>
    <row r="935" spans="6:20" x14ac:dyDescent="0.5">
      <c r="F935" s="243"/>
      <c r="G935" s="244">
        <f t="shared" si="123"/>
        <v>925</v>
      </c>
      <c r="I935" s="245">
        <v>2</v>
      </c>
      <c r="J935" s="101"/>
      <c r="K935" s="101"/>
      <c r="M935" s="237"/>
      <c r="N935" s="45">
        <f t="shared" si="125"/>
        <v>1839</v>
      </c>
      <c r="O935" s="40">
        <f t="shared" si="127"/>
        <v>5518</v>
      </c>
      <c r="P935" s="80">
        <f t="shared" si="122"/>
        <v>2759</v>
      </c>
      <c r="Q935" s="41">
        <v>2</v>
      </c>
      <c r="R935" s="76">
        <f t="shared" si="126"/>
        <v>1</v>
      </c>
      <c r="T935" s="101"/>
    </row>
    <row r="936" spans="6:20" x14ac:dyDescent="0.5">
      <c r="F936" s="243"/>
      <c r="G936" s="244">
        <f t="shared" si="123"/>
        <v>926</v>
      </c>
      <c r="I936" s="245">
        <v>4</v>
      </c>
      <c r="J936" s="101"/>
      <c r="K936" s="101"/>
      <c r="M936" s="102"/>
      <c r="N936" s="45">
        <f t="shared" si="125"/>
        <v>1841</v>
      </c>
      <c r="O936" s="40">
        <f t="shared" si="127"/>
        <v>5524</v>
      </c>
      <c r="P936" s="82">
        <f>O936/4</f>
        <v>1381</v>
      </c>
      <c r="Q936" s="41">
        <v>4</v>
      </c>
      <c r="R936" s="76">
        <f t="shared" si="126"/>
        <v>2</v>
      </c>
      <c r="T936" s="101"/>
    </row>
    <row r="937" spans="6:20" x14ac:dyDescent="0.5">
      <c r="F937" s="243"/>
      <c r="G937" s="244">
        <f t="shared" si="123"/>
        <v>927</v>
      </c>
      <c r="I937" s="245">
        <v>2</v>
      </c>
      <c r="J937" s="101"/>
      <c r="K937" s="101"/>
      <c r="M937" s="237"/>
      <c r="N937" s="45">
        <f t="shared" si="125"/>
        <v>1843</v>
      </c>
      <c r="O937" s="40">
        <f t="shared" si="127"/>
        <v>5530</v>
      </c>
      <c r="P937" s="80">
        <f t="shared" si="124"/>
        <v>2765</v>
      </c>
      <c r="Q937" s="41">
        <v>2</v>
      </c>
      <c r="R937" s="76">
        <f t="shared" si="126"/>
        <v>1</v>
      </c>
      <c r="T937" s="101"/>
    </row>
    <row r="938" spans="6:20" x14ac:dyDescent="0.5">
      <c r="F938" s="243"/>
      <c r="G938" s="244">
        <f t="shared" si="123"/>
        <v>928</v>
      </c>
      <c r="I938" s="245">
        <v>32</v>
      </c>
      <c r="J938" s="101"/>
      <c r="K938" s="101"/>
      <c r="M938" s="238"/>
      <c r="N938" s="45">
        <f t="shared" si="125"/>
        <v>1845</v>
      </c>
      <c r="O938" s="40">
        <f t="shared" si="127"/>
        <v>5536</v>
      </c>
      <c r="P938" s="81">
        <f>O938/Q938</f>
        <v>173</v>
      </c>
      <c r="Q938" s="41">
        <v>32</v>
      </c>
      <c r="R938" s="76">
        <f t="shared" si="126"/>
        <v>5</v>
      </c>
      <c r="T938" s="101"/>
    </row>
    <row r="939" spans="6:20" x14ac:dyDescent="0.5">
      <c r="F939" s="243"/>
      <c r="G939" s="244">
        <f t="shared" si="123"/>
        <v>929</v>
      </c>
      <c r="I939" s="245">
        <v>2</v>
      </c>
      <c r="J939" s="101"/>
      <c r="K939" s="101"/>
      <c r="M939" s="237"/>
      <c r="N939" s="45">
        <f t="shared" si="125"/>
        <v>1847</v>
      </c>
      <c r="O939" s="40">
        <f t="shared" si="127"/>
        <v>5542</v>
      </c>
      <c r="P939" s="80">
        <f t="shared" si="122"/>
        <v>2771</v>
      </c>
      <c r="Q939" s="41">
        <v>2</v>
      </c>
      <c r="R939" s="76">
        <f t="shared" si="126"/>
        <v>1</v>
      </c>
      <c r="T939" s="101"/>
    </row>
    <row r="940" spans="6:20" x14ac:dyDescent="0.5">
      <c r="F940" s="243"/>
      <c r="G940" s="244">
        <f t="shared" si="123"/>
        <v>930</v>
      </c>
      <c r="I940" s="245">
        <v>4</v>
      </c>
      <c r="J940" s="101"/>
      <c r="K940" s="101"/>
      <c r="M940" s="102"/>
      <c r="N940" s="45">
        <f t="shared" si="125"/>
        <v>1849</v>
      </c>
      <c r="O940" s="40">
        <f t="shared" si="127"/>
        <v>5548</v>
      </c>
      <c r="P940" s="82">
        <f>O940/4</f>
        <v>1387</v>
      </c>
      <c r="Q940" s="41">
        <v>4</v>
      </c>
      <c r="R940" s="76">
        <f t="shared" si="126"/>
        <v>2</v>
      </c>
      <c r="T940" s="101"/>
    </row>
    <row r="941" spans="6:20" x14ac:dyDescent="0.5">
      <c r="F941" s="243"/>
      <c r="G941" s="244">
        <f t="shared" si="123"/>
        <v>931</v>
      </c>
      <c r="I941" s="245">
        <v>2</v>
      </c>
      <c r="J941" s="101"/>
      <c r="K941" s="101"/>
      <c r="M941" s="237"/>
      <c r="N941" s="45">
        <f t="shared" si="125"/>
        <v>1851</v>
      </c>
      <c r="O941" s="40">
        <f t="shared" si="127"/>
        <v>5554</v>
      </c>
      <c r="P941" s="80">
        <f t="shared" si="124"/>
        <v>2777</v>
      </c>
      <c r="Q941" s="41">
        <v>2</v>
      </c>
      <c r="R941" s="76">
        <f t="shared" si="126"/>
        <v>1</v>
      </c>
      <c r="T941" s="101"/>
    </row>
    <row r="942" spans="6:20" x14ac:dyDescent="0.5">
      <c r="F942" s="243"/>
      <c r="G942" s="244">
        <f t="shared" si="123"/>
        <v>932</v>
      </c>
      <c r="I942" s="245">
        <v>8</v>
      </c>
      <c r="J942" s="101"/>
      <c r="K942" s="101"/>
      <c r="M942" s="238"/>
      <c r="N942" s="45">
        <f t="shared" si="125"/>
        <v>1853</v>
      </c>
      <c r="O942" s="40">
        <f t="shared" si="127"/>
        <v>5560</v>
      </c>
      <c r="P942" s="81">
        <f>O942/Q942</f>
        <v>695</v>
      </c>
      <c r="Q942" s="41">
        <v>8</v>
      </c>
      <c r="R942" s="76">
        <f t="shared" si="126"/>
        <v>3</v>
      </c>
      <c r="T942" s="101"/>
    </row>
    <row r="943" spans="6:20" x14ac:dyDescent="0.5">
      <c r="F943" s="243"/>
      <c r="G943" s="244">
        <f t="shared" si="123"/>
        <v>933</v>
      </c>
      <c r="I943" s="245">
        <v>2</v>
      </c>
      <c r="J943" s="101"/>
      <c r="K943" s="101"/>
      <c r="M943" s="237"/>
      <c r="N943" s="45">
        <f t="shared" si="125"/>
        <v>1855</v>
      </c>
      <c r="O943" s="40">
        <f t="shared" si="127"/>
        <v>5566</v>
      </c>
      <c r="P943" s="80">
        <f t="shared" si="122"/>
        <v>2783</v>
      </c>
      <c r="Q943" s="41">
        <v>2</v>
      </c>
      <c r="R943" s="76">
        <f t="shared" si="126"/>
        <v>1</v>
      </c>
      <c r="T943" s="101"/>
    </row>
    <row r="944" spans="6:20" x14ac:dyDescent="0.5">
      <c r="F944" s="243"/>
      <c r="G944" s="244">
        <f t="shared" si="123"/>
        <v>934</v>
      </c>
      <c r="I944" s="245">
        <v>4</v>
      </c>
      <c r="J944" s="101"/>
      <c r="K944" s="101"/>
      <c r="M944" s="102"/>
      <c r="N944" s="45">
        <f t="shared" si="125"/>
        <v>1857</v>
      </c>
      <c r="O944" s="40">
        <f t="shared" si="127"/>
        <v>5572</v>
      </c>
      <c r="P944" s="82">
        <f>O944/4</f>
        <v>1393</v>
      </c>
      <c r="Q944" s="41">
        <v>4</v>
      </c>
      <c r="R944" s="76">
        <f t="shared" si="126"/>
        <v>2</v>
      </c>
      <c r="T944" s="101"/>
    </row>
    <row r="945" spans="6:20" x14ac:dyDescent="0.5">
      <c r="F945" s="243"/>
      <c r="G945" s="244">
        <f t="shared" si="123"/>
        <v>935</v>
      </c>
      <c r="I945" s="245">
        <v>2</v>
      </c>
      <c r="J945" s="101"/>
      <c r="K945" s="101"/>
      <c r="M945" s="237"/>
      <c r="N945" s="45">
        <f t="shared" si="125"/>
        <v>1859</v>
      </c>
      <c r="O945" s="40">
        <f t="shared" si="127"/>
        <v>5578</v>
      </c>
      <c r="P945" s="80">
        <f t="shared" si="124"/>
        <v>2789</v>
      </c>
      <c r="Q945" s="41">
        <v>2</v>
      </c>
      <c r="R945" s="76">
        <f t="shared" si="126"/>
        <v>1</v>
      </c>
      <c r="T945" s="101"/>
    </row>
    <row r="946" spans="6:20" x14ac:dyDescent="0.5">
      <c r="F946" s="243"/>
      <c r="G946" s="244">
        <f t="shared" si="123"/>
        <v>936</v>
      </c>
      <c r="I946" s="245">
        <v>16</v>
      </c>
      <c r="J946" s="101"/>
      <c r="K946" s="101"/>
      <c r="M946" s="238"/>
      <c r="N946" s="45">
        <f t="shared" si="125"/>
        <v>1861</v>
      </c>
      <c r="O946" s="40">
        <f t="shared" si="127"/>
        <v>5584</v>
      </c>
      <c r="P946" s="81">
        <f>O946/Q946</f>
        <v>349</v>
      </c>
      <c r="Q946" s="41">
        <v>16</v>
      </c>
      <c r="R946" s="76">
        <f t="shared" si="126"/>
        <v>4</v>
      </c>
      <c r="T946" s="101"/>
    </row>
    <row r="947" spans="6:20" x14ac:dyDescent="0.5">
      <c r="F947" s="243"/>
      <c r="G947" s="244">
        <f t="shared" si="123"/>
        <v>937</v>
      </c>
      <c r="I947" s="245">
        <v>2</v>
      </c>
      <c r="J947" s="101"/>
      <c r="K947" s="101"/>
      <c r="M947" s="237"/>
      <c r="N947" s="45">
        <f t="shared" si="125"/>
        <v>1863</v>
      </c>
      <c r="O947" s="40">
        <f t="shared" si="127"/>
        <v>5590</v>
      </c>
      <c r="P947" s="80">
        <f t="shared" si="122"/>
        <v>2795</v>
      </c>
      <c r="Q947" s="41">
        <v>2</v>
      </c>
      <c r="R947" s="76">
        <f t="shared" si="126"/>
        <v>1</v>
      </c>
      <c r="T947" s="101"/>
    </row>
    <row r="948" spans="6:20" x14ac:dyDescent="0.5">
      <c r="F948" s="243"/>
      <c r="G948" s="244">
        <f t="shared" si="123"/>
        <v>938</v>
      </c>
      <c r="I948" s="245">
        <v>4</v>
      </c>
      <c r="J948" s="101"/>
      <c r="K948" s="101"/>
      <c r="M948" s="102"/>
      <c r="N948" s="45">
        <f t="shared" si="125"/>
        <v>1865</v>
      </c>
      <c r="O948" s="40">
        <f t="shared" si="127"/>
        <v>5596</v>
      </c>
      <c r="P948" s="82">
        <f>O948/4</f>
        <v>1399</v>
      </c>
      <c r="Q948" s="41">
        <v>4</v>
      </c>
      <c r="R948" s="76">
        <f t="shared" si="126"/>
        <v>2</v>
      </c>
      <c r="T948" s="101"/>
    </row>
    <row r="949" spans="6:20" x14ac:dyDescent="0.5">
      <c r="F949" s="243"/>
      <c r="G949" s="244">
        <f t="shared" si="123"/>
        <v>939</v>
      </c>
      <c r="I949" s="245">
        <v>2</v>
      </c>
      <c r="J949" s="101"/>
      <c r="K949" s="101"/>
      <c r="M949" s="237"/>
      <c r="N949" s="45">
        <f t="shared" si="125"/>
        <v>1867</v>
      </c>
      <c r="O949" s="40">
        <f t="shared" si="127"/>
        <v>5602</v>
      </c>
      <c r="P949" s="80">
        <f t="shared" si="124"/>
        <v>2801</v>
      </c>
      <c r="Q949" s="41">
        <v>2</v>
      </c>
      <c r="R949" s="76">
        <f t="shared" si="126"/>
        <v>1</v>
      </c>
      <c r="T949" s="101"/>
    </row>
    <row r="950" spans="6:20" x14ac:dyDescent="0.5">
      <c r="F950" s="243"/>
      <c r="G950" s="244">
        <f t="shared" si="123"/>
        <v>940</v>
      </c>
      <c r="I950" s="245">
        <v>8</v>
      </c>
      <c r="J950" s="101"/>
      <c r="K950" s="101"/>
      <c r="M950" s="238"/>
      <c r="N950" s="45">
        <f t="shared" si="125"/>
        <v>1869</v>
      </c>
      <c r="O950" s="40">
        <f t="shared" si="127"/>
        <v>5608</v>
      </c>
      <c r="P950" s="81">
        <f>O950/Q950</f>
        <v>701</v>
      </c>
      <c r="Q950" s="41">
        <v>8</v>
      </c>
      <c r="R950" s="76">
        <f t="shared" si="126"/>
        <v>3</v>
      </c>
      <c r="T950" s="101"/>
    </row>
    <row r="951" spans="6:20" x14ac:dyDescent="0.5">
      <c r="F951" s="243"/>
      <c r="G951" s="244">
        <f t="shared" si="123"/>
        <v>941</v>
      </c>
      <c r="I951" s="245">
        <v>2</v>
      </c>
      <c r="J951" s="101"/>
      <c r="K951" s="101"/>
      <c r="M951" s="237"/>
      <c r="N951" s="45">
        <f t="shared" si="125"/>
        <v>1871</v>
      </c>
      <c r="O951" s="40">
        <f t="shared" si="127"/>
        <v>5614</v>
      </c>
      <c r="P951" s="80">
        <f t="shared" si="122"/>
        <v>2807</v>
      </c>
      <c r="Q951" s="41">
        <v>2</v>
      </c>
      <c r="R951" s="76">
        <f t="shared" si="126"/>
        <v>1</v>
      </c>
      <c r="T951" s="101"/>
    </row>
    <row r="952" spans="6:20" x14ac:dyDescent="0.5">
      <c r="F952" s="243"/>
      <c r="G952" s="244">
        <f t="shared" si="123"/>
        <v>942</v>
      </c>
      <c r="I952" s="245">
        <v>4</v>
      </c>
      <c r="J952" s="101"/>
      <c r="K952" s="101"/>
      <c r="M952" s="102"/>
      <c r="N952" s="45">
        <f t="shared" si="125"/>
        <v>1873</v>
      </c>
      <c r="O952" s="40">
        <f t="shared" si="127"/>
        <v>5620</v>
      </c>
      <c r="P952" s="82">
        <f>O952/4</f>
        <v>1405</v>
      </c>
      <c r="Q952" s="41">
        <v>4</v>
      </c>
      <c r="R952" s="76">
        <f t="shared" si="126"/>
        <v>2</v>
      </c>
      <c r="T952" s="101"/>
    </row>
    <row r="953" spans="6:20" x14ac:dyDescent="0.5">
      <c r="F953" s="243"/>
      <c r="G953" s="244">
        <f t="shared" si="123"/>
        <v>943</v>
      </c>
      <c r="I953" s="245">
        <v>2</v>
      </c>
      <c r="J953" s="101"/>
      <c r="K953" s="101"/>
      <c r="M953" s="237"/>
      <c r="N953" s="45">
        <f t="shared" si="125"/>
        <v>1875</v>
      </c>
      <c r="O953" s="40">
        <f t="shared" si="127"/>
        <v>5626</v>
      </c>
      <c r="P953" s="80">
        <f t="shared" si="124"/>
        <v>2813</v>
      </c>
      <c r="Q953" s="41">
        <v>2</v>
      </c>
      <c r="R953" s="76">
        <f t="shared" si="126"/>
        <v>1</v>
      </c>
      <c r="T953" s="101"/>
    </row>
    <row r="954" spans="6:20" x14ac:dyDescent="0.5">
      <c r="F954" s="243"/>
      <c r="G954" s="244">
        <f t="shared" si="123"/>
        <v>944</v>
      </c>
      <c r="I954" s="245">
        <v>512</v>
      </c>
      <c r="J954" s="101"/>
      <c r="K954" s="101"/>
      <c r="M954" s="238"/>
      <c r="N954" s="45">
        <f t="shared" si="125"/>
        <v>1877</v>
      </c>
      <c r="O954" s="40">
        <f t="shared" si="127"/>
        <v>5632</v>
      </c>
      <c r="P954" s="81">
        <f>O954/Q954</f>
        <v>11</v>
      </c>
      <c r="Q954" s="41">
        <v>512</v>
      </c>
      <c r="R954" s="76">
        <f t="shared" si="126"/>
        <v>9</v>
      </c>
      <c r="T954" s="101"/>
    </row>
    <row r="955" spans="6:20" x14ac:dyDescent="0.5">
      <c r="F955" s="243"/>
      <c r="G955" s="244">
        <f t="shared" si="123"/>
        <v>945</v>
      </c>
      <c r="I955" s="245">
        <v>2</v>
      </c>
      <c r="J955" s="101"/>
      <c r="K955" s="101"/>
      <c r="M955" s="237"/>
      <c r="N955" s="45">
        <f t="shared" si="125"/>
        <v>1879</v>
      </c>
      <c r="O955" s="40">
        <f t="shared" si="127"/>
        <v>5638</v>
      </c>
      <c r="P955" s="80">
        <f t="shared" si="122"/>
        <v>2819</v>
      </c>
      <c r="Q955" s="41">
        <v>2</v>
      </c>
      <c r="R955" s="76">
        <f t="shared" si="126"/>
        <v>1</v>
      </c>
      <c r="T955" s="101"/>
    </row>
    <row r="956" spans="6:20" x14ac:dyDescent="0.5">
      <c r="F956" s="243"/>
      <c r="G956" s="244">
        <f t="shared" si="123"/>
        <v>946</v>
      </c>
      <c r="I956" s="245">
        <v>4</v>
      </c>
      <c r="J956" s="101"/>
      <c r="K956" s="101"/>
      <c r="M956" s="102"/>
      <c r="N956" s="45">
        <f t="shared" si="125"/>
        <v>1881</v>
      </c>
      <c r="O956" s="40">
        <f t="shared" si="127"/>
        <v>5644</v>
      </c>
      <c r="P956" s="82">
        <f>O956/4</f>
        <v>1411</v>
      </c>
      <c r="Q956" s="41">
        <v>4</v>
      </c>
      <c r="R956" s="76">
        <f t="shared" si="126"/>
        <v>2</v>
      </c>
      <c r="T956" s="101"/>
    </row>
    <row r="957" spans="6:20" x14ac:dyDescent="0.5">
      <c r="F957" s="243"/>
      <c r="G957" s="244">
        <f t="shared" si="123"/>
        <v>947</v>
      </c>
      <c r="I957" s="245">
        <v>2</v>
      </c>
      <c r="J957" s="101"/>
      <c r="K957" s="101"/>
      <c r="M957" s="237"/>
      <c r="N957" s="45">
        <f t="shared" si="125"/>
        <v>1883</v>
      </c>
      <c r="O957" s="40">
        <f t="shared" si="127"/>
        <v>5650</v>
      </c>
      <c r="P957" s="80">
        <f t="shared" si="124"/>
        <v>2825</v>
      </c>
      <c r="Q957" s="41">
        <v>2</v>
      </c>
      <c r="R957" s="76">
        <f t="shared" si="126"/>
        <v>1</v>
      </c>
      <c r="T957" s="101"/>
    </row>
    <row r="958" spans="6:20" x14ac:dyDescent="0.5">
      <c r="F958" s="243"/>
      <c r="G958" s="244">
        <f t="shared" si="123"/>
        <v>948</v>
      </c>
      <c r="I958" s="245">
        <v>8</v>
      </c>
      <c r="J958" s="101"/>
      <c r="K958" s="101"/>
      <c r="M958" s="238"/>
      <c r="N958" s="45">
        <f t="shared" si="125"/>
        <v>1885</v>
      </c>
      <c r="O958" s="40">
        <f t="shared" si="127"/>
        <v>5656</v>
      </c>
      <c r="P958" s="81">
        <f>O958/Q958</f>
        <v>707</v>
      </c>
      <c r="Q958" s="41">
        <v>8</v>
      </c>
      <c r="R958" s="76">
        <f t="shared" si="126"/>
        <v>3</v>
      </c>
      <c r="T958" s="101"/>
    </row>
    <row r="959" spans="6:20" x14ac:dyDescent="0.5">
      <c r="F959" s="243"/>
      <c r="G959" s="244">
        <f t="shared" si="123"/>
        <v>949</v>
      </c>
      <c r="I959" s="245">
        <v>2</v>
      </c>
      <c r="J959" s="101"/>
      <c r="K959" s="101"/>
      <c r="M959" s="237"/>
      <c r="N959" s="45">
        <f t="shared" si="125"/>
        <v>1887</v>
      </c>
      <c r="O959" s="40">
        <f t="shared" si="127"/>
        <v>5662</v>
      </c>
      <c r="P959" s="80">
        <f t="shared" si="122"/>
        <v>2831</v>
      </c>
      <c r="Q959" s="41">
        <v>2</v>
      </c>
      <c r="R959" s="76">
        <f t="shared" si="126"/>
        <v>1</v>
      </c>
      <c r="T959" s="101"/>
    </row>
    <row r="960" spans="6:20" x14ac:dyDescent="0.5">
      <c r="F960" s="243"/>
      <c r="G960" s="244">
        <f t="shared" si="123"/>
        <v>950</v>
      </c>
      <c r="I960" s="245">
        <v>4</v>
      </c>
      <c r="J960" s="101"/>
      <c r="K960" s="101"/>
      <c r="M960" s="102"/>
      <c r="N960" s="45">
        <f t="shared" si="125"/>
        <v>1889</v>
      </c>
      <c r="O960" s="40">
        <f t="shared" si="127"/>
        <v>5668</v>
      </c>
      <c r="P960" s="82">
        <f>O960/4</f>
        <v>1417</v>
      </c>
      <c r="Q960" s="41">
        <v>4</v>
      </c>
      <c r="R960" s="76">
        <f t="shared" si="126"/>
        <v>2</v>
      </c>
      <c r="T960" s="101"/>
    </row>
    <row r="961" spans="6:20" x14ac:dyDescent="0.5">
      <c r="F961" s="243"/>
      <c r="G961" s="244">
        <f t="shared" si="123"/>
        <v>951</v>
      </c>
      <c r="I961" s="245">
        <v>2</v>
      </c>
      <c r="J961" s="101"/>
      <c r="K961" s="101"/>
      <c r="M961" s="237"/>
      <c r="N961" s="45">
        <f t="shared" si="125"/>
        <v>1891</v>
      </c>
      <c r="O961" s="40">
        <f t="shared" si="127"/>
        <v>5674</v>
      </c>
      <c r="P961" s="80">
        <f t="shared" si="124"/>
        <v>2837</v>
      </c>
      <c r="Q961" s="41">
        <v>2</v>
      </c>
      <c r="R961" s="76">
        <f t="shared" si="126"/>
        <v>1</v>
      </c>
      <c r="T961" s="101"/>
    </row>
    <row r="962" spans="6:20" x14ac:dyDescent="0.5">
      <c r="F962" s="243"/>
      <c r="G962" s="244">
        <f t="shared" si="123"/>
        <v>952</v>
      </c>
      <c r="I962" s="245">
        <v>16</v>
      </c>
      <c r="J962" s="101"/>
      <c r="K962" s="101"/>
      <c r="M962" s="238"/>
      <c r="N962" s="45">
        <f t="shared" si="125"/>
        <v>1893</v>
      </c>
      <c r="O962" s="40">
        <f t="shared" si="127"/>
        <v>5680</v>
      </c>
      <c r="P962" s="81">
        <f>O962/Q962</f>
        <v>355</v>
      </c>
      <c r="Q962" s="41">
        <v>16</v>
      </c>
      <c r="R962" s="76">
        <f t="shared" si="126"/>
        <v>4</v>
      </c>
      <c r="T962" s="101"/>
    </row>
    <row r="963" spans="6:20" x14ac:dyDescent="0.5">
      <c r="F963" s="243"/>
      <c r="G963" s="244">
        <f t="shared" si="123"/>
        <v>953</v>
      </c>
      <c r="I963" s="245">
        <v>2</v>
      </c>
      <c r="J963" s="101"/>
      <c r="K963" s="101"/>
      <c r="M963" s="237"/>
      <c r="N963" s="45">
        <f t="shared" si="125"/>
        <v>1895</v>
      </c>
      <c r="O963" s="40">
        <f t="shared" si="127"/>
        <v>5686</v>
      </c>
      <c r="P963" s="80">
        <f t="shared" si="122"/>
        <v>2843</v>
      </c>
      <c r="Q963" s="41">
        <v>2</v>
      </c>
      <c r="R963" s="76">
        <f t="shared" si="126"/>
        <v>1</v>
      </c>
      <c r="T963" s="101"/>
    </row>
    <row r="964" spans="6:20" x14ac:dyDescent="0.5">
      <c r="F964" s="243"/>
      <c r="G964" s="244">
        <f t="shared" si="123"/>
        <v>954</v>
      </c>
      <c r="I964" s="245">
        <v>4</v>
      </c>
      <c r="J964" s="101"/>
      <c r="K964" s="101"/>
      <c r="M964" s="102"/>
      <c r="N964" s="45">
        <f t="shared" si="125"/>
        <v>1897</v>
      </c>
      <c r="O964" s="40">
        <f t="shared" si="127"/>
        <v>5692</v>
      </c>
      <c r="P964" s="82">
        <f>O964/4</f>
        <v>1423</v>
      </c>
      <c r="Q964" s="41">
        <v>4</v>
      </c>
      <c r="R964" s="76">
        <f t="shared" si="126"/>
        <v>2</v>
      </c>
      <c r="T964" s="101"/>
    </row>
    <row r="965" spans="6:20" x14ac:dyDescent="0.5">
      <c r="F965" s="243"/>
      <c r="G965" s="244">
        <f t="shared" si="123"/>
        <v>955</v>
      </c>
      <c r="I965" s="245">
        <v>2</v>
      </c>
      <c r="J965" s="101"/>
      <c r="K965" s="101"/>
      <c r="M965" s="237"/>
      <c r="N965" s="45">
        <f t="shared" si="125"/>
        <v>1899</v>
      </c>
      <c r="O965" s="40">
        <f t="shared" si="127"/>
        <v>5698</v>
      </c>
      <c r="P965" s="80">
        <f t="shared" si="124"/>
        <v>2849</v>
      </c>
      <c r="Q965" s="41">
        <v>2</v>
      </c>
      <c r="R965" s="76">
        <f t="shared" si="126"/>
        <v>1</v>
      </c>
      <c r="T965" s="101"/>
    </row>
    <row r="966" spans="6:20" x14ac:dyDescent="0.5">
      <c r="F966" s="243"/>
      <c r="G966" s="244">
        <f t="shared" si="123"/>
        <v>956</v>
      </c>
      <c r="I966" s="245">
        <v>8</v>
      </c>
      <c r="J966" s="101"/>
      <c r="K966" s="101"/>
      <c r="M966" s="238"/>
      <c r="N966" s="45">
        <f t="shared" si="125"/>
        <v>1901</v>
      </c>
      <c r="O966" s="40">
        <f t="shared" si="127"/>
        <v>5704</v>
      </c>
      <c r="P966" s="81">
        <f>O966/Q966</f>
        <v>713</v>
      </c>
      <c r="Q966" s="41">
        <v>8</v>
      </c>
      <c r="R966" s="76">
        <f t="shared" si="126"/>
        <v>3</v>
      </c>
      <c r="T966" s="101"/>
    </row>
    <row r="967" spans="6:20" x14ac:dyDescent="0.5">
      <c r="F967" s="243"/>
      <c r="G967" s="244">
        <f t="shared" si="123"/>
        <v>957</v>
      </c>
      <c r="I967" s="245">
        <v>2</v>
      </c>
      <c r="J967" s="101"/>
      <c r="K967" s="101"/>
      <c r="M967" s="237"/>
      <c r="N967" s="45">
        <f t="shared" si="125"/>
        <v>1903</v>
      </c>
      <c r="O967" s="40">
        <f t="shared" si="127"/>
        <v>5710</v>
      </c>
      <c r="P967" s="80">
        <f t="shared" si="122"/>
        <v>2855</v>
      </c>
      <c r="Q967" s="41">
        <v>2</v>
      </c>
      <c r="R967" s="76">
        <f t="shared" si="126"/>
        <v>1</v>
      </c>
      <c r="T967" s="101"/>
    </row>
    <row r="968" spans="6:20" x14ac:dyDescent="0.5">
      <c r="F968" s="243"/>
      <c r="G968" s="244">
        <f t="shared" si="123"/>
        <v>958</v>
      </c>
      <c r="I968" s="245">
        <v>4</v>
      </c>
      <c r="J968" s="101"/>
      <c r="K968" s="101"/>
      <c r="M968" s="102"/>
      <c r="N968" s="45">
        <f t="shared" si="125"/>
        <v>1905</v>
      </c>
      <c r="O968" s="40">
        <f t="shared" si="127"/>
        <v>5716</v>
      </c>
      <c r="P968" s="82">
        <f>O968/4</f>
        <v>1429</v>
      </c>
      <c r="Q968" s="41">
        <v>4</v>
      </c>
      <c r="R968" s="76">
        <f t="shared" si="126"/>
        <v>2</v>
      </c>
      <c r="T968" s="101"/>
    </row>
    <row r="969" spans="6:20" x14ac:dyDescent="0.5">
      <c r="F969" s="243"/>
      <c r="G969" s="244">
        <f t="shared" si="123"/>
        <v>959</v>
      </c>
      <c r="I969" s="245">
        <v>2</v>
      </c>
      <c r="J969" s="101"/>
      <c r="K969" s="101"/>
      <c r="M969" s="237"/>
      <c r="N969" s="45">
        <f t="shared" si="125"/>
        <v>1907</v>
      </c>
      <c r="O969" s="40">
        <f t="shared" si="127"/>
        <v>5722</v>
      </c>
      <c r="P969" s="80">
        <f t="shared" si="124"/>
        <v>2861</v>
      </c>
      <c r="Q969" s="41">
        <v>2</v>
      </c>
      <c r="R969" s="76">
        <f t="shared" si="126"/>
        <v>1</v>
      </c>
      <c r="T969" s="101"/>
    </row>
    <row r="970" spans="6:20" x14ac:dyDescent="0.5">
      <c r="F970" s="243"/>
      <c r="G970" s="244">
        <f t="shared" si="123"/>
        <v>960</v>
      </c>
      <c r="I970" s="245">
        <v>32</v>
      </c>
      <c r="J970" s="101"/>
      <c r="K970" s="101"/>
      <c r="M970" s="238"/>
      <c r="N970" s="45">
        <f t="shared" si="125"/>
        <v>1909</v>
      </c>
      <c r="O970" s="40">
        <f t="shared" si="127"/>
        <v>5728</v>
      </c>
      <c r="P970" s="81">
        <f>O970/Q970</f>
        <v>179</v>
      </c>
      <c r="Q970" s="41">
        <v>32</v>
      </c>
      <c r="R970" s="76">
        <f t="shared" si="126"/>
        <v>5</v>
      </c>
      <c r="T970" s="101"/>
    </row>
    <row r="971" spans="6:20" x14ac:dyDescent="0.5">
      <c r="F971" s="243"/>
      <c r="G971" s="244">
        <f t="shared" si="123"/>
        <v>961</v>
      </c>
      <c r="I971" s="245">
        <v>2</v>
      </c>
      <c r="J971" s="101"/>
      <c r="K971" s="101"/>
      <c r="M971" s="237"/>
      <c r="N971" s="45">
        <f t="shared" si="125"/>
        <v>1911</v>
      </c>
      <c r="O971" s="40">
        <f t="shared" si="127"/>
        <v>5734</v>
      </c>
      <c r="P971" s="80">
        <f t="shared" ref="P971:P975" si="128">P969+6</f>
        <v>2867</v>
      </c>
      <c r="Q971" s="41">
        <v>2</v>
      </c>
      <c r="R971" s="76">
        <f t="shared" si="126"/>
        <v>1</v>
      </c>
      <c r="T971" s="101"/>
    </row>
    <row r="972" spans="6:20" x14ac:dyDescent="0.5">
      <c r="F972" s="243"/>
      <c r="G972" s="244">
        <f t="shared" si="123"/>
        <v>962</v>
      </c>
      <c r="I972" s="245">
        <v>4</v>
      </c>
      <c r="J972" s="101"/>
      <c r="K972" s="101"/>
      <c r="M972" s="102"/>
      <c r="N972" s="45">
        <f t="shared" si="125"/>
        <v>1913</v>
      </c>
      <c r="O972" s="40">
        <f t="shared" si="127"/>
        <v>5740</v>
      </c>
      <c r="P972" s="82">
        <f>O972/4</f>
        <v>1435</v>
      </c>
      <c r="Q972" s="41">
        <v>4</v>
      </c>
      <c r="R972" s="76">
        <f t="shared" si="126"/>
        <v>2</v>
      </c>
      <c r="T972" s="101"/>
    </row>
    <row r="973" spans="6:20" x14ac:dyDescent="0.5">
      <c r="F973" s="243"/>
      <c r="G973" s="244">
        <f t="shared" ref="G973:G1036" si="129">G972+1</f>
        <v>963</v>
      </c>
      <c r="I973" s="245">
        <v>2</v>
      </c>
      <c r="J973" s="101"/>
      <c r="K973" s="101"/>
      <c r="M973" s="237"/>
      <c r="N973" s="45">
        <f t="shared" si="125"/>
        <v>1915</v>
      </c>
      <c r="O973" s="40">
        <f t="shared" si="127"/>
        <v>5746</v>
      </c>
      <c r="P973" s="80">
        <f t="shared" ref="P973:P977" si="130">P971+6</f>
        <v>2873</v>
      </c>
      <c r="Q973" s="41">
        <v>2</v>
      </c>
      <c r="R973" s="76">
        <f t="shared" si="126"/>
        <v>1</v>
      </c>
      <c r="T973" s="101"/>
    </row>
    <row r="974" spans="6:20" x14ac:dyDescent="0.5">
      <c r="F974" s="243"/>
      <c r="G974" s="244">
        <f t="shared" si="129"/>
        <v>964</v>
      </c>
      <c r="I974" s="245">
        <v>8</v>
      </c>
      <c r="J974" s="101"/>
      <c r="K974" s="101"/>
      <c r="M974" s="238"/>
      <c r="N974" s="45">
        <f t="shared" si="125"/>
        <v>1917</v>
      </c>
      <c r="O974" s="40">
        <f t="shared" si="127"/>
        <v>5752</v>
      </c>
      <c r="P974" s="81">
        <f>O974/Q974</f>
        <v>719</v>
      </c>
      <c r="Q974" s="41">
        <v>8</v>
      </c>
      <c r="R974" s="76">
        <f t="shared" si="126"/>
        <v>3</v>
      </c>
      <c r="T974" s="101"/>
    </row>
    <row r="975" spans="6:20" x14ac:dyDescent="0.5">
      <c r="F975" s="243"/>
      <c r="G975" s="244">
        <f t="shared" si="129"/>
        <v>965</v>
      </c>
      <c r="I975" s="245">
        <v>2</v>
      </c>
      <c r="J975" s="101"/>
      <c r="K975" s="101"/>
      <c r="M975" s="237"/>
      <c r="N975" s="45">
        <f t="shared" si="125"/>
        <v>1919</v>
      </c>
      <c r="O975" s="40">
        <f t="shared" si="127"/>
        <v>5758</v>
      </c>
      <c r="P975" s="80">
        <f t="shared" si="128"/>
        <v>2879</v>
      </c>
      <c r="Q975" s="41">
        <v>2</v>
      </c>
      <c r="R975" s="76">
        <f t="shared" si="126"/>
        <v>1</v>
      </c>
      <c r="T975" s="101"/>
    </row>
    <row r="976" spans="6:20" x14ac:dyDescent="0.5">
      <c r="F976" s="243"/>
      <c r="G976" s="244">
        <f t="shared" si="129"/>
        <v>966</v>
      </c>
      <c r="I976" s="245">
        <v>4</v>
      </c>
      <c r="J976" s="101"/>
      <c r="K976" s="101"/>
      <c r="M976" s="102"/>
      <c r="N976" s="45">
        <f t="shared" si="125"/>
        <v>1921</v>
      </c>
      <c r="O976" s="40">
        <f t="shared" si="127"/>
        <v>5764</v>
      </c>
      <c r="P976" s="82">
        <f>O976/4</f>
        <v>1441</v>
      </c>
      <c r="Q976" s="41">
        <v>4</v>
      </c>
      <c r="R976" s="76">
        <f t="shared" si="126"/>
        <v>2</v>
      </c>
      <c r="T976" s="101"/>
    </row>
    <row r="977" spans="6:20" x14ac:dyDescent="0.5">
      <c r="F977" s="243"/>
      <c r="G977" s="244">
        <f t="shared" si="129"/>
        <v>967</v>
      </c>
      <c r="I977" s="245">
        <v>2</v>
      </c>
      <c r="J977" s="101"/>
      <c r="K977" s="101"/>
      <c r="M977" s="237"/>
      <c r="N977" s="45">
        <f t="shared" ref="N977:N1040" si="131">(O977-1)/3</f>
        <v>1923</v>
      </c>
      <c r="O977" s="40">
        <f t="shared" si="127"/>
        <v>5770</v>
      </c>
      <c r="P977" s="80">
        <f t="shared" si="130"/>
        <v>2885</v>
      </c>
      <c r="Q977" s="41">
        <v>2</v>
      </c>
      <c r="R977" s="76">
        <f t="shared" ref="R977:R1040" si="132">LOG(Q977,2)</f>
        <v>1</v>
      </c>
      <c r="T977" s="101"/>
    </row>
    <row r="978" spans="6:20" x14ac:dyDescent="0.5">
      <c r="F978" s="243"/>
      <c r="G978" s="244">
        <f t="shared" si="129"/>
        <v>968</v>
      </c>
      <c r="I978" s="245">
        <v>16</v>
      </c>
      <c r="J978" s="101"/>
      <c r="K978" s="101"/>
      <c r="M978" s="238"/>
      <c r="N978" s="45">
        <f t="shared" si="131"/>
        <v>1925</v>
      </c>
      <c r="O978" s="40">
        <f t="shared" ref="O978:O1041" si="133">O977+6</f>
        <v>5776</v>
      </c>
      <c r="P978" s="81">
        <f>O978/Q978</f>
        <v>361</v>
      </c>
      <c r="Q978" s="41">
        <v>16</v>
      </c>
      <c r="R978" s="76">
        <f t="shared" si="132"/>
        <v>4</v>
      </c>
      <c r="T978" s="101"/>
    </row>
    <row r="979" spans="6:20" x14ac:dyDescent="0.5">
      <c r="F979" s="243"/>
      <c r="G979" s="244">
        <f t="shared" si="129"/>
        <v>969</v>
      </c>
      <c r="I979" s="245">
        <v>2</v>
      </c>
      <c r="J979" s="101"/>
      <c r="K979" s="101"/>
      <c r="M979" s="237"/>
      <c r="N979" s="45">
        <f t="shared" si="131"/>
        <v>1927</v>
      </c>
      <c r="O979" s="40">
        <f t="shared" si="133"/>
        <v>5782</v>
      </c>
      <c r="P979" s="80">
        <f t="shared" ref="P979:P1039" si="134">P977+6</f>
        <v>2891</v>
      </c>
      <c r="Q979" s="41">
        <v>2</v>
      </c>
      <c r="R979" s="76">
        <f t="shared" si="132"/>
        <v>1</v>
      </c>
      <c r="T979" s="101"/>
    </row>
    <row r="980" spans="6:20" x14ac:dyDescent="0.5">
      <c r="F980" s="243"/>
      <c r="G980" s="244">
        <f t="shared" si="129"/>
        <v>970</v>
      </c>
      <c r="I980" s="245">
        <v>4</v>
      </c>
      <c r="J980" s="101"/>
      <c r="K980" s="101"/>
      <c r="M980" s="102"/>
      <c r="N980" s="45">
        <f t="shared" si="131"/>
        <v>1929</v>
      </c>
      <c r="O980" s="40">
        <f t="shared" si="133"/>
        <v>5788</v>
      </c>
      <c r="P980" s="82">
        <f>O980/4</f>
        <v>1447</v>
      </c>
      <c r="Q980" s="41">
        <v>4</v>
      </c>
      <c r="R980" s="76">
        <f t="shared" si="132"/>
        <v>2</v>
      </c>
      <c r="T980" s="101"/>
    </row>
    <row r="981" spans="6:20" x14ac:dyDescent="0.5">
      <c r="F981" s="243"/>
      <c r="G981" s="244">
        <f t="shared" si="129"/>
        <v>971</v>
      </c>
      <c r="I981" s="245">
        <v>2</v>
      </c>
      <c r="J981" s="101"/>
      <c r="K981" s="101"/>
      <c r="M981" s="237"/>
      <c r="N981" s="45">
        <f t="shared" si="131"/>
        <v>1931</v>
      </c>
      <c r="O981" s="40">
        <f t="shared" si="133"/>
        <v>5794</v>
      </c>
      <c r="P981" s="80">
        <f t="shared" ref="P981:P1041" si="135">P979+6</f>
        <v>2897</v>
      </c>
      <c r="Q981" s="41">
        <v>2</v>
      </c>
      <c r="R981" s="76">
        <f t="shared" si="132"/>
        <v>1</v>
      </c>
      <c r="T981" s="101"/>
    </row>
    <row r="982" spans="6:20" x14ac:dyDescent="0.5">
      <c r="F982" s="243"/>
      <c r="G982" s="244">
        <f t="shared" si="129"/>
        <v>972</v>
      </c>
      <c r="I982" s="245">
        <v>8</v>
      </c>
      <c r="J982" s="101"/>
      <c r="K982" s="101"/>
      <c r="M982" s="238"/>
      <c r="N982" s="45">
        <f t="shared" si="131"/>
        <v>1933</v>
      </c>
      <c r="O982" s="40">
        <f t="shared" si="133"/>
        <v>5800</v>
      </c>
      <c r="P982" s="81">
        <f>O982/Q982</f>
        <v>725</v>
      </c>
      <c r="Q982" s="41">
        <v>8</v>
      </c>
      <c r="R982" s="76">
        <f t="shared" si="132"/>
        <v>3</v>
      </c>
      <c r="T982" s="101"/>
    </row>
    <row r="983" spans="6:20" x14ac:dyDescent="0.5">
      <c r="F983" s="243"/>
      <c r="G983" s="244">
        <f t="shared" si="129"/>
        <v>973</v>
      </c>
      <c r="I983" s="245">
        <v>2</v>
      </c>
      <c r="J983" s="101"/>
      <c r="K983" s="101"/>
      <c r="M983" s="237"/>
      <c r="N983" s="45">
        <f t="shared" si="131"/>
        <v>1935</v>
      </c>
      <c r="O983" s="40">
        <f t="shared" si="133"/>
        <v>5806</v>
      </c>
      <c r="P983" s="80">
        <f t="shared" si="134"/>
        <v>2903</v>
      </c>
      <c r="Q983" s="41">
        <v>2</v>
      </c>
      <c r="R983" s="76">
        <f t="shared" si="132"/>
        <v>1</v>
      </c>
      <c r="T983" s="101"/>
    </row>
    <row r="984" spans="6:20" x14ac:dyDescent="0.5">
      <c r="F984" s="243"/>
      <c r="G984" s="244">
        <f t="shared" si="129"/>
        <v>974</v>
      </c>
      <c r="I984" s="245">
        <v>4</v>
      </c>
      <c r="J984" s="101"/>
      <c r="K984" s="101"/>
      <c r="M984" s="102"/>
      <c r="N984" s="45">
        <f t="shared" si="131"/>
        <v>1937</v>
      </c>
      <c r="O984" s="40">
        <f t="shared" si="133"/>
        <v>5812</v>
      </c>
      <c r="P984" s="82">
        <f>O984/4</f>
        <v>1453</v>
      </c>
      <c r="Q984" s="41">
        <v>4</v>
      </c>
      <c r="R984" s="76">
        <f t="shared" si="132"/>
        <v>2</v>
      </c>
      <c r="T984" s="101"/>
    </row>
    <row r="985" spans="6:20" x14ac:dyDescent="0.5">
      <c r="F985" s="243"/>
      <c r="G985" s="244">
        <f t="shared" si="129"/>
        <v>975</v>
      </c>
      <c r="I985" s="245">
        <v>2</v>
      </c>
      <c r="J985" s="101"/>
      <c r="K985" s="101"/>
      <c r="M985" s="237"/>
      <c r="N985" s="45">
        <f t="shared" si="131"/>
        <v>1939</v>
      </c>
      <c r="O985" s="40">
        <f t="shared" si="133"/>
        <v>5818</v>
      </c>
      <c r="P985" s="80">
        <f t="shared" si="135"/>
        <v>2909</v>
      </c>
      <c r="Q985" s="41">
        <v>2</v>
      </c>
      <c r="R985" s="76">
        <f t="shared" si="132"/>
        <v>1</v>
      </c>
      <c r="T985" s="101"/>
    </row>
    <row r="986" spans="6:20" x14ac:dyDescent="0.5">
      <c r="F986" s="243"/>
      <c r="G986" s="244">
        <f t="shared" si="129"/>
        <v>976</v>
      </c>
      <c r="I986" s="245">
        <v>64</v>
      </c>
      <c r="J986" s="101"/>
      <c r="K986" s="101"/>
      <c r="M986" s="238"/>
      <c r="N986" s="45">
        <f t="shared" si="131"/>
        <v>1941</v>
      </c>
      <c r="O986" s="40">
        <f t="shared" si="133"/>
        <v>5824</v>
      </c>
      <c r="P986" s="81">
        <f>O986/Q986</f>
        <v>91</v>
      </c>
      <c r="Q986" s="41">
        <v>64</v>
      </c>
      <c r="R986" s="76">
        <f t="shared" si="132"/>
        <v>6</v>
      </c>
      <c r="T986" s="101"/>
    </row>
    <row r="987" spans="6:20" x14ac:dyDescent="0.5">
      <c r="F987" s="243"/>
      <c r="G987" s="244">
        <f t="shared" si="129"/>
        <v>977</v>
      </c>
      <c r="I987" s="245">
        <v>2</v>
      </c>
      <c r="J987" s="101"/>
      <c r="K987" s="101"/>
      <c r="M987" s="237"/>
      <c r="N987" s="45">
        <f t="shared" si="131"/>
        <v>1943</v>
      </c>
      <c r="O987" s="40">
        <f t="shared" si="133"/>
        <v>5830</v>
      </c>
      <c r="P987" s="80">
        <f t="shared" si="134"/>
        <v>2915</v>
      </c>
      <c r="Q987" s="41">
        <v>2</v>
      </c>
      <c r="R987" s="76">
        <f t="shared" si="132"/>
        <v>1</v>
      </c>
      <c r="T987" s="101"/>
    </row>
    <row r="988" spans="6:20" x14ac:dyDescent="0.5">
      <c r="F988" s="243"/>
      <c r="G988" s="244">
        <f t="shared" si="129"/>
        <v>978</v>
      </c>
      <c r="I988" s="245">
        <v>4</v>
      </c>
      <c r="J988" s="101"/>
      <c r="K988" s="101"/>
      <c r="M988" s="102"/>
      <c r="N988" s="45">
        <f t="shared" si="131"/>
        <v>1945</v>
      </c>
      <c r="O988" s="40">
        <f t="shared" si="133"/>
        <v>5836</v>
      </c>
      <c r="P988" s="82">
        <f>O988/4</f>
        <v>1459</v>
      </c>
      <c r="Q988" s="41">
        <v>4</v>
      </c>
      <c r="R988" s="76">
        <f t="shared" si="132"/>
        <v>2</v>
      </c>
      <c r="T988" s="101"/>
    </row>
    <row r="989" spans="6:20" x14ac:dyDescent="0.5">
      <c r="F989" s="243"/>
      <c r="G989" s="244">
        <f t="shared" si="129"/>
        <v>979</v>
      </c>
      <c r="I989" s="245">
        <v>2</v>
      </c>
      <c r="J989" s="101"/>
      <c r="K989" s="101"/>
      <c r="M989" s="237"/>
      <c r="N989" s="45">
        <f t="shared" si="131"/>
        <v>1947</v>
      </c>
      <c r="O989" s="40">
        <f t="shared" si="133"/>
        <v>5842</v>
      </c>
      <c r="P989" s="80">
        <f t="shared" si="135"/>
        <v>2921</v>
      </c>
      <c r="Q989" s="41">
        <v>2</v>
      </c>
      <c r="R989" s="76">
        <f t="shared" si="132"/>
        <v>1</v>
      </c>
      <c r="T989" s="101"/>
    </row>
    <row r="990" spans="6:20" x14ac:dyDescent="0.5">
      <c r="F990" s="243"/>
      <c r="G990" s="244">
        <f t="shared" si="129"/>
        <v>980</v>
      </c>
      <c r="I990" s="245">
        <v>8</v>
      </c>
      <c r="J990" s="101"/>
      <c r="K990" s="101"/>
      <c r="M990" s="238"/>
      <c r="N990" s="45">
        <f t="shared" si="131"/>
        <v>1949</v>
      </c>
      <c r="O990" s="40">
        <f t="shared" si="133"/>
        <v>5848</v>
      </c>
      <c r="P990" s="81">
        <f>O990/Q990</f>
        <v>731</v>
      </c>
      <c r="Q990" s="41">
        <v>8</v>
      </c>
      <c r="R990" s="76">
        <f t="shared" si="132"/>
        <v>3</v>
      </c>
      <c r="T990" s="101"/>
    </row>
    <row r="991" spans="6:20" x14ac:dyDescent="0.5">
      <c r="F991" s="243"/>
      <c r="G991" s="244">
        <f t="shared" si="129"/>
        <v>981</v>
      </c>
      <c r="I991" s="245">
        <v>2</v>
      </c>
      <c r="J991" s="101"/>
      <c r="K991" s="101"/>
      <c r="M991" s="237"/>
      <c r="N991" s="45">
        <f t="shared" si="131"/>
        <v>1951</v>
      </c>
      <c r="O991" s="40">
        <f t="shared" si="133"/>
        <v>5854</v>
      </c>
      <c r="P991" s="80">
        <f t="shared" si="134"/>
        <v>2927</v>
      </c>
      <c r="Q991" s="41">
        <v>2</v>
      </c>
      <c r="R991" s="76">
        <f t="shared" si="132"/>
        <v>1</v>
      </c>
      <c r="T991" s="101"/>
    </row>
    <row r="992" spans="6:20" x14ac:dyDescent="0.5">
      <c r="F992" s="243"/>
      <c r="G992" s="244">
        <f t="shared" si="129"/>
        <v>982</v>
      </c>
      <c r="I992" s="245">
        <v>4</v>
      </c>
      <c r="J992" s="101"/>
      <c r="K992" s="101"/>
      <c r="M992" s="102"/>
      <c r="N992" s="45">
        <f t="shared" si="131"/>
        <v>1953</v>
      </c>
      <c r="O992" s="40">
        <f t="shared" si="133"/>
        <v>5860</v>
      </c>
      <c r="P992" s="82">
        <f>O992/4</f>
        <v>1465</v>
      </c>
      <c r="Q992" s="41">
        <v>4</v>
      </c>
      <c r="R992" s="76">
        <f t="shared" si="132"/>
        <v>2</v>
      </c>
      <c r="T992" s="101"/>
    </row>
    <row r="993" spans="6:20" x14ac:dyDescent="0.5">
      <c r="F993" s="243"/>
      <c r="G993" s="244">
        <f t="shared" si="129"/>
        <v>983</v>
      </c>
      <c r="I993" s="245">
        <v>2</v>
      </c>
      <c r="J993" s="101"/>
      <c r="K993" s="101"/>
      <c r="M993" s="237"/>
      <c r="N993" s="45">
        <f t="shared" si="131"/>
        <v>1955</v>
      </c>
      <c r="O993" s="40">
        <f t="shared" si="133"/>
        <v>5866</v>
      </c>
      <c r="P993" s="80">
        <f t="shared" si="135"/>
        <v>2933</v>
      </c>
      <c r="Q993" s="41">
        <v>2</v>
      </c>
      <c r="R993" s="76">
        <f t="shared" si="132"/>
        <v>1</v>
      </c>
      <c r="T993" s="101"/>
    </row>
    <row r="994" spans="6:20" x14ac:dyDescent="0.5">
      <c r="F994" s="243"/>
      <c r="G994" s="244">
        <f t="shared" si="129"/>
        <v>984</v>
      </c>
      <c r="I994" s="245">
        <v>16</v>
      </c>
      <c r="J994" s="101"/>
      <c r="K994" s="101"/>
      <c r="M994" s="238"/>
      <c r="N994" s="45">
        <f t="shared" si="131"/>
        <v>1957</v>
      </c>
      <c r="O994" s="40">
        <f t="shared" si="133"/>
        <v>5872</v>
      </c>
      <c r="P994" s="81">
        <f>O994/Q994</f>
        <v>367</v>
      </c>
      <c r="Q994" s="41">
        <v>16</v>
      </c>
      <c r="R994" s="76">
        <f t="shared" si="132"/>
        <v>4</v>
      </c>
      <c r="T994" s="101"/>
    </row>
    <row r="995" spans="6:20" x14ac:dyDescent="0.5">
      <c r="F995" s="243"/>
      <c r="G995" s="244">
        <f t="shared" si="129"/>
        <v>985</v>
      </c>
      <c r="I995" s="245">
        <v>2</v>
      </c>
      <c r="J995" s="101"/>
      <c r="K995" s="101"/>
      <c r="M995" s="237"/>
      <c r="N995" s="45">
        <f t="shared" si="131"/>
        <v>1959</v>
      </c>
      <c r="O995" s="40">
        <f t="shared" si="133"/>
        <v>5878</v>
      </c>
      <c r="P995" s="80">
        <f t="shared" si="134"/>
        <v>2939</v>
      </c>
      <c r="Q995" s="41">
        <v>2</v>
      </c>
      <c r="R995" s="76">
        <f t="shared" si="132"/>
        <v>1</v>
      </c>
      <c r="T995" s="101"/>
    </row>
    <row r="996" spans="6:20" x14ac:dyDescent="0.5">
      <c r="F996" s="243"/>
      <c r="G996" s="244">
        <f t="shared" si="129"/>
        <v>986</v>
      </c>
      <c r="I996" s="245">
        <v>4</v>
      </c>
      <c r="J996" s="101"/>
      <c r="K996" s="101"/>
      <c r="M996" s="102"/>
      <c r="N996" s="45">
        <f t="shared" si="131"/>
        <v>1961</v>
      </c>
      <c r="O996" s="40">
        <f t="shared" si="133"/>
        <v>5884</v>
      </c>
      <c r="P996" s="82">
        <f>O996/4</f>
        <v>1471</v>
      </c>
      <c r="Q996" s="41">
        <v>4</v>
      </c>
      <c r="R996" s="76">
        <f t="shared" si="132"/>
        <v>2</v>
      </c>
      <c r="T996" s="101"/>
    </row>
    <row r="997" spans="6:20" x14ac:dyDescent="0.5">
      <c r="F997" s="243"/>
      <c r="G997" s="244">
        <f t="shared" si="129"/>
        <v>987</v>
      </c>
      <c r="I997" s="245">
        <v>2</v>
      </c>
      <c r="J997" s="101"/>
      <c r="K997" s="101"/>
      <c r="M997" s="237"/>
      <c r="N997" s="45">
        <f t="shared" si="131"/>
        <v>1963</v>
      </c>
      <c r="O997" s="40">
        <f t="shared" si="133"/>
        <v>5890</v>
      </c>
      <c r="P997" s="80">
        <f t="shared" si="135"/>
        <v>2945</v>
      </c>
      <c r="Q997" s="41">
        <v>2</v>
      </c>
      <c r="R997" s="76">
        <f t="shared" si="132"/>
        <v>1</v>
      </c>
      <c r="T997" s="101"/>
    </row>
    <row r="998" spans="6:20" x14ac:dyDescent="0.5">
      <c r="F998" s="243"/>
      <c r="G998" s="244">
        <f t="shared" si="129"/>
        <v>988</v>
      </c>
      <c r="I998" s="245">
        <v>8</v>
      </c>
      <c r="J998" s="101"/>
      <c r="K998" s="101"/>
      <c r="M998" s="238"/>
      <c r="N998" s="45">
        <f t="shared" si="131"/>
        <v>1965</v>
      </c>
      <c r="O998" s="40">
        <f t="shared" si="133"/>
        <v>5896</v>
      </c>
      <c r="P998" s="81">
        <f>O998/Q998</f>
        <v>737</v>
      </c>
      <c r="Q998" s="41">
        <v>8</v>
      </c>
      <c r="R998" s="76">
        <f t="shared" si="132"/>
        <v>3</v>
      </c>
      <c r="T998" s="101"/>
    </row>
    <row r="999" spans="6:20" x14ac:dyDescent="0.5">
      <c r="F999" s="243"/>
      <c r="G999" s="244">
        <f t="shared" si="129"/>
        <v>989</v>
      </c>
      <c r="I999" s="245">
        <v>2</v>
      </c>
      <c r="J999" s="101"/>
      <c r="K999" s="101"/>
      <c r="M999" s="237"/>
      <c r="N999" s="45">
        <f t="shared" si="131"/>
        <v>1967</v>
      </c>
      <c r="O999" s="40">
        <f t="shared" si="133"/>
        <v>5902</v>
      </c>
      <c r="P999" s="80">
        <f t="shared" si="134"/>
        <v>2951</v>
      </c>
      <c r="Q999" s="41">
        <v>2</v>
      </c>
      <c r="R999" s="76">
        <f t="shared" si="132"/>
        <v>1</v>
      </c>
      <c r="T999" s="101"/>
    </row>
    <row r="1000" spans="6:20" x14ac:dyDescent="0.5">
      <c r="F1000" s="243"/>
      <c r="G1000" s="244">
        <f t="shared" si="129"/>
        <v>990</v>
      </c>
      <c r="I1000" s="245">
        <v>4</v>
      </c>
      <c r="J1000" s="101"/>
      <c r="K1000" s="101"/>
      <c r="M1000" s="102"/>
      <c r="N1000" s="45">
        <f t="shared" si="131"/>
        <v>1969</v>
      </c>
      <c r="O1000" s="40">
        <f t="shared" si="133"/>
        <v>5908</v>
      </c>
      <c r="P1000" s="82">
        <f>O1000/4</f>
        <v>1477</v>
      </c>
      <c r="Q1000" s="41">
        <v>4</v>
      </c>
      <c r="R1000" s="76">
        <f t="shared" si="132"/>
        <v>2</v>
      </c>
      <c r="T1000" s="101"/>
    </row>
    <row r="1001" spans="6:20" x14ac:dyDescent="0.5">
      <c r="F1001" s="243"/>
      <c r="G1001" s="244">
        <f t="shared" si="129"/>
        <v>991</v>
      </c>
      <c r="I1001" s="245">
        <v>2</v>
      </c>
      <c r="J1001" s="101"/>
      <c r="K1001" s="101"/>
      <c r="M1001" s="237"/>
      <c r="N1001" s="45">
        <f t="shared" si="131"/>
        <v>1971</v>
      </c>
      <c r="O1001" s="40">
        <f t="shared" si="133"/>
        <v>5914</v>
      </c>
      <c r="P1001" s="80">
        <f t="shared" si="135"/>
        <v>2957</v>
      </c>
      <c r="Q1001" s="41">
        <v>2</v>
      </c>
      <c r="R1001" s="76">
        <f t="shared" si="132"/>
        <v>1</v>
      </c>
      <c r="T1001" s="101"/>
    </row>
    <row r="1002" spans="6:20" x14ac:dyDescent="0.5">
      <c r="F1002" s="243"/>
      <c r="G1002" s="244">
        <f t="shared" si="129"/>
        <v>992</v>
      </c>
      <c r="I1002" s="245">
        <v>32</v>
      </c>
      <c r="J1002" s="101"/>
      <c r="K1002" s="101"/>
      <c r="M1002" s="238"/>
      <c r="N1002" s="45">
        <f t="shared" si="131"/>
        <v>1973</v>
      </c>
      <c r="O1002" s="40">
        <f t="shared" si="133"/>
        <v>5920</v>
      </c>
      <c r="P1002" s="81">
        <f>O1002/Q1002</f>
        <v>185</v>
      </c>
      <c r="Q1002" s="41">
        <v>32</v>
      </c>
      <c r="R1002" s="76">
        <f t="shared" si="132"/>
        <v>5</v>
      </c>
      <c r="T1002" s="101"/>
    </row>
    <row r="1003" spans="6:20" x14ac:dyDescent="0.5">
      <c r="F1003" s="243"/>
      <c r="G1003" s="244">
        <f t="shared" si="129"/>
        <v>993</v>
      </c>
      <c r="I1003" s="245">
        <v>2</v>
      </c>
      <c r="J1003" s="101"/>
      <c r="K1003" s="101"/>
      <c r="M1003" s="237"/>
      <c r="N1003" s="45">
        <f t="shared" si="131"/>
        <v>1975</v>
      </c>
      <c r="O1003" s="40">
        <f t="shared" si="133"/>
        <v>5926</v>
      </c>
      <c r="P1003" s="80">
        <f t="shared" si="134"/>
        <v>2963</v>
      </c>
      <c r="Q1003" s="41">
        <v>2</v>
      </c>
      <c r="R1003" s="76">
        <f t="shared" si="132"/>
        <v>1</v>
      </c>
      <c r="T1003" s="101"/>
    </row>
    <row r="1004" spans="6:20" x14ac:dyDescent="0.5">
      <c r="F1004" s="243"/>
      <c r="G1004" s="244">
        <f t="shared" si="129"/>
        <v>994</v>
      </c>
      <c r="I1004" s="245">
        <v>4</v>
      </c>
      <c r="J1004" s="101"/>
      <c r="K1004" s="101"/>
      <c r="M1004" s="102"/>
      <c r="N1004" s="45">
        <f t="shared" si="131"/>
        <v>1977</v>
      </c>
      <c r="O1004" s="40">
        <f t="shared" si="133"/>
        <v>5932</v>
      </c>
      <c r="P1004" s="82">
        <f>O1004/4</f>
        <v>1483</v>
      </c>
      <c r="Q1004" s="41">
        <v>4</v>
      </c>
      <c r="R1004" s="76">
        <f t="shared" si="132"/>
        <v>2</v>
      </c>
      <c r="T1004" s="101"/>
    </row>
    <row r="1005" spans="6:20" x14ac:dyDescent="0.5">
      <c r="F1005" s="243"/>
      <c r="G1005" s="244">
        <f t="shared" si="129"/>
        <v>995</v>
      </c>
      <c r="I1005" s="245">
        <v>2</v>
      </c>
      <c r="J1005" s="101"/>
      <c r="K1005" s="101"/>
      <c r="M1005" s="237"/>
      <c r="N1005" s="45">
        <f t="shared" si="131"/>
        <v>1979</v>
      </c>
      <c r="O1005" s="40">
        <f t="shared" si="133"/>
        <v>5938</v>
      </c>
      <c r="P1005" s="80">
        <f t="shared" si="135"/>
        <v>2969</v>
      </c>
      <c r="Q1005" s="41">
        <v>2</v>
      </c>
      <c r="R1005" s="76">
        <f t="shared" si="132"/>
        <v>1</v>
      </c>
      <c r="T1005" s="101"/>
    </row>
    <row r="1006" spans="6:20" x14ac:dyDescent="0.5">
      <c r="F1006" s="243"/>
      <c r="G1006" s="244">
        <f t="shared" si="129"/>
        <v>996</v>
      </c>
      <c r="I1006" s="245">
        <v>8</v>
      </c>
      <c r="J1006" s="101"/>
      <c r="K1006" s="101"/>
      <c r="M1006" s="238"/>
      <c r="N1006" s="45">
        <f t="shared" si="131"/>
        <v>1981</v>
      </c>
      <c r="O1006" s="40">
        <f t="shared" si="133"/>
        <v>5944</v>
      </c>
      <c r="P1006" s="81">
        <f>O1006/Q1006</f>
        <v>743</v>
      </c>
      <c r="Q1006" s="41">
        <v>8</v>
      </c>
      <c r="R1006" s="76">
        <f t="shared" si="132"/>
        <v>3</v>
      </c>
      <c r="T1006" s="101"/>
    </row>
    <row r="1007" spans="6:20" x14ac:dyDescent="0.5">
      <c r="F1007" s="243"/>
      <c r="G1007" s="244">
        <f t="shared" si="129"/>
        <v>997</v>
      </c>
      <c r="I1007" s="245">
        <v>2</v>
      </c>
      <c r="J1007" s="101"/>
      <c r="K1007" s="101"/>
      <c r="M1007" s="237"/>
      <c r="N1007" s="45">
        <f t="shared" si="131"/>
        <v>1983</v>
      </c>
      <c r="O1007" s="40">
        <f t="shared" si="133"/>
        <v>5950</v>
      </c>
      <c r="P1007" s="80">
        <f t="shared" si="134"/>
        <v>2975</v>
      </c>
      <c r="Q1007" s="41">
        <v>2</v>
      </c>
      <c r="R1007" s="76">
        <f t="shared" si="132"/>
        <v>1</v>
      </c>
      <c r="T1007" s="101"/>
    </row>
    <row r="1008" spans="6:20" x14ac:dyDescent="0.5">
      <c r="F1008" s="243"/>
      <c r="G1008" s="244">
        <f t="shared" si="129"/>
        <v>998</v>
      </c>
      <c r="I1008" s="245">
        <v>4</v>
      </c>
      <c r="J1008" s="101"/>
      <c r="K1008" s="101"/>
      <c r="M1008" s="102"/>
      <c r="N1008" s="45">
        <f t="shared" si="131"/>
        <v>1985</v>
      </c>
      <c r="O1008" s="40">
        <f t="shared" si="133"/>
        <v>5956</v>
      </c>
      <c r="P1008" s="82">
        <f>O1008/4</f>
        <v>1489</v>
      </c>
      <c r="Q1008" s="41">
        <v>4</v>
      </c>
      <c r="R1008" s="76">
        <f t="shared" si="132"/>
        <v>2</v>
      </c>
      <c r="T1008" s="101"/>
    </row>
    <row r="1009" spans="6:20" x14ac:dyDescent="0.5">
      <c r="F1009" s="243"/>
      <c r="G1009" s="244">
        <f t="shared" si="129"/>
        <v>999</v>
      </c>
      <c r="I1009" s="245">
        <v>2</v>
      </c>
      <c r="J1009" s="101"/>
      <c r="K1009" s="101"/>
      <c r="M1009" s="237"/>
      <c r="N1009" s="45">
        <f t="shared" si="131"/>
        <v>1987</v>
      </c>
      <c r="O1009" s="40">
        <f t="shared" si="133"/>
        <v>5962</v>
      </c>
      <c r="P1009" s="80">
        <f t="shared" si="135"/>
        <v>2981</v>
      </c>
      <c r="Q1009" s="41">
        <v>2</v>
      </c>
      <c r="R1009" s="76">
        <f t="shared" si="132"/>
        <v>1</v>
      </c>
      <c r="T1009" s="101"/>
    </row>
    <row r="1010" spans="6:20" x14ac:dyDescent="0.5">
      <c r="F1010" s="243"/>
      <c r="G1010" s="244">
        <f t="shared" si="129"/>
        <v>1000</v>
      </c>
      <c r="I1010" s="245">
        <v>16</v>
      </c>
      <c r="J1010" s="101"/>
      <c r="K1010" s="101"/>
      <c r="M1010" s="238"/>
      <c r="N1010" s="45">
        <f t="shared" si="131"/>
        <v>1989</v>
      </c>
      <c r="O1010" s="40">
        <f t="shared" si="133"/>
        <v>5968</v>
      </c>
      <c r="P1010" s="81">
        <f>O1010/Q1010</f>
        <v>373</v>
      </c>
      <c r="Q1010" s="41">
        <v>16</v>
      </c>
      <c r="R1010" s="76">
        <f t="shared" si="132"/>
        <v>4</v>
      </c>
      <c r="T1010" s="101"/>
    </row>
    <row r="1011" spans="6:20" x14ac:dyDescent="0.5">
      <c r="F1011" s="243"/>
      <c r="G1011" s="244">
        <f t="shared" si="129"/>
        <v>1001</v>
      </c>
      <c r="I1011" s="245">
        <v>2</v>
      </c>
      <c r="J1011" s="101"/>
      <c r="K1011" s="101"/>
      <c r="M1011" s="237"/>
      <c r="N1011" s="45">
        <f t="shared" si="131"/>
        <v>1991</v>
      </c>
      <c r="O1011" s="40">
        <f t="shared" si="133"/>
        <v>5974</v>
      </c>
      <c r="P1011" s="80">
        <f t="shared" si="134"/>
        <v>2987</v>
      </c>
      <c r="Q1011" s="41">
        <v>2</v>
      </c>
      <c r="R1011" s="76">
        <f t="shared" si="132"/>
        <v>1</v>
      </c>
      <c r="T1011" s="101"/>
    </row>
    <row r="1012" spans="6:20" x14ac:dyDescent="0.5">
      <c r="F1012" s="243"/>
      <c r="G1012" s="244">
        <f t="shared" si="129"/>
        <v>1002</v>
      </c>
      <c r="I1012" s="245">
        <v>4</v>
      </c>
      <c r="J1012" s="101"/>
      <c r="K1012" s="101"/>
      <c r="M1012" s="102"/>
      <c r="N1012" s="45">
        <f t="shared" si="131"/>
        <v>1993</v>
      </c>
      <c r="O1012" s="40">
        <f t="shared" si="133"/>
        <v>5980</v>
      </c>
      <c r="P1012" s="82">
        <f>O1012/4</f>
        <v>1495</v>
      </c>
      <c r="Q1012" s="41">
        <v>4</v>
      </c>
      <c r="R1012" s="76">
        <f t="shared" si="132"/>
        <v>2</v>
      </c>
      <c r="T1012" s="101"/>
    </row>
    <row r="1013" spans="6:20" x14ac:dyDescent="0.5">
      <c r="F1013" s="243"/>
      <c r="G1013" s="244">
        <f t="shared" si="129"/>
        <v>1003</v>
      </c>
      <c r="I1013" s="245">
        <v>2</v>
      </c>
      <c r="J1013" s="101"/>
      <c r="K1013" s="101"/>
      <c r="M1013" s="237"/>
      <c r="N1013" s="45">
        <f t="shared" si="131"/>
        <v>1995</v>
      </c>
      <c r="O1013" s="40">
        <f t="shared" si="133"/>
        <v>5986</v>
      </c>
      <c r="P1013" s="80">
        <f t="shared" si="135"/>
        <v>2993</v>
      </c>
      <c r="Q1013" s="41">
        <v>2</v>
      </c>
      <c r="R1013" s="76">
        <f t="shared" si="132"/>
        <v>1</v>
      </c>
      <c r="T1013" s="101"/>
    </row>
    <row r="1014" spans="6:20" x14ac:dyDescent="0.5">
      <c r="F1014" s="243"/>
      <c r="G1014" s="244">
        <f t="shared" si="129"/>
        <v>1004</v>
      </c>
      <c r="I1014" s="245">
        <v>8</v>
      </c>
      <c r="J1014" s="101"/>
      <c r="K1014" s="101"/>
      <c r="M1014" s="238"/>
      <c r="N1014" s="45">
        <f t="shared" si="131"/>
        <v>1997</v>
      </c>
      <c r="O1014" s="40">
        <f t="shared" si="133"/>
        <v>5992</v>
      </c>
      <c r="P1014" s="81">
        <f>O1014/Q1014</f>
        <v>749</v>
      </c>
      <c r="Q1014" s="41">
        <v>8</v>
      </c>
      <c r="R1014" s="76">
        <f t="shared" si="132"/>
        <v>3</v>
      </c>
      <c r="T1014" s="101"/>
    </row>
    <row r="1015" spans="6:20" x14ac:dyDescent="0.5">
      <c r="F1015" s="243"/>
      <c r="G1015" s="244">
        <f t="shared" si="129"/>
        <v>1005</v>
      </c>
      <c r="I1015" s="245">
        <v>2</v>
      </c>
      <c r="J1015" s="101"/>
      <c r="K1015" s="101"/>
      <c r="M1015" s="237"/>
      <c r="N1015" s="45">
        <f t="shared" si="131"/>
        <v>1999</v>
      </c>
      <c r="O1015" s="40">
        <f t="shared" si="133"/>
        <v>5998</v>
      </c>
      <c r="P1015" s="80">
        <f t="shared" si="134"/>
        <v>2999</v>
      </c>
      <c r="Q1015" s="41">
        <v>2</v>
      </c>
      <c r="R1015" s="76">
        <f t="shared" si="132"/>
        <v>1</v>
      </c>
      <c r="T1015" s="101"/>
    </row>
    <row r="1016" spans="6:20" x14ac:dyDescent="0.5">
      <c r="F1016" s="243"/>
      <c r="G1016" s="244">
        <f t="shared" si="129"/>
        <v>1006</v>
      </c>
      <c r="I1016" s="245">
        <v>4</v>
      </c>
      <c r="J1016" s="101"/>
      <c r="K1016" s="101"/>
      <c r="M1016" s="102"/>
      <c r="N1016" s="45">
        <f t="shared" si="131"/>
        <v>2001</v>
      </c>
      <c r="O1016" s="40">
        <f t="shared" si="133"/>
        <v>6004</v>
      </c>
      <c r="P1016" s="82">
        <f>O1016/4</f>
        <v>1501</v>
      </c>
      <c r="Q1016" s="41">
        <v>4</v>
      </c>
      <c r="R1016" s="76">
        <f t="shared" si="132"/>
        <v>2</v>
      </c>
      <c r="T1016" s="101"/>
    </row>
    <row r="1017" spans="6:20" x14ac:dyDescent="0.5">
      <c r="F1017" s="243"/>
      <c r="G1017" s="244">
        <f t="shared" si="129"/>
        <v>1007</v>
      </c>
      <c r="I1017" s="245">
        <v>2</v>
      </c>
      <c r="J1017" s="101"/>
      <c r="K1017" s="101"/>
      <c r="M1017" s="237"/>
      <c r="N1017" s="45">
        <f t="shared" si="131"/>
        <v>2003</v>
      </c>
      <c r="O1017" s="40">
        <f t="shared" si="133"/>
        <v>6010</v>
      </c>
      <c r="P1017" s="80">
        <f t="shared" si="135"/>
        <v>3005</v>
      </c>
      <c r="Q1017" s="41">
        <v>2</v>
      </c>
      <c r="R1017" s="76">
        <f t="shared" si="132"/>
        <v>1</v>
      </c>
      <c r="T1017" s="101"/>
    </row>
    <row r="1018" spans="6:20" x14ac:dyDescent="0.5">
      <c r="F1018" s="243"/>
      <c r="G1018" s="244">
        <f t="shared" si="129"/>
        <v>1008</v>
      </c>
      <c r="I1018" s="245">
        <v>128</v>
      </c>
      <c r="J1018" s="101"/>
      <c r="K1018" s="101"/>
      <c r="M1018" s="238"/>
      <c r="N1018" s="45">
        <f t="shared" si="131"/>
        <v>2005</v>
      </c>
      <c r="O1018" s="40">
        <f t="shared" si="133"/>
        <v>6016</v>
      </c>
      <c r="P1018" s="81">
        <f>O1018/Q1018</f>
        <v>47</v>
      </c>
      <c r="Q1018" s="41">
        <v>128</v>
      </c>
      <c r="R1018" s="76">
        <f t="shared" si="132"/>
        <v>7</v>
      </c>
      <c r="T1018" s="101"/>
    </row>
    <row r="1019" spans="6:20" x14ac:dyDescent="0.5">
      <c r="F1019" s="243"/>
      <c r="G1019" s="244">
        <f t="shared" si="129"/>
        <v>1009</v>
      </c>
      <c r="I1019" s="245">
        <v>2</v>
      </c>
      <c r="J1019" s="101"/>
      <c r="K1019" s="101"/>
      <c r="M1019" s="237"/>
      <c r="N1019" s="45">
        <f t="shared" si="131"/>
        <v>2007</v>
      </c>
      <c r="O1019" s="40">
        <f t="shared" si="133"/>
        <v>6022</v>
      </c>
      <c r="P1019" s="80">
        <f t="shared" si="134"/>
        <v>3011</v>
      </c>
      <c r="Q1019" s="41">
        <v>2</v>
      </c>
      <c r="R1019" s="76">
        <f t="shared" si="132"/>
        <v>1</v>
      </c>
      <c r="T1019" s="101"/>
    </row>
    <row r="1020" spans="6:20" x14ac:dyDescent="0.5">
      <c r="F1020" s="243"/>
      <c r="G1020" s="244">
        <f t="shared" si="129"/>
        <v>1010</v>
      </c>
      <c r="I1020" s="245">
        <v>4</v>
      </c>
      <c r="J1020" s="101"/>
      <c r="K1020" s="101"/>
      <c r="M1020" s="102"/>
      <c r="N1020" s="45">
        <f t="shared" si="131"/>
        <v>2009</v>
      </c>
      <c r="O1020" s="40">
        <f t="shared" si="133"/>
        <v>6028</v>
      </c>
      <c r="P1020" s="82">
        <f>O1020/4</f>
        <v>1507</v>
      </c>
      <c r="Q1020" s="41">
        <v>4</v>
      </c>
      <c r="R1020" s="76">
        <f t="shared" si="132"/>
        <v>2</v>
      </c>
      <c r="T1020" s="101"/>
    </row>
    <row r="1021" spans="6:20" x14ac:dyDescent="0.5">
      <c r="F1021" s="243"/>
      <c r="G1021" s="244">
        <f t="shared" si="129"/>
        <v>1011</v>
      </c>
      <c r="I1021" s="245">
        <v>2</v>
      </c>
      <c r="J1021" s="101"/>
      <c r="K1021" s="101"/>
      <c r="M1021" s="237"/>
      <c r="N1021" s="45">
        <f t="shared" si="131"/>
        <v>2011</v>
      </c>
      <c r="O1021" s="40">
        <f t="shared" si="133"/>
        <v>6034</v>
      </c>
      <c r="P1021" s="80">
        <f t="shared" si="135"/>
        <v>3017</v>
      </c>
      <c r="Q1021" s="41">
        <v>2</v>
      </c>
      <c r="R1021" s="76">
        <f t="shared" si="132"/>
        <v>1</v>
      </c>
      <c r="T1021" s="101"/>
    </row>
    <row r="1022" spans="6:20" x14ac:dyDescent="0.5">
      <c r="F1022" s="243"/>
      <c r="G1022" s="244">
        <f t="shared" si="129"/>
        <v>1012</v>
      </c>
      <c r="I1022" s="245">
        <v>8</v>
      </c>
      <c r="J1022" s="101"/>
      <c r="K1022" s="101"/>
      <c r="M1022" s="238"/>
      <c r="N1022" s="45">
        <f t="shared" si="131"/>
        <v>2013</v>
      </c>
      <c r="O1022" s="40">
        <f t="shared" si="133"/>
        <v>6040</v>
      </c>
      <c r="P1022" s="81">
        <f>O1022/Q1022</f>
        <v>755</v>
      </c>
      <c r="Q1022" s="41">
        <v>8</v>
      </c>
      <c r="R1022" s="76">
        <f t="shared" si="132"/>
        <v>3</v>
      </c>
      <c r="T1022" s="101"/>
    </row>
    <row r="1023" spans="6:20" x14ac:dyDescent="0.5">
      <c r="F1023" s="243"/>
      <c r="G1023" s="244">
        <f t="shared" si="129"/>
        <v>1013</v>
      </c>
      <c r="I1023" s="245">
        <v>2</v>
      </c>
      <c r="J1023" s="101"/>
      <c r="K1023" s="101"/>
      <c r="M1023" s="237"/>
      <c r="N1023" s="45">
        <f t="shared" si="131"/>
        <v>2015</v>
      </c>
      <c r="O1023" s="40">
        <f t="shared" si="133"/>
        <v>6046</v>
      </c>
      <c r="P1023" s="80">
        <f t="shared" si="134"/>
        <v>3023</v>
      </c>
      <c r="Q1023" s="41">
        <v>2</v>
      </c>
      <c r="R1023" s="76">
        <f t="shared" si="132"/>
        <v>1</v>
      </c>
      <c r="T1023" s="101"/>
    </row>
    <row r="1024" spans="6:20" x14ac:dyDescent="0.5">
      <c r="F1024" s="243"/>
      <c r="G1024" s="244">
        <f t="shared" si="129"/>
        <v>1014</v>
      </c>
      <c r="I1024" s="245">
        <v>4</v>
      </c>
      <c r="J1024" s="101"/>
      <c r="K1024" s="101"/>
      <c r="M1024" s="102"/>
      <c r="N1024" s="45">
        <f t="shared" si="131"/>
        <v>2017</v>
      </c>
      <c r="O1024" s="40">
        <f t="shared" si="133"/>
        <v>6052</v>
      </c>
      <c r="P1024" s="82">
        <f>O1024/4</f>
        <v>1513</v>
      </c>
      <c r="Q1024" s="41">
        <v>4</v>
      </c>
      <c r="R1024" s="76">
        <f t="shared" si="132"/>
        <v>2</v>
      </c>
      <c r="T1024" s="101"/>
    </row>
    <row r="1025" spans="6:20" x14ac:dyDescent="0.5">
      <c r="F1025" s="243"/>
      <c r="G1025" s="244">
        <f t="shared" si="129"/>
        <v>1015</v>
      </c>
      <c r="I1025" s="245">
        <v>2</v>
      </c>
      <c r="J1025" s="101"/>
      <c r="K1025" s="101"/>
      <c r="M1025" s="237"/>
      <c r="N1025" s="45">
        <f t="shared" si="131"/>
        <v>2019</v>
      </c>
      <c r="O1025" s="40">
        <f t="shared" si="133"/>
        <v>6058</v>
      </c>
      <c r="P1025" s="80">
        <f t="shared" si="135"/>
        <v>3029</v>
      </c>
      <c r="Q1025" s="41">
        <v>2</v>
      </c>
      <c r="R1025" s="76">
        <f t="shared" si="132"/>
        <v>1</v>
      </c>
      <c r="T1025" s="101"/>
    </row>
    <row r="1026" spans="6:20" x14ac:dyDescent="0.5">
      <c r="F1026" s="243"/>
      <c r="G1026" s="244">
        <f t="shared" si="129"/>
        <v>1016</v>
      </c>
      <c r="I1026" s="245">
        <v>16</v>
      </c>
      <c r="J1026" s="101"/>
      <c r="K1026" s="101"/>
      <c r="M1026" s="238"/>
      <c r="N1026" s="45">
        <f t="shared" si="131"/>
        <v>2021</v>
      </c>
      <c r="O1026" s="40">
        <f t="shared" si="133"/>
        <v>6064</v>
      </c>
      <c r="P1026" s="81">
        <f>O1026/Q1026</f>
        <v>379</v>
      </c>
      <c r="Q1026" s="41">
        <v>16</v>
      </c>
      <c r="R1026" s="76">
        <f t="shared" si="132"/>
        <v>4</v>
      </c>
      <c r="T1026" s="101"/>
    </row>
    <row r="1027" spans="6:20" x14ac:dyDescent="0.5">
      <c r="F1027" s="243"/>
      <c r="G1027" s="244">
        <f t="shared" si="129"/>
        <v>1017</v>
      </c>
      <c r="I1027" s="245">
        <v>2</v>
      </c>
      <c r="J1027" s="101"/>
      <c r="K1027" s="101"/>
      <c r="M1027" s="237"/>
      <c r="N1027" s="45">
        <f t="shared" si="131"/>
        <v>2023</v>
      </c>
      <c r="O1027" s="40">
        <f t="shared" si="133"/>
        <v>6070</v>
      </c>
      <c r="P1027" s="80">
        <f t="shared" si="134"/>
        <v>3035</v>
      </c>
      <c r="Q1027" s="41">
        <v>2</v>
      </c>
      <c r="R1027" s="76">
        <f t="shared" si="132"/>
        <v>1</v>
      </c>
      <c r="T1027" s="101"/>
    </row>
    <row r="1028" spans="6:20" x14ac:dyDescent="0.5">
      <c r="F1028" s="243"/>
      <c r="G1028" s="244">
        <f t="shared" si="129"/>
        <v>1018</v>
      </c>
      <c r="I1028" s="245">
        <v>4</v>
      </c>
      <c r="J1028" s="101"/>
      <c r="K1028" s="101"/>
      <c r="M1028" s="102"/>
      <c r="N1028" s="45">
        <f t="shared" si="131"/>
        <v>2025</v>
      </c>
      <c r="O1028" s="40">
        <f t="shared" si="133"/>
        <v>6076</v>
      </c>
      <c r="P1028" s="82">
        <f>O1028/4</f>
        <v>1519</v>
      </c>
      <c r="Q1028" s="41">
        <v>4</v>
      </c>
      <c r="R1028" s="76">
        <f t="shared" si="132"/>
        <v>2</v>
      </c>
      <c r="T1028" s="101"/>
    </row>
    <row r="1029" spans="6:20" x14ac:dyDescent="0.5">
      <c r="F1029" s="243"/>
      <c r="G1029" s="244">
        <f t="shared" si="129"/>
        <v>1019</v>
      </c>
      <c r="I1029" s="245">
        <v>2</v>
      </c>
      <c r="J1029" s="101"/>
      <c r="K1029" s="101"/>
      <c r="M1029" s="237"/>
      <c r="N1029" s="45">
        <f t="shared" si="131"/>
        <v>2027</v>
      </c>
      <c r="O1029" s="40">
        <f t="shared" si="133"/>
        <v>6082</v>
      </c>
      <c r="P1029" s="80">
        <f t="shared" si="135"/>
        <v>3041</v>
      </c>
      <c r="Q1029" s="41">
        <v>2</v>
      </c>
      <c r="R1029" s="76">
        <f t="shared" si="132"/>
        <v>1</v>
      </c>
      <c r="T1029" s="101"/>
    </row>
    <row r="1030" spans="6:20" x14ac:dyDescent="0.5">
      <c r="F1030" s="243"/>
      <c r="G1030" s="244">
        <f t="shared" si="129"/>
        <v>1020</v>
      </c>
      <c r="I1030" s="245">
        <v>8</v>
      </c>
      <c r="J1030" s="101"/>
      <c r="K1030" s="101"/>
      <c r="M1030" s="238"/>
      <c r="N1030" s="45">
        <f t="shared" si="131"/>
        <v>2029</v>
      </c>
      <c r="O1030" s="40">
        <f t="shared" si="133"/>
        <v>6088</v>
      </c>
      <c r="P1030" s="81">
        <f>O1030/Q1030</f>
        <v>761</v>
      </c>
      <c r="Q1030" s="41">
        <v>8</v>
      </c>
      <c r="R1030" s="76">
        <f t="shared" si="132"/>
        <v>3</v>
      </c>
      <c r="T1030" s="101"/>
    </row>
    <row r="1031" spans="6:20" x14ac:dyDescent="0.5">
      <c r="F1031" s="243"/>
      <c r="G1031" s="244">
        <f t="shared" si="129"/>
        <v>1021</v>
      </c>
      <c r="I1031" s="245">
        <v>2</v>
      </c>
      <c r="J1031" s="101"/>
      <c r="K1031" s="101"/>
      <c r="M1031" s="237"/>
      <c r="N1031" s="45">
        <f t="shared" si="131"/>
        <v>2031</v>
      </c>
      <c r="O1031" s="40">
        <f t="shared" si="133"/>
        <v>6094</v>
      </c>
      <c r="P1031" s="80">
        <f t="shared" si="134"/>
        <v>3047</v>
      </c>
      <c r="Q1031" s="41">
        <v>2</v>
      </c>
      <c r="R1031" s="76">
        <f t="shared" si="132"/>
        <v>1</v>
      </c>
      <c r="T1031" s="101"/>
    </row>
    <row r="1032" spans="6:20" x14ac:dyDescent="0.5">
      <c r="F1032" s="243"/>
      <c r="G1032" s="244">
        <f t="shared" si="129"/>
        <v>1022</v>
      </c>
      <c r="I1032" s="245">
        <v>4</v>
      </c>
      <c r="J1032" s="101"/>
      <c r="K1032" s="101"/>
      <c r="M1032" s="102"/>
      <c r="N1032" s="45">
        <f t="shared" si="131"/>
        <v>2033</v>
      </c>
      <c r="O1032" s="40">
        <f t="shared" si="133"/>
        <v>6100</v>
      </c>
      <c r="P1032" s="82">
        <f>O1032/4</f>
        <v>1525</v>
      </c>
      <c r="Q1032" s="41">
        <v>4</v>
      </c>
      <c r="R1032" s="76">
        <f t="shared" si="132"/>
        <v>2</v>
      </c>
      <c r="T1032" s="101"/>
    </row>
    <row r="1033" spans="6:20" x14ac:dyDescent="0.5">
      <c r="F1033" s="243"/>
      <c r="G1033" s="244">
        <f t="shared" si="129"/>
        <v>1023</v>
      </c>
      <c r="I1033" s="245">
        <v>2</v>
      </c>
      <c r="J1033" s="101"/>
      <c r="K1033" s="101"/>
      <c r="M1033" s="237"/>
      <c r="N1033" s="45">
        <f t="shared" si="131"/>
        <v>2035</v>
      </c>
      <c r="O1033" s="40">
        <f t="shared" si="133"/>
        <v>6106</v>
      </c>
      <c r="P1033" s="80">
        <f t="shared" si="135"/>
        <v>3053</v>
      </c>
      <c r="Q1033" s="41">
        <v>2</v>
      </c>
      <c r="R1033" s="76">
        <f t="shared" si="132"/>
        <v>1</v>
      </c>
      <c r="T1033" s="101"/>
    </row>
    <row r="1034" spans="6:20" x14ac:dyDescent="0.5">
      <c r="F1034" s="243"/>
      <c r="G1034" s="244">
        <f t="shared" si="129"/>
        <v>1024</v>
      </c>
      <c r="I1034" s="245">
        <v>32</v>
      </c>
      <c r="J1034" s="101"/>
      <c r="K1034" s="101"/>
      <c r="M1034" s="238"/>
      <c r="N1034" s="45">
        <f t="shared" si="131"/>
        <v>2037</v>
      </c>
      <c r="O1034" s="40">
        <f t="shared" si="133"/>
        <v>6112</v>
      </c>
      <c r="P1034" s="81">
        <f>O1034/Q1034</f>
        <v>191</v>
      </c>
      <c r="Q1034" s="41">
        <v>32</v>
      </c>
      <c r="R1034" s="76">
        <f t="shared" si="132"/>
        <v>5</v>
      </c>
      <c r="T1034" s="101"/>
    </row>
    <row r="1035" spans="6:20" x14ac:dyDescent="0.5">
      <c r="F1035" s="243"/>
      <c r="G1035" s="244">
        <f t="shared" si="129"/>
        <v>1025</v>
      </c>
      <c r="I1035" s="245">
        <v>2</v>
      </c>
      <c r="J1035" s="101"/>
      <c r="K1035" s="101"/>
      <c r="M1035" s="237"/>
      <c r="N1035" s="45">
        <f t="shared" si="131"/>
        <v>2039</v>
      </c>
      <c r="O1035" s="40">
        <f t="shared" si="133"/>
        <v>6118</v>
      </c>
      <c r="P1035" s="80">
        <f t="shared" si="134"/>
        <v>3059</v>
      </c>
      <c r="Q1035" s="41">
        <v>2</v>
      </c>
      <c r="R1035" s="76">
        <f t="shared" si="132"/>
        <v>1</v>
      </c>
      <c r="T1035" s="101"/>
    </row>
    <row r="1036" spans="6:20" x14ac:dyDescent="0.5">
      <c r="F1036" s="243"/>
      <c r="G1036" s="244">
        <f t="shared" si="129"/>
        <v>1026</v>
      </c>
      <c r="I1036" s="245">
        <v>4</v>
      </c>
      <c r="J1036" s="101"/>
      <c r="K1036" s="101"/>
      <c r="M1036" s="102"/>
      <c r="N1036" s="45">
        <f t="shared" si="131"/>
        <v>2041</v>
      </c>
      <c r="O1036" s="40">
        <f t="shared" si="133"/>
        <v>6124</v>
      </c>
      <c r="P1036" s="82">
        <f>O1036/4</f>
        <v>1531</v>
      </c>
      <c r="Q1036" s="41">
        <v>4</v>
      </c>
      <c r="R1036" s="76">
        <f t="shared" si="132"/>
        <v>2</v>
      </c>
      <c r="T1036" s="101"/>
    </row>
    <row r="1037" spans="6:20" x14ac:dyDescent="0.5">
      <c r="F1037" s="243"/>
      <c r="G1037" s="244">
        <f t="shared" ref="G1037:G1100" si="136">G1036+1</f>
        <v>1027</v>
      </c>
      <c r="I1037" s="245">
        <v>2</v>
      </c>
      <c r="J1037" s="101"/>
      <c r="K1037" s="101"/>
      <c r="M1037" s="237"/>
      <c r="N1037" s="45">
        <f t="shared" si="131"/>
        <v>2043</v>
      </c>
      <c r="O1037" s="40">
        <f t="shared" si="133"/>
        <v>6130</v>
      </c>
      <c r="P1037" s="80">
        <f t="shared" si="135"/>
        <v>3065</v>
      </c>
      <c r="Q1037" s="41">
        <v>2</v>
      </c>
      <c r="R1037" s="76">
        <f t="shared" si="132"/>
        <v>1</v>
      </c>
      <c r="T1037" s="101"/>
    </row>
    <row r="1038" spans="6:20" x14ac:dyDescent="0.5">
      <c r="F1038" s="243"/>
      <c r="G1038" s="244">
        <f t="shared" si="136"/>
        <v>1028</v>
      </c>
      <c r="I1038" s="245">
        <v>8</v>
      </c>
      <c r="J1038" s="101"/>
      <c r="K1038" s="101"/>
      <c r="M1038" s="238"/>
      <c r="N1038" s="45">
        <f t="shared" si="131"/>
        <v>2045</v>
      </c>
      <c r="O1038" s="40">
        <f t="shared" si="133"/>
        <v>6136</v>
      </c>
      <c r="P1038" s="81">
        <f>O1038/Q1038</f>
        <v>767</v>
      </c>
      <c r="Q1038" s="41">
        <v>8</v>
      </c>
      <c r="R1038" s="76">
        <f t="shared" si="132"/>
        <v>3</v>
      </c>
      <c r="T1038" s="101"/>
    </row>
    <row r="1039" spans="6:20" x14ac:dyDescent="0.5">
      <c r="F1039" s="243"/>
      <c r="G1039" s="244">
        <f t="shared" si="136"/>
        <v>1029</v>
      </c>
      <c r="I1039" s="245">
        <v>2</v>
      </c>
      <c r="J1039" s="101"/>
      <c r="K1039" s="101"/>
      <c r="M1039" s="237"/>
      <c r="N1039" s="45">
        <f t="shared" si="131"/>
        <v>2047</v>
      </c>
      <c r="O1039" s="40">
        <f t="shared" si="133"/>
        <v>6142</v>
      </c>
      <c r="P1039" s="80">
        <f t="shared" si="134"/>
        <v>3071</v>
      </c>
      <c r="Q1039" s="41">
        <v>2</v>
      </c>
      <c r="R1039" s="76">
        <f t="shared" si="132"/>
        <v>1</v>
      </c>
      <c r="T1039" s="101"/>
    </row>
    <row r="1040" spans="6:20" x14ac:dyDescent="0.5">
      <c r="F1040" s="243"/>
      <c r="G1040" s="244">
        <f t="shared" si="136"/>
        <v>1030</v>
      </c>
      <c r="I1040" s="245">
        <v>4</v>
      </c>
      <c r="J1040" s="101"/>
      <c r="K1040" s="101"/>
      <c r="M1040" s="102"/>
      <c r="N1040" s="45">
        <f t="shared" si="131"/>
        <v>2049</v>
      </c>
      <c r="O1040" s="40">
        <f t="shared" si="133"/>
        <v>6148</v>
      </c>
      <c r="P1040" s="82">
        <f>O1040/4</f>
        <v>1537</v>
      </c>
      <c r="Q1040" s="41">
        <v>4</v>
      </c>
      <c r="R1040" s="76">
        <f t="shared" si="132"/>
        <v>2</v>
      </c>
      <c r="T1040" s="101"/>
    </row>
    <row r="1041" spans="6:20" x14ac:dyDescent="0.5">
      <c r="F1041" s="243"/>
      <c r="G1041" s="244">
        <f t="shared" si="136"/>
        <v>1031</v>
      </c>
      <c r="I1041" s="245">
        <v>2</v>
      </c>
      <c r="J1041" s="101"/>
      <c r="K1041" s="101"/>
      <c r="M1041" s="237"/>
      <c r="N1041" s="45">
        <f t="shared" ref="N1041:N1104" si="137">(O1041-1)/3</f>
        <v>2051</v>
      </c>
      <c r="O1041" s="40">
        <f t="shared" si="133"/>
        <v>6154</v>
      </c>
      <c r="P1041" s="80">
        <f t="shared" si="135"/>
        <v>3077</v>
      </c>
      <c r="Q1041" s="41">
        <v>2</v>
      </c>
      <c r="R1041" s="76">
        <f t="shared" ref="R1041:R1104" si="138">LOG(Q1041,2)</f>
        <v>1</v>
      </c>
      <c r="T1041" s="101"/>
    </row>
    <row r="1042" spans="6:20" x14ac:dyDescent="0.5">
      <c r="F1042" s="243"/>
      <c r="G1042" s="244">
        <f t="shared" si="136"/>
        <v>1032</v>
      </c>
      <c r="I1042" s="245">
        <v>16</v>
      </c>
      <c r="J1042" s="101"/>
      <c r="K1042" s="101"/>
      <c r="M1042" s="238"/>
      <c r="N1042" s="45">
        <f t="shared" si="137"/>
        <v>2053</v>
      </c>
      <c r="O1042" s="40">
        <f t="shared" ref="O1042:O1105" si="139">O1041+6</f>
        <v>6160</v>
      </c>
      <c r="P1042" s="81">
        <f>O1042/Q1042</f>
        <v>385</v>
      </c>
      <c r="Q1042" s="41">
        <v>16</v>
      </c>
      <c r="R1042" s="76">
        <f t="shared" si="138"/>
        <v>4</v>
      </c>
      <c r="T1042" s="101"/>
    </row>
    <row r="1043" spans="6:20" x14ac:dyDescent="0.5">
      <c r="F1043" s="243"/>
      <c r="G1043" s="244">
        <f t="shared" si="136"/>
        <v>1033</v>
      </c>
      <c r="I1043" s="245">
        <v>2</v>
      </c>
      <c r="J1043" s="101"/>
      <c r="K1043" s="101"/>
      <c r="M1043" s="237"/>
      <c r="N1043" s="45">
        <f t="shared" si="137"/>
        <v>2055</v>
      </c>
      <c r="O1043" s="40">
        <f t="shared" si="139"/>
        <v>6166</v>
      </c>
      <c r="P1043" s="80">
        <f t="shared" ref="P1043:P1055" si="140">P1041+6</f>
        <v>3083</v>
      </c>
      <c r="Q1043" s="41">
        <v>2</v>
      </c>
      <c r="R1043" s="76">
        <f t="shared" si="138"/>
        <v>1</v>
      </c>
      <c r="T1043" s="101"/>
    </row>
    <row r="1044" spans="6:20" x14ac:dyDescent="0.5">
      <c r="F1044" s="243"/>
      <c r="G1044" s="244">
        <f t="shared" si="136"/>
        <v>1034</v>
      </c>
      <c r="I1044" s="245">
        <v>4</v>
      </c>
      <c r="J1044" s="101"/>
      <c r="K1044" s="101"/>
      <c r="M1044" s="102"/>
      <c r="N1044" s="45">
        <f t="shared" si="137"/>
        <v>2057</v>
      </c>
      <c r="O1044" s="40">
        <f t="shared" si="139"/>
        <v>6172</v>
      </c>
      <c r="P1044" s="82">
        <f>O1044/4</f>
        <v>1543</v>
      </c>
      <c r="Q1044" s="41">
        <v>4</v>
      </c>
      <c r="R1044" s="76">
        <f t="shared" si="138"/>
        <v>2</v>
      </c>
      <c r="T1044" s="101"/>
    </row>
    <row r="1045" spans="6:20" x14ac:dyDescent="0.5">
      <c r="F1045" s="243"/>
      <c r="G1045" s="244">
        <f t="shared" si="136"/>
        <v>1035</v>
      </c>
      <c r="I1045" s="245">
        <v>2</v>
      </c>
      <c r="J1045" s="101"/>
      <c r="K1045" s="101"/>
      <c r="M1045" s="237"/>
      <c r="N1045" s="45">
        <f t="shared" si="137"/>
        <v>2059</v>
      </c>
      <c r="O1045" s="40">
        <f t="shared" si="139"/>
        <v>6178</v>
      </c>
      <c r="P1045" s="80">
        <f t="shared" ref="P1045:P1057" si="141">P1043+6</f>
        <v>3089</v>
      </c>
      <c r="Q1045" s="41">
        <v>2</v>
      </c>
      <c r="R1045" s="76">
        <f t="shared" si="138"/>
        <v>1</v>
      </c>
      <c r="T1045" s="101"/>
    </row>
    <row r="1046" spans="6:20" x14ac:dyDescent="0.5">
      <c r="F1046" s="243"/>
      <c r="G1046" s="244">
        <f t="shared" si="136"/>
        <v>1036</v>
      </c>
      <c r="I1046" s="245">
        <v>8</v>
      </c>
      <c r="J1046" s="101"/>
      <c r="K1046" s="101"/>
      <c r="M1046" s="238"/>
      <c r="N1046" s="45">
        <f t="shared" si="137"/>
        <v>2061</v>
      </c>
      <c r="O1046" s="40">
        <f t="shared" si="139"/>
        <v>6184</v>
      </c>
      <c r="P1046" s="81">
        <f>O1046/Q1046</f>
        <v>773</v>
      </c>
      <c r="Q1046" s="41">
        <v>8</v>
      </c>
      <c r="R1046" s="76">
        <f t="shared" si="138"/>
        <v>3</v>
      </c>
      <c r="T1046" s="101"/>
    </row>
    <row r="1047" spans="6:20" x14ac:dyDescent="0.5">
      <c r="F1047" s="243"/>
      <c r="G1047" s="244">
        <f t="shared" si="136"/>
        <v>1037</v>
      </c>
      <c r="I1047" s="245">
        <v>2</v>
      </c>
      <c r="J1047" s="101"/>
      <c r="K1047" s="101"/>
      <c r="M1047" s="237"/>
      <c r="N1047" s="45">
        <f t="shared" si="137"/>
        <v>2063</v>
      </c>
      <c r="O1047" s="40">
        <f t="shared" si="139"/>
        <v>6190</v>
      </c>
      <c r="P1047" s="80">
        <f t="shared" si="140"/>
        <v>3095</v>
      </c>
      <c r="Q1047" s="41">
        <v>2</v>
      </c>
      <c r="R1047" s="76">
        <f t="shared" si="138"/>
        <v>1</v>
      </c>
      <c r="T1047" s="101"/>
    </row>
    <row r="1048" spans="6:20" x14ac:dyDescent="0.5">
      <c r="F1048" s="243"/>
      <c r="G1048" s="244">
        <f t="shared" si="136"/>
        <v>1038</v>
      </c>
      <c r="I1048" s="245">
        <v>4</v>
      </c>
      <c r="J1048" s="101"/>
      <c r="K1048" s="101"/>
      <c r="M1048" s="102"/>
      <c r="N1048" s="45">
        <f t="shared" si="137"/>
        <v>2065</v>
      </c>
      <c r="O1048" s="40">
        <f t="shared" si="139"/>
        <v>6196</v>
      </c>
      <c r="P1048" s="82">
        <f>O1048/4</f>
        <v>1549</v>
      </c>
      <c r="Q1048" s="41">
        <v>4</v>
      </c>
      <c r="R1048" s="76">
        <f t="shared" si="138"/>
        <v>2</v>
      </c>
      <c r="T1048" s="101"/>
    </row>
    <row r="1049" spans="6:20" x14ac:dyDescent="0.5">
      <c r="F1049" s="243"/>
      <c r="G1049" s="244">
        <f t="shared" si="136"/>
        <v>1039</v>
      </c>
      <c r="I1049" s="245">
        <v>2</v>
      </c>
      <c r="J1049" s="101"/>
      <c r="K1049" s="101"/>
      <c r="M1049" s="237"/>
      <c r="N1049" s="45">
        <f t="shared" si="137"/>
        <v>2067</v>
      </c>
      <c r="O1049" s="40">
        <f t="shared" si="139"/>
        <v>6202</v>
      </c>
      <c r="P1049" s="80">
        <f t="shared" si="141"/>
        <v>3101</v>
      </c>
      <c r="Q1049" s="41">
        <v>2</v>
      </c>
      <c r="R1049" s="76">
        <f t="shared" si="138"/>
        <v>1</v>
      </c>
      <c r="T1049" s="101"/>
    </row>
    <row r="1050" spans="6:20" x14ac:dyDescent="0.5">
      <c r="F1050" s="243"/>
      <c r="G1050" s="244">
        <f t="shared" si="136"/>
        <v>1040</v>
      </c>
      <c r="I1050" s="245">
        <v>64</v>
      </c>
      <c r="J1050" s="101"/>
      <c r="K1050" s="101"/>
      <c r="M1050" s="238"/>
      <c r="N1050" s="45">
        <f t="shared" si="137"/>
        <v>2069</v>
      </c>
      <c r="O1050" s="40">
        <f t="shared" si="139"/>
        <v>6208</v>
      </c>
      <c r="P1050" s="81">
        <f>O1050/Q1050</f>
        <v>97</v>
      </c>
      <c r="Q1050" s="41">
        <v>64</v>
      </c>
      <c r="R1050" s="76">
        <f t="shared" si="138"/>
        <v>6</v>
      </c>
      <c r="T1050" s="101"/>
    </row>
    <row r="1051" spans="6:20" x14ac:dyDescent="0.5">
      <c r="F1051" s="243"/>
      <c r="G1051" s="244">
        <f t="shared" si="136"/>
        <v>1041</v>
      </c>
      <c r="I1051" s="245">
        <v>2</v>
      </c>
      <c r="J1051" s="101"/>
      <c r="K1051" s="101"/>
      <c r="M1051" s="237"/>
      <c r="N1051" s="45">
        <f t="shared" si="137"/>
        <v>2071</v>
      </c>
      <c r="O1051" s="40">
        <f t="shared" si="139"/>
        <v>6214</v>
      </c>
      <c r="P1051" s="80">
        <f t="shared" si="140"/>
        <v>3107</v>
      </c>
      <c r="Q1051" s="41">
        <v>2</v>
      </c>
      <c r="R1051" s="76">
        <f t="shared" si="138"/>
        <v>1</v>
      </c>
      <c r="T1051" s="101"/>
    </row>
    <row r="1052" spans="6:20" x14ac:dyDescent="0.5">
      <c r="F1052" s="243"/>
      <c r="G1052" s="244">
        <f t="shared" si="136"/>
        <v>1042</v>
      </c>
      <c r="I1052" s="245">
        <v>4</v>
      </c>
      <c r="J1052" s="101"/>
      <c r="K1052" s="101"/>
      <c r="M1052" s="102"/>
      <c r="N1052" s="45">
        <f t="shared" si="137"/>
        <v>2073</v>
      </c>
      <c r="O1052" s="40">
        <f t="shared" si="139"/>
        <v>6220</v>
      </c>
      <c r="P1052" s="82">
        <f>O1052/4</f>
        <v>1555</v>
      </c>
      <c r="Q1052" s="41">
        <v>4</v>
      </c>
      <c r="R1052" s="76">
        <f t="shared" si="138"/>
        <v>2</v>
      </c>
      <c r="T1052" s="101"/>
    </row>
    <row r="1053" spans="6:20" x14ac:dyDescent="0.5">
      <c r="F1053" s="243"/>
      <c r="G1053" s="244">
        <f t="shared" si="136"/>
        <v>1043</v>
      </c>
      <c r="I1053" s="245">
        <v>2</v>
      </c>
      <c r="J1053" s="101"/>
      <c r="K1053" s="101"/>
      <c r="M1053" s="237"/>
      <c r="N1053" s="45">
        <f t="shared" si="137"/>
        <v>2075</v>
      </c>
      <c r="O1053" s="40">
        <f t="shared" si="139"/>
        <v>6226</v>
      </c>
      <c r="P1053" s="80">
        <f t="shared" si="141"/>
        <v>3113</v>
      </c>
      <c r="Q1053" s="41">
        <v>2</v>
      </c>
      <c r="R1053" s="76">
        <f t="shared" si="138"/>
        <v>1</v>
      </c>
      <c r="T1053" s="101"/>
    </row>
    <row r="1054" spans="6:20" x14ac:dyDescent="0.5">
      <c r="F1054" s="243"/>
      <c r="G1054" s="244">
        <f t="shared" si="136"/>
        <v>1044</v>
      </c>
      <c r="I1054" s="245">
        <v>8</v>
      </c>
      <c r="J1054" s="101"/>
      <c r="K1054" s="101"/>
      <c r="M1054" s="238"/>
      <c r="N1054" s="45">
        <f t="shared" si="137"/>
        <v>2077</v>
      </c>
      <c r="O1054" s="40">
        <f t="shared" si="139"/>
        <v>6232</v>
      </c>
      <c r="P1054" s="81">
        <f>O1054/Q1054</f>
        <v>779</v>
      </c>
      <c r="Q1054" s="41">
        <v>8</v>
      </c>
      <c r="R1054" s="76">
        <f t="shared" si="138"/>
        <v>3</v>
      </c>
      <c r="T1054" s="101"/>
    </row>
    <row r="1055" spans="6:20" x14ac:dyDescent="0.5">
      <c r="F1055" s="243"/>
      <c r="G1055" s="244">
        <f t="shared" si="136"/>
        <v>1045</v>
      </c>
      <c r="I1055" s="245">
        <v>2</v>
      </c>
      <c r="J1055" s="101"/>
      <c r="K1055" s="101"/>
      <c r="M1055" s="237"/>
      <c r="N1055" s="45">
        <f t="shared" si="137"/>
        <v>2079</v>
      </c>
      <c r="O1055" s="40">
        <f t="shared" si="139"/>
        <v>6238</v>
      </c>
      <c r="P1055" s="80">
        <f t="shared" si="140"/>
        <v>3119</v>
      </c>
      <c r="Q1055" s="41">
        <v>2</v>
      </c>
      <c r="R1055" s="76">
        <f t="shared" si="138"/>
        <v>1</v>
      </c>
      <c r="T1055" s="101"/>
    </row>
    <row r="1056" spans="6:20" x14ac:dyDescent="0.5">
      <c r="F1056" s="243"/>
      <c r="G1056" s="244">
        <f t="shared" si="136"/>
        <v>1046</v>
      </c>
      <c r="I1056" s="245">
        <v>4</v>
      </c>
      <c r="J1056" s="101"/>
      <c r="K1056" s="101"/>
      <c r="M1056" s="102"/>
      <c r="N1056" s="45">
        <f t="shared" si="137"/>
        <v>2081</v>
      </c>
      <c r="O1056" s="40">
        <f t="shared" si="139"/>
        <v>6244</v>
      </c>
      <c r="P1056" s="82">
        <f>O1056/4</f>
        <v>1561</v>
      </c>
      <c r="Q1056" s="41">
        <v>4</v>
      </c>
      <c r="R1056" s="76">
        <f t="shared" si="138"/>
        <v>2</v>
      </c>
      <c r="T1056" s="101"/>
    </row>
    <row r="1057" spans="6:20" x14ac:dyDescent="0.5">
      <c r="F1057" s="243"/>
      <c r="G1057" s="244">
        <f t="shared" si="136"/>
        <v>1047</v>
      </c>
      <c r="I1057" s="245">
        <v>2</v>
      </c>
      <c r="J1057" s="101"/>
      <c r="K1057" s="101"/>
      <c r="M1057" s="237"/>
      <c r="N1057" s="45">
        <f t="shared" si="137"/>
        <v>2083</v>
      </c>
      <c r="O1057" s="40">
        <f t="shared" si="139"/>
        <v>6250</v>
      </c>
      <c r="P1057" s="80">
        <f t="shared" si="141"/>
        <v>3125</v>
      </c>
      <c r="Q1057" s="41">
        <v>2</v>
      </c>
      <c r="R1057" s="76">
        <f t="shared" si="138"/>
        <v>1</v>
      </c>
      <c r="T1057" s="101"/>
    </row>
    <row r="1058" spans="6:20" x14ac:dyDescent="0.5">
      <c r="F1058" s="243"/>
      <c r="G1058" s="244">
        <f t="shared" si="136"/>
        <v>1048</v>
      </c>
      <c r="I1058" s="245">
        <v>16</v>
      </c>
      <c r="J1058" s="101"/>
      <c r="K1058" s="101"/>
      <c r="M1058" s="238"/>
      <c r="N1058" s="45">
        <f t="shared" si="137"/>
        <v>2085</v>
      </c>
      <c r="O1058" s="40">
        <f t="shared" si="139"/>
        <v>6256</v>
      </c>
      <c r="P1058" s="81">
        <f>O1058/Q1058</f>
        <v>391</v>
      </c>
      <c r="Q1058" s="41">
        <v>16</v>
      </c>
      <c r="R1058" s="76">
        <f t="shared" si="138"/>
        <v>4</v>
      </c>
      <c r="T1058" s="101"/>
    </row>
    <row r="1059" spans="6:20" x14ac:dyDescent="0.5">
      <c r="F1059" s="243"/>
      <c r="G1059" s="244">
        <f t="shared" si="136"/>
        <v>1049</v>
      </c>
      <c r="I1059" s="245">
        <v>2</v>
      </c>
      <c r="J1059" s="101"/>
      <c r="K1059" s="101"/>
      <c r="M1059" s="237"/>
      <c r="N1059" s="45">
        <f t="shared" si="137"/>
        <v>2087</v>
      </c>
      <c r="O1059" s="40">
        <f t="shared" si="139"/>
        <v>6262</v>
      </c>
      <c r="P1059" s="80">
        <f t="shared" ref="P1059" si="142">P1057+6</f>
        <v>3131</v>
      </c>
      <c r="Q1059" s="41">
        <v>2</v>
      </c>
      <c r="R1059" s="76">
        <f t="shared" si="138"/>
        <v>1</v>
      </c>
      <c r="T1059" s="101"/>
    </row>
    <row r="1060" spans="6:20" x14ac:dyDescent="0.5">
      <c r="F1060" s="243"/>
      <c r="G1060" s="244">
        <f t="shared" si="136"/>
        <v>1050</v>
      </c>
      <c r="I1060" s="245">
        <v>4</v>
      </c>
      <c r="J1060" s="101"/>
      <c r="K1060" s="101"/>
      <c r="M1060" s="102"/>
      <c r="N1060" s="45">
        <f t="shared" si="137"/>
        <v>2089</v>
      </c>
      <c r="O1060" s="40">
        <f t="shared" si="139"/>
        <v>6268</v>
      </c>
      <c r="P1060" s="82">
        <f>O1060/4</f>
        <v>1567</v>
      </c>
      <c r="Q1060" s="41">
        <v>4</v>
      </c>
      <c r="R1060" s="76">
        <f t="shared" si="138"/>
        <v>2</v>
      </c>
      <c r="T1060" s="101"/>
    </row>
    <row r="1061" spans="6:20" x14ac:dyDescent="0.5">
      <c r="F1061" s="243"/>
      <c r="G1061" s="244">
        <f t="shared" si="136"/>
        <v>1051</v>
      </c>
      <c r="I1061" s="245">
        <v>2</v>
      </c>
      <c r="J1061" s="101"/>
      <c r="K1061" s="101"/>
      <c r="M1061" s="237"/>
      <c r="N1061" s="45">
        <f t="shared" si="137"/>
        <v>2091</v>
      </c>
      <c r="O1061" s="40">
        <f t="shared" si="139"/>
        <v>6274</v>
      </c>
      <c r="P1061" s="80">
        <f t="shared" ref="P1061" si="143">P1059+6</f>
        <v>3137</v>
      </c>
      <c r="Q1061" s="41">
        <v>2</v>
      </c>
      <c r="R1061" s="76">
        <f t="shared" si="138"/>
        <v>1</v>
      </c>
      <c r="T1061" s="101"/>
    </row>
    <row r="1062" spans="6:20" x14ac:dyDescent="0.5">
      <c r="F1062" s="243"/>
      <c r="G1062" s="244">
        <f t="shared" si="136"/>
        <v>1052</v>
      </c>
      <c r="I1062" s="245">
        <v>8</v>
      </c>
      <c r="J1062" s="101"/>
      <c r="K1062" s="101"/>
      <c r="M1062" s="238"/>
      <c r="N1062" s="45">
        <f t="shared" si="137"/>
        <v>2093</v>
      </c>
      <c r="O1062" s="40">
        <f t="shared" si="139"/>
        <v>6280</v>
      </c>
      <c r="P1062" s="81">
        <f>O1062/Q1062</f>
        <v>785</v>
      </c>
      <c r="Q1062" s="41">
        <v>8</v>
      </c>
      <c r="R1062" s="76">
        <f t="shared" si="138"/>
        <v>3</v>
      </c>
      <c r="T1062" s="101"/>
    </row>
    <row r="1063" spans="6:20" x14ac:dyDescent="0.5">
      <c r="F1063" s="243"/>
      <c r="G1063" s="244">
        <f t="shared" si="136"/>
        <v>1053</v>
      </c>
      <c r="I1063" s="245">
        <v>2</v>
      </c>
      <c r="J1063" s="101"/>
      <c r="K1063" s="101"/>
      <c r="M1063" s="237"/>
      <c r="N1063" s="45">
        <f t="shared" si="137"/>
        <v>2095</v>
      </c>
      <c r="O1063" s="40">
        <f t="shared" si="139"/>
        <v>6286</v>
      </c>
      <c r="P1063" s="80">
        <f t="shared" ref="P1063:P1119" si="144">P1061+6</f>
        <v>3143</v>
      </c>
      <c r="Q1063" s="41">
        <v>2</v>
      </c>
      <c r="R1063" s="76">
        <f t="shared" si="138"/>
        <v>1</v>
      </c>
      <c r="T1063" s="101"/>
    </row>
    <row r="1064" spans="6:20" x14ac:dyDescent="0.5">
      <c r="F1064" s="243"/>
      <c r="G1064" s="244">
        <f t="shared" si="136"/>
        <v>1054</v>
      </c>
      <c r="I1064" s="245">
        <v>4</v>
      </c>
      <c r="J1064" s="101"/>
      <c r="K1064" s="101"/>
      <c r="M1064" s="102"/>
      <c r="N1064" s="45">
        <f t="shared" si="137"/>
        <v>2097</v>
      </c>
      <c r="O1064" s="40">
        <f t="shared" si="139"/>
        <v>6292</v>
      </c>
      <c r="P1064" s="82">
        <f>O1064/4</f>
        <v>1573</v>
      </c>
      <c r="Q1064" s="41">
        <v>4</v>
      </c>
      <c r="R1064" s="76">
        <f t="shared" si="138"/>
        <v>2</v>
      </c>
      <c r="T1064" s="101"/>
    </row>
    <row r="1065" spans="6:20" x14ac:dyDescent="0.5">
      <c r="F1065" s="243"/>
      <c r="G1065" s="244">
        <f t="shared" si="136"/>
        <v>1055</v>
      </c>
      <c r="I1065" s="245">
        <v>2</v>
      </c>
      <c r="J1065" s="101"/>
      <c r="K1065" s="101"/>
      <c r="M1065" s="237"/>
      <c r="N1065" s="45">
        <f t="shared" si="137"/>
        <v>2099</v>
      </c>
      <c r="O1065" s="40">
        <f t="shared" si="139"/>
        <v>6298</v>
      </c>
      <c r="P1065" s="80">
        <f t="shared" ref="P1065:P1121" si="145">P1063+6</f>
        <v>3149</v>
      </c>
      <c r="Q1065" s="41">
        <v>2</v>
      </c>
      <c r="R1065" s="76">
        <f t="shared" si="138"/>
        <v>1</v>
      </c>
      <c r="T1065" s="101"/>
    </row>
    <row r="1066" spans="6:20" x14ac:dyDescent="0.5">
      <c r="F1066" s="243"/>
      <c r="G1066" s="244">
        <f t="shared" si="136"/>
        <v>1056</v>
      </c>
      <c r="I1066" s="245">
        <v>32</v>
      </c>
      <c r="J1066" s="101"/>
      <c r="K1066" s="101"/>
      <c r="M1066" s="238"/>
      <c r="N1066" s="45">
        <f t="shared" si="137"/>
        <v>2101</v>
      </c>
      <c r="O1066" s="40">
        <f t="shared" si="139"/>
        <v>6304</v>
      </c>
      <c r="P1066" s="81">
        <f>O1066/Q1066</f>
        <v>197</v>
      </c>
      <c r="Q1066" s="41">
        <v>32</v>
      </c>
      <c r="R1066" s="76">
        <f t="shared" si="138"/>
        <v>5</v>
      </c>
      <c r="T1066" s="101"/>
    </row>
    <row r="1067" spans="6:20" x14ac:dyDescent="0.5">
      <c r="F1067" s="243"/>
      <c r="G1067" s="244">
        <f t="shared" si="136"/>
        <v>1057</v>
      </c>
      <c r="I1067" s="245">
        <v>2</v>
      </c>
      <c r="J1067" s="101"/>
      <c r="K1067" s="101"/>
      <c r="M1067" s="237"/>
      <c r="N1067" s="45">
        <f t="shared" si="137"/>
        <v>2103</v>
      </c>
      <c r="O1067" s="40">
        <f t="shared" si="139"/>
        <v>6310</v>
      </c>
      <c r="P1067" s="80">
        <f t="shared" ref="P1067:P1123" si="146">P1065+6</f>
        <v>3155</v>
      </c>
      <c r="Q1067" s="41">
        <v>2</v>
      </c>
      <c r="R1067" s="76">
        <f t="shared" si="138"/>
        <v>1</v>
      </c>
      <c r="T1067" s="101"/>
    </row>
    <row r="1068" spans="6:20" x14ac:dyDescent="0.5">
      <c r="F1068" s="243"/>
      <c r="G1068" s="244">
        <f t="shared" si="136"/>
        <v>1058</v>
      </c>
      <c r="I1068" s="245">
        <v>4</v>
      </c>
      <c r="J1068" s="101"/>
      <c r="K1068" s="101"/>
      <c r="M1068" s="102"/>
      <c r="N1068" s="45">
        <f t="shared" si="137"/>
        <v>2105</v>
      </c>
      <c r="O1068" s="40">
        <f t="shared" si="139"/>
        <v>6316</v>
      </c>
      <c r="P1068" s="82">
        <f>O1068/4</f>
        <v>1579</v>
      </c>
      <c r="Q1068" s="41">
        <v>4</v>
      </c>
      <c r="R1068" s="76">
        <f t="shared" si="138"/>
        <v>2</v>
      </c>
      <c r="T1068" s="101"/>
    </row>
    <row r="1069" spans="6:20" x14ac:dyDescent="0.5">
      <c r="F1069" s="243"/>
      <c r="G1069" s="244">
        <f t="shared" si="136"/>
        <v>1059</v>
      </c>
      <c r="I1069" s="245">
        <v>2</v>
      </c>
      <c r="J1069" s="101"/>
      <c r="K1069" s="101"/>
      <c r="M1069" s="237"/>
      <c r="N1069" s="45">
        <f t="shared" si="137"/>
        <v>2107</v>
      </c>
      <c r="O1069" s="40">
        <f t="shared" si="139"/>
        <v>6322</v>
      </c>
      <c r="P1069" s="80">
        <f t="shared" ref="P1069:P1125" si="147">P1067+6</f>
        <v>3161</v>
      </c>
      <c r="Q1069" s="41">
        <v>2</v>
      </c>
      <c r="R1069" s="76">
        <f t="shared" si="138"/>
        <v>1</v>
      </c>
      <c r="T1069" s="101"/>
    </row>
    <row r="1070" spans="6:20" x14ac:dyDescent="0.5">
      <c r="F1070" s="243"/>
      <c r="G1070" s="244">
        <f t="shared" si="136"/>
        <v>1060</v>
      </c>
      <c r="I1070" s="245">
        <v>8</v>
      </c>
      <c r="J1070" s="101"/>
      <c r="K1070" s="101"/>
      <c r="M1070" s="238"/>
      <c r="N1070" s="45">
        <f t="shared" si="137"/>
        <v>2109</v>
      </c>
      <c r="O1070" s="40">
        <f t="shared" si="139"/>
        <v>6328</v>
      </c>
      <c r="P1070" s="81">
        <f>O1070/Q1070</f>
        <v>791</v>
      </c>
      <c r="Q1070" s="41">
        <v>8</v>
      </c>
      <c r="R1070" s="76">
        <f t="shared" si="138"/>
        <v>3</v>
      </c>
      <c r="T1070" s="101"/>
    </row>
    <row r="1071" spans="6:20" x14ac:dyDescent="0.5">
      <c r="F1071" s="243"/>
      <c r="G1071" s="244">
        <f t="shared" si="136"/>
        <v>1061</v>
      </c>
      <c r="I1071" s="245">
        <v>2</v>
      </c>
      <c r="J1071" s="101"/>
      <c r="K1071" s="101"/>
      <c r="M1071" s="237"/>
      <c r="N1071" s="45">
        <f t="shared" si="137"/>
        <v>2111</v>
      </c>
      <c r="O1071" s="40">
        <f t="shared" si="139"/>
        <v>6334</v>
      </c>
      <c r="P1071" s="80">
        <f t="shared" si="144"/>
        <v>3167</v>
      </c>
      <c r="Q1071" s="41">
        <v>2</v>
      </c>
      <c r="R1071" s="76">
        <f t="shared" si="138"/>
        <v>1</v>
      </c>
      <c r="T1071" s="101"/>
    </row>
    <row r="1072" spans="6:20" x14ac:dyDescent="0.5">
      <c r="F1072" s="243"/>
      <c r="G1072" s="244">
        <f t="shared" si="136"/>
        <v>1062</v>
      </c>
      <c r="I1072" s="245">
        <v>4</v>
      </c>
      <c r="J1072" s="101"/>
      <c r="K1072" s="101"/>
      <c r="M1072" s="102"/>
      <c r="N1072" s="45">
        <f t="shared" si="137"/>
        <v>2113</v>
      </c>
      <c r="O1072" s="40">
        <f t="shared" si="139"/>
        <v>6340</v>
      </c>
      <c r="P1072" s="82">
        <f>O1072/4</f>
        <v>1585</v>
      </c>
      <c r="Q1072" s="41">
        <v>4</v>
      </c>
      <c r="R1072" s="76">
        <f t="shared" si="138"/>
        <v>2</v>
      </c>
      <c r="T1072" s="101"/>
    </row>
    <row r="1073" spans="6:20" x14ac:dyDescent="0.5">
      <c r="F1073" s="243"/>
      <c r="G1073" s="244">
        <f t="shared" si="136"/>
        <v>1063</v>
      </c>
      <c r="I1073" s="245">
        <v>2</v>
      </c>
      <c r="J1073" s="101"/>
      <c r="K1073" s="101"/>
      <c r="M1073" s="237"/>
      <c r="N1073" s="45">
        <f t="shared" si="137"/>
        <v>2115</v>
      </c>
      <c r="O1073" s="40">
        <f t="shared" si="139"/>
        <v>6346</v>
      </c>
      <c r="P1073" s="80">
        <f t="shared" si="145"/>
        <v>3173</v>
      </c>
      <c r="Q1073" s="41">
        <v>2</v>
      </c>
      <c r="R1073" s="76">
        <f t="shared" si="138"/>
        <v>1</v>
      </c>
      <c r="T1073" s="101"/>
    </row>
    <row r="1074" spans="6:20" x14ac:dyDescent="0.5">
      <c r="F1074" s="243"/>
      <c r="G1074" s="244">
        <f t="shared" si="136"/>
        <v>1064</v>
      </c>
      <c r="I1074" s="245">
        <v>16</v>
      </c>
      <c r="J1074" s="101"/>
      <c r="K1074" s="101"/>
      <c r="M1074" s="238"/>
      <c r="N1074" s="45">
        <f t="shared" si="137"/>
        <v>2117</v>
      </c>
      <c r="O1074" s="40">
        <f t="shared" si="139"/>
        <v>6352</v>
      </c>
      <c r="P1074" s="81">
        <f>O1074/Q1074</f>
        <v>397</v>
      </c>
      <c r="Q1074" s="41">
        <v>16</v>
      </c>
      <c r="R1074" s="76">
        <f t="shared" si="138"/>
        <v>4</v>
      </c>
      <c r="T1074" s="101"/>
    </row>
    <row r="1075" spans="6:20" x14ac:dyDescent="0.5">
      <c r="F1075" s="243"/>
      <c r="G1075" s="244">
        <f t="shared" si="136"/>
        <v>1065</v>
      </c>
      <c r="I1075" s="245">
        <v>2</v>
      </c>
      <c r="J1075" s="101"/>
      <c r="K1075" s="101"/>
      <c r="M1075" s="237"/>
      <c r="N1075" s="45">
        <f t="shared" si="137"/>
        <v>2119</v>
      </c>
      <c r="O1075" s="40">
        <f t="shared" si="139"/>
        <v>6358</v>
      </c>
      <c r="P1075" s="80">
        <f t="shared" si="146"/>
        <v>3179</v>
      </c>
      <c r="Q1075" s="41">
        <v>2</v>
      </c>
      <c r="R1075" s="76">
        <f t="shared" si="138"/>
        <v>1</v>
      </c>
      <c r="T1075" s="101"/>
    </row>
    <row r="1076" spans="6:20" x14ac:dyDescent="0.5">
      <c r="F1076" s="243"/>
      <c r="G1076" s="244">
        <f t="shared" si="136"/>
        <v>1066</v>
      </c>
      <c r="I1076" s="245">
        <v>4</v>
      </c>
      <c r="J1076" s="101"/>
      <c r="K1076" s="101"/>
      <c r="M1076" s="102"/>
      <c r="N1076" s="45">
        <f t="shared" si="137"/>
        <v>2121</v>
      </c>
      <c r="O1076" s="40">
        <f t="shared" si="139"/>
        <v>6364</v>
      </c>
      <c r="P1076" s="82">
        <f>O1076/4</f>
        <v>1591</v>
      </c>
      <c r="Q1076" s="41">
        <v>4</v>
      </c>
      <c r="R1076" s="76">
        <f t="shared" si="138"/>
        <v>2</v>
      </c>
      <c r="T1076" s="101"/>
    </row>
    <row r="1077" spans="6:20" x14ac:dyDescent="0.5">
      <c r="F1077" s="243"/>
      <c r="G1077" s="244">
        <f t="shared" si="136"/>
        <v>1067</v>
      </c>
      <c r="I1077" s="245">
        <v>2</v>
      </c>
      <c r="J1077" s="101"/>
      <c r="K1077" s="101"/>
      <c r="M1077" s="237"/>
      <c r="N1077" s="45">
        <f t="shared" si="137"/>
        <v>2123</v>
      </c>
      <c r="O1077" s="40">
        <f t="shared" si="139"/>
        <v>6370</v>
      </c>
      <c r="P1077" s="80">
        <f t="shared" si="147"/>
        <v>3185</v>
      </c>
      <c r="Q1077" s="41">
        <v>2</v>
      </c>
      <c r="R1077" s="76">
        <f t="shared" si="138"/>
        <v>1</v>
      </c>
      <c r="T1077" s="101"/>
    </row>
    <row r="1078" spans="6:20" x14ac:dyDescent="0.5">
      <c r="F1078" s="243"/>
      <c r="G1078" s="244">
        <f t="shared" si="136"/>
        <v>1068</v>
      </c>
      <c r="I1078" s="245">
        <v>8</v>
      </c>
      <c r="J1078" s="101"/>
      <c r="K1078" s="101"/>
      <c r="M1078" s="238"/>
      <c r="N1078" s="45">
        <f t="shared" si="137"/>
        <v>2125</v>
      </c>
      <c r="O1078" s="40">
        <f t="shared" si="139"/>
        <v>6376</v>
      </c>
      <c r="P1078" s="81">
        <f>O1078/Q1078</f>
        <v>797</v>
      </c>
      <c r="Q1078" s="41">
        <v>8</v>
      </c>
      <c r="R1078" s="76">
        <f t="shared" si="138"/>
        <v>3</v>
      </c>
      <c r="T1078" s="101"/>
    </row>
    <row r="1079" spans="6:20" x14ac:dyDescent="0.5">
      <c r="F1079" s="243"/>
      <c r="G1079" s="244">
        <f t="shared" si="136"/>
        <v>1069</v>
      </c>
      <c r="I1079" s="245">
        <v>2</v>
      </c>
      <c r="J1079" s="101"/>
      <c r="K1079" s="101"/>
      <c r="M1079" s="237"/>
      <c r="N1079" s="45">
        <f t="shared" si="137"/>
        <v>2127</v>
      </c>
      <c r="O1079" s="40">
        <f t="shared" si="139"/>
        <v>6382</v>
      </c>
      <c r="P1079" s="80">
        <f t="shared" si="144"/>
        <v>3191</v>
      </c>
      <c r="Q1079" s="41">
        <v>2</v>
      </c>
      <c r="R1079" s="76">
        <f t="shared" si="138"/>
        <v>1</v>
      </c>
      <c r="T1079" s="101"/>
    </row>
    <row r="1080" spans="6:20" x14ac:dyDescent="0.5">
      <c r="F1080" s="243"/>
      <c r="G1080" s="244">
        <f t="shared" si="136"/>
        <v>1070</v>
      </c>
      <c r="I1080" s="245">
        <v>4</v>
      </c>
      <c r="J1080" s="101"/>
      <c r="K1080" s="101"/>
      <c r="M1080" s="102"/>
      <c r="N1080" s="45">
        <f t="shared" si="137"/>
        <v>2129</v>
      </c>
      <c r="O1080" s="40">
        <f t="shared" si="139"/>
        <v>6388</v>
      </c>
      <c r="P1080" s="82">
        <f>O1080/4</f>
        <v>1597</v>
      </c>
      <c r="Q1080" s="41">
        <v>4</v>
      </c>
      <c r="R1080" s="76">
        <f t="shared" si="138"/>
        <v>2</v>
      </c>
      <c r="T1080" s="101"/>
    </row>
    <row r="1081" spans="6:20" x14ac:dyDescent="0.5">
      <c r="F1081" s="243"/>
      <c r="G1081" s="244">
        <f t="shared" si="136"/>
        <v>1071</v>
      </c>
      <c r="I1081" s="245">
        <v>2</v>
      </c>
      <c r="J1081" s="101"/>
      <c r="K1081" s="101"/>
      <c r="M1081" s="237"/>
      <c r="N1081" s="45">
        <f t="shared" si="137"/>
        <v>2131</v>
      </c>
      <c r="O1081" s="40">
        <f t="shared" si="139"/>
        <v>6394</v>
      </c>
      <c r="P1081" s="80">
        <f t="shared" si="145"/>
        <v>3197</v>
      </c>
      <c r="Q1081" s="41">
        <v>2</v>
      </c>
      <c r="R1081" s="76">
        <f t="shared" si="138"/>
        <v>1</v>
      </c>
      <c r="T1081" s="101"/>
    </row>
    <row r="1082" spans="6:20" x14ac:dyDescent="0.5">
      <c r="F1082" s="243"/>
      <c r="G1082" s="244">
        <f t="shared" si="136"/>
        <v>1072</v>
      </c>
      <c r="I1082" s="245">
        <v>256</v>
      </c>
      <c r="J1082" s="101"/>
      <c r="K1082" s="101"/>
      <c r="M1082" s="238"/>
      <c r="N1082" s="45">
        <f t="shared" si="137"/>
        <v>2133</v>
      </c>
      <c r="O1082" s="40">
        <f t="shared" si="139"/>
        <v>6400</v>
      </c>
      <c r="P1082" s="81">
        <f>O1082/Q1082</f>
        <v>25</v>
      </c>
      <c r="Q1082" s="41">
        <v>256</v>
      </c>
      <c r="R1082" s="76">
        <f t="shared" si="138"/>
        <v>8</v>
      </c>
      <c r="T1082" s="101"/>
    </row>
    <row r="1083" spans="6:20" x14ac:dyDescent="0.5">
      <c r="F1083" s="243"/>
      <c r="G1083" s="244">
        <f t="shared" si="136"/>
        <v>1073</v>
      </c>
      <c r="I1083" s="245">
        <v>2</v>
      </c>
      <c r="J1083" s="101"/>
      <c r="K1083" s="101"/>
      <c r="M1083" s="237"/>
      <c r="N1083" s="45">
        <f t="shared" si="137"/>
        <v>2135</v>
      </c>
      <c r="O1083" s="40">
        <f t="shared" si="139"/>
        <v>6406</v>
      </c>
      <c r="P1083" s="80">
        <f t="shared" si="146"/>
        <v>3203</v>
      </c>
      <c r="Q1083" s="41">
        <v>2</v>
      </c>
      <c r="R1083" s="76">
        <f t="shared" si="138"/>
        <v>1</v>
      </c>
      <c r="T1083" s="101"/>
    </row>
    <row r="1084" spans="6:20" x14ac:dyDescent="0.5">
      <c r="F1084" s="243"/>
      <c r="G1084" s="244">
        <f t="shared" si="136"/>
        <v>1074</v>
      </c>
      <c r="I1084" s="245">
        <v>4</v>
      </c>
      <c r="J1084" s="101"/>
      <c r="K1084" s="101"/>
      <c r="M1084" s="102"/>
      <c r="N1084" s="45">
        <f t="shared" si="137"/>
        <v>2137</v>
      </c>
      <c r="O1084" s="40">
        <f t="shared" si="139"/>
        <v>6412</v>
      </c>
      <c r="P1084" s="82">
        <f>O1084/4</f>
        <v>1603</v>
      </c>
      <c r="Q1084" s="41">
        <v>4</v>
      </c>
      <c r="R1084" s="76">
        <f t="shared" si="138"/>
        <v>2</v>
      </c>
      <c r="T1084" s="101"/>
    </row>
    <row r="1085" spans="6:20" x14ac:dyDescent="0.5">
      <c r="F1085" s="243"/>
      <c r="G1085" s="244">
        <f t="shared" si="136"/>
        <v>1075</v>
      </c>
      <c r="I1085" s="245">
        <v>2</v>
      </c>
      <c r="J1085" s="101"/>
      <c r="K1085" s="101"/>
      <c r="M1085" s="237"/>
      <c r="N1085" s="45">
        <f t="shared" si="137"/>
        <v>2139</v>
      </c>
      <c r="O1085" s="40">
        <f t="shared" si="139"/>
        <v>6418</v>
      </c>
      <c r="P1085" s="80">
        <f t="shared" si="147"/>
        <v>3209</v>
      </c>
      <c r="Q1085" s="41">
        <v>2</v>
      </c>
      <c r="R1085" s="76">
        <f t="shared" si="138"/>
        <v>1</v>
      </c>
      <c r="T1085" s="101"/>
    </row>
    <row r="1086" spans="6:20" x14ac:dyDescent="0.5">
      <c r="F1086" s="243"/>
      <c r="G1086" s="244">
        <f t="shared" si="136"/>
        <v>1076</v>
      </c>
      <c r="I1086" s="245">
        <v>8</v>
      </c>
      <c r="J1086" s="101"/>
      <c r="K1086" s="101"/>
      <c r="M1086" s="238"/>
      <c r="N1086" s="45">
        <f t="shared" si="137"/>
        <v>2141</v>
      </c>
      <c r="O1086" s="40">
        <f t="shared" si="139"/>
        <v>6424</v>
      </c>
      <c r="P1086" s="81">
        <f>O1086/Q1086</f>
        <v>803</v>
      </c>
      <c r="Q1086" s="41">
        <v>8</v>
      </c>
      <c r="R1086" s="76">
        <f t="shared" si="138"/>
        <v>3</v>
      </c>
      <c r="T1086" s="101"/>
    </row>
    <row r="1087" spans="6:20" x14ac:dyDescent="0.5">
      <c r="F1087" s="243"/>
      <c r="G1087" s="244">
        <f t="shared" si="136"/>
        <v>1077</v>
      </c>
      <c r="I1087" s="245">
        <v>2</v>
      </c>
      <c r="J1087" s="101"/>
      <c r="K1087" s="101"/>
      <c r="M1087" s="237"/>
      <c r="N1087" s="45">
        <f t="shared" si="137"/>
        <v>2143</v>
      </c>
      <c r="O1087" s="40">
        <f t="shared" si="139"/>
        <v>6430</v>
      </c>
      <c r="P1087" s="80">
        <f t="shared" si="144"/>
        <v>3215</v>
      </c>
      <c r="Q1087" s="41">
        <v>2</v>
      </c>
      <c r="R1087" s="76">
        <f t="shared" si="138"/>
        <v>1</v>
      </c>
      <c r="T1087" s="101"/>
    </row>
    <row r="1088" spans="6:20" x14ac:dyDescent="0.5">
      <c r="F1088" s="243"/>
      <c r="G1088" s="244">
        <f t="shared" si="136"/>
        <v>1078</v>
      </c>
      <c r="I1088" s="245">
        <v>4</v>
      </c>
      <c r="J1088" s="101"/>
      <c r="K1088" s="101"/>
      <c r="M1088" s="102"/>
      <c r="N1088" s="45">
        <f t="shared" si="137"/>
        <v>2145</v>
      </c>
      <c r="O1088" s="40">
        <f t="shared" si="139"/>
        <v>6436</v>
      </c>
      <c r="P1088" s="82">
        <f>O1088/4</f>
        <v>1609</v>
      </c>
      <c r="Q1088" s="41">
        <v>4</v>
      </c>
      <c r="R1088" s="76">
        <f t="shared" si="138"/>
        <v>2</v>
      </c>
      <c r="T1088" s="101"/>
    </row>
    <row r="1089" spans="6:20" x14ac:dyDescent="0.5">
      <c r="F1089" s="243"/>
      <c r="G1089" s="244">
        <f t="shared" si="136"/>
        <v>1079</v>
      </c>
      <c r="I1089" s="245">
        <v>2</v>
      </c>
      <c r="J1089" s="101"/>
      <c r="K1089" s="101"/>
      <c r="M1089" s="237"/>
      <c r="N1089" s="45">
        <f t="shared" si="137"/>
        <v>2147</v>
      </c>
      <c r="O1089" s="40">
        <f t="shared" si="139"/>
        <v>6442</v>
      </c>
      <c r="P1089" s="80">
        <f t="shared" si="145"/>
        <v>3221</v>
      </c>
      <c r="Q1089" s="41">
        <v>2</v>
      </c>
      <c r="R1089" s="76">
        <f t="shared" si="138"/>
        <v>1</v>
      </c>
      <c r="T1089" s="101"/>
    </row>
    <row r="1090" spans="6:20" x14ac:dyDescent="0.5">
      <c r="F1090" s="243"/>
      <c r="G1090" s="244">
        <f t="shared" si="136"/>
        <v>1080</v>
      </c>
      <c r="I1090" s="245">
        <v>16</v>
      </c>
      <c r="J1090" s="101"/>
      <c r="K1090" s="101"/>
      <c r="M1090" s="238"/>
      <c r="N1090" s="45">
        <f t="shared" si="137"/>
        <v>2149</v>
      </c>
      <c r="O1090" s="40">
        <f t="shared" si="139"/>
        <v>6448</v>
      </c>
      <c r="P1090" s="81">
        <f>O1090/Q1090</f>
        <v>403</v>
      </c>
      <c r="Q1090" s="41">
        <v>16</v>
      </c>
      <c r="R1090" s="76">
        <f t="shared" si="138"/>
        <v>4</v>
      </c>
      <c r="T1090" s="101"/>
    </row>
    <row r="1091" spans="6:20" x14ac:dyDescent="0.5">
      <c r="F1091" s="243"/>
      <c r="G1091" s="244">
        <f t="shared" si="136"/>
        <v>1081</v>
      </c>
      <c r="I1091" s="245">
        <v>2</v>
      </c>
      <c r="J1091" s="101"/>
      <c r="K1091" s="101"/>
      <c r="M1091" s="237"/>
      <c r="N1091" s="45">
        <f t="shared" si="137"/>
        <v>2151</v>
      </c>
      <c r="O1091" s="40">
        <f t="shared" si="139"/>
        <v>6454</v>
      </c>
      <c r="P1091" s="80">
        <f t="shared" si="146"/>
        <v>3227</v>
      </c>
      <c r="Q1091" s="41">
        <v>2</v>
      </c>
      <c r="R1091" s="76">
        <f t="shared" si="138"/>
        <v>1</v>
      </c>
      <c r="T1091" s="101"/>
    </row>
    <row r="1092" spans="6:20" x14ac:dyDescent="0.5">
      <c r="F1092" s="243"/>
      <c r="G1092" s="244">
        <f t="shared" si="136"/>
        <v>1082</v>
      </c>
      <c r="I1092" s="245">
        <v>4</v>
      </c>
      <c r="J1092" s="101"/>
      <c r="K1092" s="101"/>
      <c r="M1092" s="102"/>
      <c r="N1092" s="45">
        <f t="shared" si="137"/>
        <v>2153</v>
      </c>
      <c r="O1092" s="40">
        <f t="shared" si="139"/>
        <v>6460</v>
      </c>
      <c r="P1092" s="82">
        <f>O1092/4</f>
        <v>1615</v>
      </c>
      <c r="Q1092" s="41">
        <v>4</v>
      </c>
      <c r="R1092" s="76">
        <f t="shared" si="138"/>
        <v>2</v>
      </c>
      <c r="T1092" s="101"/>
    </row>
    <row r="1093" spans="6:20" x14ac:dyDescent="0.5">
      <c r="F1093" s="243"/>
      <c r="G1093" s="244">
        <f t="shared" si="136"/>
        <v>1083</v>
      </c>
      <c r="I1093" s="245">
        <v>2</v>
      </c>
      <c r="J1093" s="101"/>
      <c r="K1093" s="101"/>
      <c r="M1093" s="237"/>
      <c r="N1093" s="45">
        <f t="shared" si="137"/>
        <v>2155</v>
      </c>
      <c r="O1093" s="40">
        <f t="shared" si="139"/>
        <v>6466</v>
      </c>
      <c r="P1093" s="80">
        <f t="shared" si="147"/>
        <v>3233</v>
      </c>
      <c r="Q1093" s="41">
        <v>2</v>
      </c>
      <c r="R1093" s="76">
        <f t="shared" si="138"/>
        <v>1</v>
      </c>
      <c r="T1093" s="101"/>
    </row>
    <row r="1094" spans="6:20" x14ac:dyDescent="0.5">
      <c r="F1094" s="243"/>
      <c r="G1094" s="244">
        <f t="shared" si="136"/>
        <v>1084</v>
      </c>
      <c r="I1094" s="245">
        <v>8</v>
      </c>
      <c r="J1094" s="101"/>
      <c r="K1094" s="101"/>
      <c r="M1094" s="238"/>
      <c r="N1094" s="45">
        <f t="shared" si="137"/>
        <v>2157</v>
      </c>
      <c r="O1094" s="40">
        <f t="shared" si="139"/>
        <v>6472</v>
      </c>
      <c r="P1094" s="81">
        <f>O1094/Q1094</f>
        <v>809</v>
      </c>
      <c r="Q1094" s="41">
        <v>8</v>
      </c>
      <c r="R1094" s="76">
        <f t="shared" si="138"/>
        <v>3</v>
      </c>
      <c r="T1094" s="101"/>
    </row>
    <row r="1095" spans="6:20" x14ac:dyDescent="0.5">
      <c r="F1095" s="243"/>
      <c r="G1095" s="244">
        <f t="shared" si="136"/>
        <v>1085</v>
      </c>
      <c r="I1095" s="245">
        <v>2</v>
      </c>
      <c r="J1095" s="101"/>
      <c r="K1095" s="101"/>
      <c r="M1095" s="237"/>
      <c r="N1095" s="45">
        <f t="shared" si="137"/>
        <v>2159</v>
      </c>
      <c r="O1095" s="40">
        <f t="shared" si="139"/>
        <v>6478</v>
      </c>
      <c r="P1095" s="80">
        <f t="shared" si="144"/>
        <v>3239</v>
      </c>
      <c r="Q1095" s="41">
        <v>2</v>
      </c>
      <c r="R1095" s="76">
        <f t="shared" si="138"/>
        <v>1</v>
      </c>
      <c r="T1095" s="101"/>
    </row>
    <row r="1096" spans="6:20" x14ac:dyDescent="0.5">
      <c r="F1096" s="243"/>
      <c r="G1096" s="244">
        <f t="shared" si="136"/>
        <v>1086</v>
      </c>
      <c r="I1096" s="245">
        <v>4</v>
      </c>
      <c r="J1096" s="101"/>
      <c r="K1096" s="101"/>
      <c r="M1096" s="102"/>
      <c r="N1096" s="45">
        <f t="shared" si="137"/>
        <v>2161</v>
      </c>
      <c r="O1096" s="40">
        <f t="shared" si="139"/>
        <v>6484</v>
      </c>
      <c r="P1096" s="82">
        <f>O1096/4</f>
        <v>1621</v>
      </c>
      <c r="Q1096" s="41">
        <v>4</v>
      </c>
      <c r="R1096" s="76">
        <f t="shared" si="138"/>
        <v>2</v>
      </c>
      <c r="T1096" s="101"/>
    </row>
    <row r="1097" spans="6:20" x14ac:dyDescent="0.5">
      <c r="F1097" s="243"/>
      <c r="G1097" s="244">
        <f t="shared" si="136"/>
        <v>1087</v>
      </c>
      <c r="I1097" s="245">
        <v>2</v>
      </c>
      <c r="J1097" s="101"/>
      <c r="K1097" s="101"/>
      <c r="M1097" s="237"/>
      <c r="N1097" s="45">
        <f t="shared" si="137"/>
        <v>2163</v>
      </c>
      <c r="O1097" s="40">
        <f t="shared" si="139"/>
        <v>6490</v>
      </c>
      <c r="P1097" s="80">
        <f t="shared" si="145"/>
        <v>3245</v>
      </c>
      <c r="Q1097" s="41">
        <v>2</v>
      </c>
      <c r="R1097" s="76">
        <f t="shared" si="138"/>
        <v>1</v>
      </c>
      <c r="T1097" s="101"/>
    </row>
    <row r="1098" spans="6:20" x14ac:dyDescent="0.5">
      <c r="F1098" s="243"/>
      <c r="G1098" s="244">
        <f t="shared" si="136"/>
        <v>1088</v>
      </c>
      <c r="I1098" s="245">
        <v>32</v>
      </c>
      <c r="J1098" s="101"/>
      <c r="K1098" s="101"/>
      <c r="M1098" s="238"/>
      <c r="N1098" s="45">
        <f t="shared" si="137"/>
        <v>2165</v>
      </c>
      <c r="O1098" s="40">
        <f t="shared" si="139"/>
        <v>6496</v>
      </c>
      <c r="P1098" s="81">
        <f>O1098/Q1098</f>
        <v>203</v>
      </c>
      <c r="Q1098" s="41">
        <v>32</v>
      </c>
      <c r="R1098" s="76">
        <f t="shared" si="138"/>
        <v>5</v>
      </c>
      <c r="T1098" s="101"/>
    </row>
    <row r="1099" spans="6:20" x14ac:dyDescent="0.5">
      <c r="F1099" s="243"/>
      <c r="G1099" s="244">
        <f t="shared" si="136"/>
        <v>1089</v>
      </c>
      <c r="I1099" s="245">
        <v>2</v>
      </c>
      <c r="J1099" s="101"/>
      <c r="K1099" s="101"/>
      <c r="M1099" s="237"/>
      <c r="N1099" s="45">
        <f t="shared" si="137"/>
        <v>2167</v>
      </c>
      <c r="O1099" s="40">
        <f t="shared" si="139"/>
        <v>6502</v>
      </c>
      <c r="P1099" s="80">
        <f t="shared" si="146"/>
        <v>3251</v>
      </c>
      <c r="Q1099" s="41">
        <v>2</v>
      </c>
      <c r="R1099" s="76">
        <f t="shared" si="138"/>
        <v>1</v>
      </c>
      <c r="T1099" s="101"/>
    </row>
    <row r="1100" spans="6:20" x14ac:dyDescent="0.5">
      <c r="F1100" s="243"/>
      <c r="G1100" s="244">
        <f t="shared" si="136"/>
        <v>1090</v>
      </c>
      <c r="I1100" s="245">
        <v>4</v>
      </c>
      <c r="J1100" s="101"/>
      <c r="K1100" s="101"/>
      <c r="M1100" s="102"/>
      <c r="N1100" s="45">
        <f t="shared" si="137"/>
        <v>2169</v>
      </c>
      <c r="O1100" s="40">
        <f t="shared" si="139"/>
        <v>6508</v>
      </c>
      <c r="P1100" s="82">
        <f>O1100/4</f>
        <v>1627</v>
      </c>
      <c r="Q1100" s="41">
        <v>4</v>
      </c>
      <c r="R1100" s="76">
        <f t="shared" si="138"/>
        <v>2</v>
      </c>
      <c r="T1100" s="101"/>
    </row>
    <row r="1101" spans="6:20" x14ac:dyDescent="0.5">
      <c r="F1101" s="243"/>
      <c r="G1101" s="244">
        <f t="shared" ref="G1101:G1164" si="148">G1100+1</f>
        <v>1091</v>
      </c>
      <c r="I1101" s="245">
        <v>2</v>
      </c>
      <c r="J1101" s="101"/>
      <c r="K1101" s="101"/>
      <c r="M1101" s="237"/>
      <c r="N1101" s="45">
        <f t="shared" si="137"/>
        <v>2171</v>
      </c>
      <c r="O1101" s="40">
        <f t="shared" si="139"/>
        <v>6514</v>
      </c>
      <c r="P1101" s="80">
        <f t="shared" si="147"/>
        <v>3257</v>
      </c>
      <c r="Q1101" s="41">
        <v>2</v>
      </c>
      <c r="R1101" s="76">
        <f t="shared" si="138"/>
        <v>1</v>
      </c>
      <c r="T1101" s="101"/>
    </row>
    <row r="1102" spans="6:20" x14ac:dyDescent="0.5">
      <c r="F1102" s="243"/>
      <c r="G1102" s="244">
        <f t="shared" si="148"/>
        <v>1092</v>
      </c>
      <c r="I1102" s="245">
        <v>8</v>
      </c>
      <c r="J1102" s="101"/>
      <c r="K1102" s="101"/>
      <c r="M1102" s="238"/>
      <c r="N1102" s="45">
        <f t="shared" si="137"/>
        <v>2173</v>
      </c>
      <c r="O1102" s="40">
        <f t="shared" si="139"/>
        <v>6520</v>
      </c>
      <c r="P1102" s="81">
        <f>O1102/Q1102</f>
        <v>815</v>
      </c>
      <c r="Q1102" s="41">
        <v>8</v>
      </c>
      <c r="R1102" s="76">
        <f t="shared" si="138"/>
        <v>3</v>
      </c>
      <c r="T1102" s="101"/>
    </row>
    <row r="1103" spans="6:20" x14ac:dyDescent="0.5">
      <c r="F1103" s="243"/>
      <c r="G1103" s="244">
        <f t="shared" si="148"/>
        <v>1093</v>
      </c>
      <c r="I1103" s="245">
        <v>2</v>
      </c>
      <c r="J1103" s="101"/>
      <c r="K1103" s="101"/>
      <c r="M1103" s="237"/>
      <c r="N1103" s="45">
        <f t="shared" si="137"/>
        <v>2175</v>
      </c>
      <c r="O1103" s="40">
        <f t="shared" si="139"/>
        <v>6526</v>
      </c>
      <c r="P1103" s="80">
        <f t="shared" si="144"/>
        <v>3263</v>
      </c>
      <c r="Q1103" s="41">
        <v>2</v>
      </c>
      <c r="R1103" s="76">
        <f t="shared" si="138"/>
        <v>1</v>
      </c>
      <c r="T1103" s="101"/>
    </row>
    <row r="1104" spans="6:20" x14ac:dyDescent="0.5">
      <c r="F1104" s="243"/>
      <c r="G1104" s="244">
        <f t="shared" si="148"/>
        <v>1094</v>
      </c>
      <c r="I1104" s="245">
        <v>4</v>
      </c>
      <c r="J1104" s="101"/>
      <c r="K1104" s="101"/>
      <c r="M1104" s="102"/>
      <c r="N1104" s="45">
        <f t="shared" si="137"/>
        <v>2177</v>
      </c>
      <c r="O1104" s="40">
        <f t="shared" si="139"/>
        <v>6532</v>
      </c>
      <c r="P1104" s="82">
        <f>O1104/4</f>
        <v>1633</v>
      </c>
      <c r="Q1104" s="41">
        <v>4</v>
      </c>
      <c r="R1104" s="76">
        <f t="shared" si="138"/>
        <v>2</v>
      </c>
      <c r="T1104" s="101"/>
    </row>
    <row r="1105" spans="6:20" x14ac:dyDescent="0.5">
      <c r="F1105" s="243"/>
      <c r="G1105" s="244">
        <f t="shared" si="148"/>
        <v>1095</v>
      </c>
      <c r="I1105" s="245">
        <v>2</v>
      </c>
      <c r="J1105" s="101"/>
      <c r="K1105" s="101"/>
      <c r="M1105" s="237"/>
      <c r="N1105" s="45">
        <f t="shared" ref="N1105:N1168" si="149">(O1105-1)/3</f>
        <v>2179</v>
      </c>
      <c r="O1105" s="40">
        <f t="shared" si="139"/>
        <v>6538</v>
      </c>
      <c r="P1105" s="80">
        <f t="shared" si="145"/>
        <v>3269</v>
      </c>
      <c r="Q1105" s="41">
        <v>2</v>
      </c>
      <c r="R1105" s="76">
        <f t="shared" ref="R1105:R1168" si="150">LOG(Q1105,2)</f>
        <v>1</v>
      </c>
      <c r="T1105" s="101"/>
    </row>
    <row r="1106" spans="6:20" x14ac:dyDescent="0.5">
      <c r="F1106" s="243"/>
      <c r="G1106" s="244">
        <f t="shared" si="148"/>
        <v>1096</v>
      </c>
      <c r="I1106" s="245">
        <v>16</v>
      </c>
      <c r="J1106" s="101"/>
      <c r="K1106" s="101"/>
      <c r="M1106" s="238"/>
      <c r="N1106" s="45">
        <f t="shared" si="149"/>
        <v>2181</v>
      </c>
      <c r="O1106" s="40">
        <f t="shared" ref="O1106:O1169" si="151">O1105+6</f>
        <v>6544</v>
      </c>
      <c r="P1106" s="81">
        <f>O1106/Q1106</f>
        <v>409</v>
      </c>
      <c r="Q1106" s="41">
        <v>16</v>
      </c>
      <c r="R1106" s="76">
        <f t="shared" si="150"/>
        <v>4</v>
      </c>
      <c r="T1106" s="101"/>
    </row>
    <row r="1107" spans="6:20" x14ac:dyDescent="0.5">
      <c r="F1107" s="243"/>
      <c r="G1107" s="244">
        <f t="shared" si="148"/>
        <v>1097</v>
      </c>
      <c r="I1107" s="245">
        <v>2</v>
      </c>
      <c r="J1107" s="101"/>
      <c r="K1107" s="101"/>
      <c r="M1107" s="237"/>
      <c r="N1107" s="45">
        <f t="shared" si="149"/>
        <v>2183</v>
      </c>
      <c r="O1107" s="40">
        <f t="shared" si="151"/>
        <v>6550</v>
      </c>
      <c r="P1107" s="80">
        <f t="shared" si="146"/>
        <v>3275</v>
      </c>
      <c r="Q1107" s="41">
        <v>2</v>
      </c>
      <c r="R1107" s="76">
        <f t="shared" si="150"/>
        <v>1</v>
      </c>
      <c r="T1107" s="101"/>
    </row>
    <row r="1108" spans="6:20" x14ac:dyDescent="0.5">
      <c r="F1108" s="243"/>
      <c r="G1108" s="244">
        <f t="shared" si="148"/>
        <v>1098</v>
      </c>
      <c r="I1108" s="245">
        <v>4</v>
      </c>
      <c r="J1108" s="101"/>
      <c r="K1108" s="101"/>
      <c r="M1108" s="102"/>
      <c r="N1108" s="45">
        <f t="shared" si="149"/>
        <v>2185</v>
      </c>
      <c r="O1108" s="40">
        <f t="shared" si="151"/>
        <v>6556</v>
      </c>
      <c r="P1108" s="82">
        <f>O1108/4</f>
        <v>1639</v>
      </c>
      <c r="Q1108" s="41">
        <v>4</v>
      </c>
      <c r="R1108" s="76">
        <f t="shared" si="150"/>
        <v>2</v>
      </c>
      <c r="T1108" s="101"/>
    </row>
    <row r="1109" spans="6:20" x14ac:dyDescent="0.5">
      <c r="F1109" s="243"/>
      <c r="G1109" s="244">
        <f t="shared" si="148"/>
        <v>1099</v>
      </c>
      <c r="I1109" s="245">
        <v>2</v>
      </c>
      <c r="J1109" s="101"/>
      <c r="K1109" s="101"/>
      <c r="M1109" s="237"/>
      <c r="N1109" s="45">
        <f t="shared" si="149"/>
        <v>2187</v>
      </c>
      <c r="O1109" s="40">
        <f t="shared" si="151"/>
        <v>6562</v>
      </c>
      <c r="P1109" s="80">
        <f t="shared" si="147"/>
        <v>3281</v>
      </c>
      <c r="Q1109" s="41">
        <v>2</v>
      </c>
      <c r="R1109" s="76">
        <f t="shared" si="150"/>
        <v>1</v>
      </c>
      <c r="T1109" s="101"/>
    </row>
    <row r="1110" spans="6:20" x14ac:dyDescent="0.5">
      <c r="F1110" s="243"/>
      <c r="G1110" s="244">
        <f t="shared" si="148"/>
        <v>1100</v>
      </c>
      <c r="I1110" s="245">
        <v>8</v>
      </c>
      <c r="J1110" s="101"/>
      <c r="K1110" s="101"/>
      <c r="M1110" s="238"/>
      <c r="N1110" s="45">
        <f t="shared" si="149"/>
        <v>2189</v>
      </c>
      <c r="O1110" s="40">
        <f t="shared" si="151"/>
        <v>6568</v>
      </c>
      <c r="P1110" s="81">
        <f>O1110/Q1110</f>
        <v>821</v>
      </c>
      <c r="Q1110" s="41">
        <v>8</v>
      </c>
      <c r="R1110" s="76">
        <f t="shared" si="150"/>
        <v>3</v>
      </c>
      <c r="T1110" s="101"/>
    </row>
    <row r="1111" spans="6:20" x14ac:dyDescent="0.5">
      <c r="F1111" s="243"/>
      <c r="G1111" s="244">
        <f t="shared" si="148"/>
        <v>1101</v>
      </c>
      <c r="I1111" s="245">
        <v>2</v>
      </c>
      <c r="J1111" s="101"/>
      <c r="K1111" s="101"/>
      <c r="M1111" s="237"/>
      <c r="N1111" s="45">
        <f t="shared" si="149"/>
        <v>2191</v>
      </c>
      <c r="O1111" s="40">
        <f t="shared" si="151"/>
        <v>6574</v>
      </c>
      <c r="P1111" s="80">
        <f t="shared" si="144"/>
        <v>3287</v>
      </c>
      <c r="Q1111" s="41">
        <v>2</v>
      </c>
      <c r="R1111" s="76">
        <f t="shared" si="150"/>
        <v>1</v>
      </c>
      <c r="T1111" s="101"/>
    </row>
    <row r="1112" spans="6:20" x14ac:dyDescent="0.5">
      <c r="F1112" s="243"/>
      <c r="G1112" s="244">
        <f t="shared" si="148"/>
        <v>1102</v>
      </c>
      <c r="I1112" s="245">
        <v>4</v>
      </c>
      <c r="J1112" s="101"/>
      <c r="K1112" s="101"/>
      <c r="M1112" s="102"/>
      <c r="N1112" s="45">
        <f t="shared" si="149"/>
        <v>2193</v>
      </c>
      <c r="O1112" s="40">
        <f t="shared" si="151"/>
        <v>6580</v>
      </c>
      <c r="P1112" s="82">
        <f>O1112/4</f>
        <v>1645</v>
      </c>
      <c r="Q1112" s="41">
        <v>4</v>
      </c>
      <c r="R1112" s="76">
        <f t="shared" si="150"/>
        <v>2</v>
      </c>
      <c r="T1112" s="101"/>
    </row>
    <row r="1113" spans="6:20" x14ac:dyDescent="0.5">
      <c r="F1113" s="243"/>
      <c r="G1113" s="244">
        <f t="shared" si="148"/>
        <v>1103</v>
      </c>
      <c r="I1113" s="245">
        <v>2</v>
      </c>
      <c r="J1113" s="101"/>
      <c r="K1113" s="101"/>
      <c r="M1113" s="237"/>
      <c r="N1113" s="45">
        <f t="shared" si="149"/>
        <v>2195</v>
      </c>
      <c r="O1113" s="40">
        <f t="shared" si="151"/>
        <v>6586</v>
      </c>
      <c r="P1113" s="80">
        <f t="shared" si="145"/>
        <v>3293</v>
      </c>
      <c r="Q1113" s="41">
        <v>2</v>
      </c>
      <c r="R1113" s="76">
        <f t="shared" si="150"/>
        <v>1</v>
      </c>
      <c r="T1113" s="101"/>
    </row>
    <row r="1114" spans="6:20" x14ac:dyDescent="0.5">
      <c r="F1114" s="243"/>
      <c r="G1114" s="244">
        <f t="shared" si="148"/>
        <v>1104</v>
      </c>
      <c r="I1114" s="245">
        <v>64</v>
      </c>
      <c r="J1114" s="101"/>
      <c r="K1114" s="101"/>
      <c r="M1114" s="238"/>
      <c r="N1114" s="45">
        <f t="shared" si="149"/>
        <v>2197</v>
      </c>
      <c r="O1114" s="40">
        <f t="shared" si="151"/>
        <v>6592</v>
      </c>
      <c r="P1114" s="81">
        <f>O1114/Q1114</f>
        <v>103</v>
      </c>
      <c r="Q1114" s="41">
        <v>64</v>
      </c>
      <c r="R1114" s="76">
        <f t="shared" si="150"/>
        <v>6</v>
      </c>
      <c r="T1114" s="101"/>
    </row>
    <row r="1115" spans="6:20" x14ac:dyDescent="0.5">
      <c r="F1115" s="243"/>
      <c r="G1115" s="244">
        <f t="shared" si="148"/>
        <v>1105</v>
      </c>
      <c r="I1115" s="245">
        <v>2</v>
      </c>
      <c r="J1115" s="101"/>
      <c r="K1115" s="101"/>
      <c r="M1115" s="237"/>
      <c r="N1115" s="45">
        <f t="shared" si="149"/>
        <v>2199</v>
      </c>
      <c r="O1115" s="40">
        <f t="shared" si="151"/>
        <v>6598</v>
      </c>
      <c r="P1115" s="80">
        <f t="shared" si="146"/>
        <v>3299</v>
      </c>
      <c r="Q1115" s="41">
        <v>2</v>
      </c>
      <c r="R1115" s="76">
        <f t="shared" si="150"/>
        <v>1</v>
      </c>
      <c r="T1115" s="101"/>
    </row>
    <row r="1116" spans="6:20" x14ac:dyDescent="0.5">
      <c r="F1116" s="243"/>
      <c r="G1116" s="244">
        <f t="shared" si="148"/>
        <v>1106</v>
      </c>
      <c r="I1116" s="245">
        <v>4</v>
      </c>
      <c r="J1116" s="101"/>
      <c r="K1116" s="101"/>
      <c r="M1116" s="102"/>
      <c r="N1116" s="45">
        <f t="shared" si="149"/>
        <v>2201</v>
      </c>
      <c r="O1116" s="40">
        <f t="shared" si="151"/>
        <v>6604</v>
      </c>
      <c r="P1116" s="82">
        <f>O1116/4</f>
        <v>1651</v>
      </c>
      <c r="Q1116" s="41">
        <v>4</v>
      </c>
      <c r="R1116" s="76">
        <f t="shared" si="150"/>
        <v>2</v>
      </c>
      <c r="T1116" s="101"/>
    </row>
    <row r="1117" spans="6:20" x14ac:dyDescent="0.5">
      <c r="F1117" s="243"/>
      <c r="G1117" s="244">
        <f t="shared" si="148"/>
        <v>1107</v>
      </c>
      <c r="I1117" s="245">
        <v>2</v>
      </c>
      <c r="J1117" s="101"/>
      <c r="K1117" s="101"/>
      <c r="M1117" s="237"/>
      <c r="N1117" s="45">
        <f t="shared" si="149"/>
        <v>2203</v>
      </c>
      <c r="O1117" s="40">
        <f t="shared" si="151"/>
        <v>6610</v>
      </c>
      <c r="P1117" s="80">
        <f t="shared" si="147"/>
        <v>3305</v>
      </c>
      <c r="Q1117" s="41">
        <v>2</v>
      </c>
      <c r="R1117" s="76">
        <f t="shared" si="150"/>
        <v>1</v>
      </c>
      <c r="T1117" s="101"/>
    </row>
    <row r="1118" spans="6:20" x14ac:dyDescent="0.5">
      <c r="F1118" s="243"/>
      <c r="G1118" s="244">
        <f t="shared" si="148"/>
        <v>1108</v>
      </c>
      <c r="I1118" s="245">
        <v>8</v>
      </c>
      <c r="J1118" s="101"/>
      <c r="K1118" s="101"/>
      <c r="M1118" s="238"/>
      <c r="N1118" s="45">
        <f t="shared" si="149"/>
        <v>2205</v>
      </c>
      <c r="O1118" s="40">
        <f t="shared" si="151"/>
        <v>6616</v>
      </c>
      <c r="P1118" s="81">
        <f>O1118/Q1118</f>
        <v>827</v>
      </c>
      <c r="Q1118" s="41">
        <v>8</v>
      </c>
      <c r="R1118" s="76">
        <f t="shared" si="150"/>
        <v>3</v>
      </c>
      <c r="T1118" s="101"/>
    </row>
    <row r="1119" spans="6:20" x14ac:dyDescent="0.5">
      <c r="F1119" s="243"/>
      <c r="G1119" s="244">
        <f t="shared" si="148"/>
        <v>1109</v>
      </c>
      <c r="I1119" s="245">
        <v>2</v>
      </c>
      <c r="J1119" s="101"/>
      <c r="K1119" s="101"/>
      <c r="M1119" s="237"/>
      <c r="N1119" s="45">
        <f t="shared" si="149"/>
        <v>2207</v>
      </c>
      <c r="O1119" s="40">
        <f t="shared" si="151"/>
        <v>6622</v>
      </c>
      <c r="P1119" s="80">
        <f t="shared" si="144"/>
        <v>3311</v>
      </c>
      <c r="Q1119" s="41">
        <v>2</v>
      </c>
      <c r="R1119" s="76">
        <f t="shared" si="150"/>
        <v>1</v>
      </c>
      <c r="T1119" s="101"/>
    </row>
    <row r="1120" spans="6:20" x14ac:dyDescent="0.5">
      <c r="F1120" s="243"/>
      <c r="G1120" s="244">
        <f t="shared" si="148"/>
        <v>1110</v>
      </c>
      <c r="I1120" s="245">
        <v>4</v>
      </c>
      <c r="J1120" s="101"/>
      <c r="K1120" s="101"/>
      <c r="M1120" s="102"/>
      <c r="N1120" s="45">
        <f t="shared" si="149"/>
        <v>2209</v>
      </c>
      <c r="O1120" s="40">
        <f t="shared" si="151"/>
        <v>6628</v>
      </c>
      <c r="P1120" s="82">
        <f>O1120/4</f>
        <v>1657</v>
      </c>
      <c r="Q1120" s="41">
        <v>4</v>
      </c>
      <c r="R1120" s="76">
        <f t="shared" si="150"/>
        <v>2</v>
      </c>
      <c r="T1120" s="101"/>
    </row>
    <row r="1121" spans="6:20" x14ac:dyDescent="0.5">
      <c r="F1121" s="243"/>
      <c r="G1121" s="244">
        <f t="shared" si="148"/>
        <v>1111</v>
      </c>
      <c r="I1121" s="245">
        <v>2</v>
      </c>
      <c r="J1121" s="101"/>
      <c r="K1121" s="101"/>
      <c r="M1121" s="237"/>
      <c r="N1121" s="45">
        <f t="shared" si="149"/>
        <v>2211</v>
      </c>
      <c r="O1121" s="40">
        <f t="shared" si="151"/>
        <v>6634</v>
      </c>
      <c r="P1121" s="80">
        <f t="shared" si="145"/>
        <v>3317</v>
      </c>
      <c r="Q1121" s="41">
        <v>2</v>
      </c>
      <c r="R1121" s="76">
        <f t="shared" si="150"/>
        <v>1</v>
      </c>
      <c r="T1121" s="101"/>
    </row>
    <row r="1122" spans="6:20" x14ac:dyDescent="0.5">
      <c r="F1122" s="243"/>
      <c r="G1122" s="244">
        <f t="shared" si="148"/>
        <v>1112</v>
      </c>
      <c r="I1122" s="245">
        <v>16</v>
      </c>
      <c r="J1122" s="101"/>
      <c r="K1122" s="101"/>
      <c r="M1122" s="238"/>
      <c r="N1122" s="45">
        <f t="shared" si="149"/>
        <v>2213</v>
      </c>
      <c r="O1122" s="40">
        <f t="shared" si="151"/>
        <v>6640</v>
      </c>
      <c r="P1122" s="81">
        <f>O1122/Q1122</f>
        <v>415</v>
      </c>
      <c r="Q1122" s="41">
        <v>16</v>
      </c>
      <c r="R1122" s="76">
        <f t="shared" si="150"/>
        <v>4</v>
      </c>
      <c r="T1122" s="101"/>
    </row>
    <row r="1123" spans="6:20" x14ac:dyDescent="0.5">
      <c r="F1123" s="243"/>
      <c r="G1123" s="244">
        <f t="shared" si="148"/>
        <v>1113</v>
      </c>
      <c r="I1123" s="245">
        <v>2</v>
      </c>
      <c r="J1123" s="101"/>
      <c r="K1123" s="101"/>
      <c r="M1123" s="237"/>
      <c r="N1123" s="45">
        <f t="shared" si="149"/>
        <v>2215</v>
      </c>
      <c r="O1123" s="40">
        <f t="shared" si="151"/>
        <v>6646</v>
      </c>
      <c r="P1123" s="80">
        <f t="shared" si="146"/>
        <v>3323</v>
      </c>
      <c r="Q1123" s="41">
        <v>2</v>
      </c>
      <c r="R1123" s="76">
        <f t="shared" si="150"/>
        <v>1</v>
      </c>
      <c r="T1123" s="101"/>
    </row>
    <row r="1124" spans="6:20" x14ac:dyDescent="0.5">
      <c r="F1124" s="243"/>
      <c r="G1124" s="244">
        <f t="shared" si="148"/>
        <v>1114</v>
      </c>
      <c r="I1124" s="245">
        <v>4</v>
      </c>
      <c r="J1124" s="101"/>
      <c r="K1124" s="101"/>
      <c r="M1124" s="102"/>
      <c r="N1124" s="45">
        <f t="shared" si="149"/>
        <v>2217</v>
      </c>
      <c r="O1124" s="40">
        <f t="shared" si="151"/>
        <v>6652</v>
      </c>
      <c r="P1124" s="82">
        <f>O1124/4</f>
        <v>1663</v>
      </c>
      <c r="Q1124" s="41">
        <v>4</v>
      </c>
      <c r="R1124" s="76">
        <f t="shared" si="150"/>
        <v>2</v>
      </c>
      <c r="T1124" s="101"/>
    </row>
    <row r="1125" spans="6:20" x14ac:dyDescent="0.5">
      <c r="F1125" s="243"/>
      <c r="G1125" s="244">
        <f t="shared" si="148"/>
        <v>1115</v>
      </c>
      <c r="I1125" s="245">
        <v>2</v>
      </c>
      <c r="J1125" s="101"/>
      <c r="K1125" s="101"/>
      <c r="M1125" s="237"/>
      <c r="N1125" s="45">
        <f t="shared" si="149"/>
        <v>2219</v>
      </c>
      <c r="O1125" s="40">
        <f t="shared" si="151"/>
        <v>6658</v>
      </c>
      <c r="P1125" s="80">
        <f t="shared" si="147"/>
        <v>3329</v>
      </c>
      <c r="Q1125" s="41">
        <v>2</v>
      </c>
      <c r="R1125" s="76">
        <f t="shared" si="150"/>
        <v>1</v>
      </c>
      <c r="T1125" s="101"/>
    </row>
    <row r="1126" spans="6:20" x14ac:dyDescent="0.5">
      <c r="F1126" s="243"/>
      <c r="G1126" s="244">
        <f t="shared" si="148"/>
        <v>1116</v>
      </c>
      <c r="I1126" s="245">
        <v>8</v>
      </c>
      <c r="J1126" s="101"/>
      <c r="K1126" s="101"/>
      <c r="M1126" s="238"/>
      <c r="N1126" s="45">
        <f t="shared" si="149"/>
        <v>2221</v>
      </c>
      <c r="O1126" s="40">
        <f t="shared" si="151"/>
        <v>6664</v>
      </c>
      <c r="P1126" s="81">
        <f>O1126/Q1126</f>
        <v>833</v>
      </c>
      <c r="Q1126" s="41">
        <v>8</v>
      </c>
      <c r="R1126" s="76">
        <f t="shared" si="150"/>
        <v>3</v>
      </c>
      <c r="T1126" s="101"/>
    </row>
    <row r="1127" spans="6:20" x14ac:dyDescent="0.5">
      <c r="F1127" s="243"/>
      <c r="G1127" s="244">
        <f t="shared" si="148"/>
        <v>1117</v>
      </c>
      <c r="I1127" s="245">
        <v>2</v>
      </c>
      <c r="J1127" s="101"/>
      <c r="K1127" s="101"/>
      <c r="M1127" s="237"/>
      <c r="N1127" s="45">
        <f t="shared" si="149"/>
        <v>2223</v>
      </c>
      <c r="O1127" s="40">
        <f t="shared" si="151"/>
        <v>6670</v>
      </c>
      <c r="P1127" s="80">
        <f t="shared" ref="P1127:P1183" si="152">P1125+6</f>
        <v>3335</v>
      </c>
      <c r="Q1127" s="41">
        <v>2</v>
      </c>
      <c r="R1127" s="76">
        <f t="shared" si="150"/>
        <v>1</v>
      </c>
      <c r="T1127" s="101"/>
    </row>
    <row r="1128" spans="6:20" x14ac:dyDescent="0.5">
      <c r="F1128" s="243"/>
      <c r="G1128" s="244">
        <f t="shared" si="148"/>
        <v>1118</v>
      </c>
      <c r="I1128" s="245">
        <v>4</v>
      </c>
      <c r="J1128" s="101"/>
      <c r="K1128" s="101"/>
      <c r="M1128" s="102"/>
      <c r="N1128" s="45">
        <f t="shared" si="149"/>
        <v>2225</v>
      </c>
      <c r="O1128" s="40">
        <f t="shared" si="151"/>
        <v>6676</v>
      </c>
      <c r="P1128" s="82">
        <f>O1128/4</f>
        <v>1669</v>
      </c>
      <c r="Q1128" s="41">
        <v>4</v>
      </c>
      <c r="R1128" s="76">
        <f t="shared" si="150"/>
        <v>2</v>
      </c>
      <c r="T1128" s="101"/>
    </row>
    <row r="1129" spans="6:20" x14ac:dyDescent="0.5">
      <c r="F1129" s="243"/>
      <c r="G1129" s="244">
        <f t="shared" si="148"/>
        <v>1119</v>
      </c>
      <c r="I1129" s="245">
        <v>2</v>
      </c>
      <c r="J1129" s="101"/>
      <c r="K1129" s="101"/>
      <c r="M1129" s="237"/>
      <c r="N1129" s="45">
        <f t="shared" si="149"/>
        <v>2227</v>
      </c>
      <c r="O1129" s="40">
        <f t="shared" si="151"/>
        <v>6682</v>
      </c>
      <c r="P1129" s="80">
        <f t="shared" ref="P1129:P1185" si="153">P1127+6</f>
        <v>3341</v>
      </c>
      <c r="Q1129" s="41">
        <v>2</v>
      </c>
      <c r="R1129" s="76">
        <f t="shared" si="150"/>
        <v>1</v>
      </c>
      <c r="T1129" s="101"/>
    </row>
    <row r="1130" spans="6:20" x14ac:dyDescent="0.5">
      <c r="F1130" s="243"/>
      <c r="G1130" s="244">
        <f t="shared" si="148"/>
        <v>1120</v>
      </c>
      <c r="I1130" s="245">
        <v>32</v>
      </c>
      <c r="J1130" s="101"/>
      <c r="K1130" s="101"/>
      <c r="M1130" s="238"/>
      <c r="N1130" s="45">
        <f t="shared" si="149"/>
        <v>2229</v>
      </c>
      <c r="O1130" s="40">
        <f t="shared" si="151"/>
        <v>6688</v>
      </c>
      <c r="P1130" s="81">
        <f>O1130/Q1130</f>
        <v>209</v>
      </c>
      <c r="Q1130" s="41">
        <v>32</v>
      </c>
      <c r="R1130" s="76">
        <f t="shared" si="150"/>
        <v>5</v>
      </c>
      <c r="T1130" s="101"/>
    </row>
    <row r="1131" spans="6:20" x14ac:dyDescent="0.5">
      <c r="F1131" s="243"/>
      <c r="G1131" s="244">
        <f t="shared" si="148"/>
        <v>1121</v>
      </c>
      <c r="I1131" s="245">
        <v>2</v>
      </c>
      <c r="J1131" s="101"/>
      <c r="K1131" s="101"/>
      <c r="M1131" s="237"/>
      <c r="N1131" s="45">
        <f t="shared" si="149"/>
        <v>2231</v>
      </c>
      <c r="O1131" s="40">
        <f t="shared" si="151"/>
        <v>6694</v>
      </c>
      <c r="P1131" s="80">
        <f t="shared" ref="P1131:P1187" si="154">P1129+6</f>
        <v>3347</v>
      </c>
      <c r="Q1131" s="41">
        <v>2</v>
      </c>
      <c r="R1131" s="76">
        <f t="shared" si="150"/>
        <v>1</v>
      </c>
      <c r="T1131" s="101"/>
    </row>
    <row r="1132" spans="6:20" x14ac:dyDescent="0.5">
      <c r="F1132" s="243"/>
      <c r="G1132" s="244">
        <f t="shared" si="148"/>
        <v>1122</v>
      </c>
      <c r="I1132" s="245">
        <v>4</v>
      </c>
      <c r="J1132" s="101"/>
      <c r="K1132" s="101"/>
      <c r="M1132" s="102"/>
      <c r="N1132" s="45">
        <f t="shared" si="149"/>
        <v>2233</v>
      </c>
      <c r="O1132" s="40">
        <f t="shared" si="151"/>
        <v>6700</v>
      </c>
      <c r="P1132" s="82">
        <f>O1132/4</f>
        <v>1675</v>
      </c>
      <c r="Q1132" s="41">
        <v>4</v>
      </c>
      <c r="R1132" s="76">
        <f t="shared" si="150"/>
        <v>2</v>
      </c>
      <c r="T1132" s="101"/>
    </row>
    <row r="1133" spans="6:20" x14ac:dyDescent="0.5">
      <c r="F1133" s="243"/>
      <c r="G1133" s="244">
        <f t="shared" si="148"/>
        <v>1123</v>
      </c>
      <c r="I1133" s="245">
        <v>2</v>
      </c>
      <c r="J1133" s="101"/>
      <c r="K1133" s="101"/>
      <c r="M1133" s="237"/>
      <c r="N1133" s="45">
        <f t="shared" si="149"/>
        <v>2235</v>
      </c>
      <c r="O1133" s="40">
        <f t="shared" si="151"/>
        <v>6706</v>
      </c>
      <c r="P1133" s="80">
        <f t="shared" ref="P1133:P1189" si="155">P1131+6</f>
        <v>3353</v>
      </c>
      <c r="Q1133" s="41">
        <v>2</v>
      </c>
      <c r="R1133" s="76">
        <f t="shared" si="150"/>
        <v>1</v>
      </c>
      <c r="T1133" s="101"/>
    </row>
    <row r="1134" spans="6:20" x14ac:dyDescent="0.5">
      <c r="F1134" s="243"/>
      <c r="G1134" s="244">
        <f t="shared" si="148"/>
        <v>1124</v>
      </c>
      <c r="I1134" s="245">
        <v>8</v>
      </c>
      <c r="J1134" s="101"/>
      <c r="K1134" s="101"/>
      <c r="M1134" s="238"/>
      <c r="N1134" s="45">
        <f t="shared" si="149"/>
        <v>2237</v>
      </c>
      <c r="O1134" s="40">
        <f t="shared" si="151"/>
        <v>6712</v>
      </c>
      <c r="P1134" s="81">
        <f>O1134/Q1134</f>
        <v>839</v>
      </c>
      <c r="Q1134" s="41">
        <v>8</v>
      </c>
      <c r="R1134" s="76">
        <f t="shared" si="150"/>
        <v>3</v>
      </c>
      <c r="T1134" s="101"/>
    </row>
    <row r="1135" spans="6:20" x14ac:dyDescent="0.5">
      <c r="F1135" s="243"/>
      <c r="G1135" s="244">
        <f t="shared" si="148"/>
        <v>1125</v>
      </c>
      <c r="I1135" s="245">
        <v>2</v>
      </c>
      <c r="J1135" s="101"/>
      <c r="K1135" s="101"/>
      <c r="M1135" s="237"/>
      <c r="N1135" s="45">
        <f t="shared" si="149"/>
        <v>2239</v>
      </c>
      <c r="O1135" s="40">
        <f t="shared" si="151"/>
        <v>6718</v>
      </c>
      <c r="P1135" s="80">
        <f t="shared" si="152"/>
        <v>3359</v>
      </c>
      <c r="Q1135" s="41">
        <v>2</v>
      </c>
      <c r="R1135" s="76">
        <f t="shared" si="150"/>
        <v>1</v>
      </c>
      <c r="T1135" s="101"/>
    </row>
    <row r="1136" spans="6:20" x14ac:dyDescent="0.5">
      <c r="F1136" s="243"/>
      <c r="G1136" s="244">
        <f t="shared" si="148"/>
        <v>1126</v>
      </c>
      <c r="I1136" s="245">
        <v>4</v>
      </c>
      <c r="J1136" s="101"/>
      <c r="K1136" s="101"/>
      <c r="M1136" s="102"/>
      <c r="N1136" s="45">
        <f t="shared" si="149"/>
        <v>2241</v>
      </c>
      <c r="O1136" s="40">
        <f t="shared" si="151"/>
        <v>6724</v>
      </c>
      <c r="P1136" s="82">
        <f>O1136/4</f>
        <v>1681</v>
      </c>
      <c r="Q1136" s="41">
        <v>4</v>
      </c>
      <c r="R1136" s="76">
        <f t="shared" si="150"/>
        <v>2</v>
      </c>
      <c r="T1136" s="101"/>
    </row>
    <row r="1137" spans="6:20" x14ac:dyDescent="0.5">
      <c r="F1137" s="243"/>
      <c r="G1137" s="244">
        <f t="shared" si="148"/>
        <v>1127</v>
      </c>
      <c r="I1137" s="245">
        <v>2</v>
      </c>
      <c r="J1137" s="101"/>
      <c r="K1137" s="101"/>
      <c r="M1137" s="237"/>
      <c r="N1137" s="45">
        <f t="shared" si="149"/>
        <v>2243</v>
      </c>
      <c r="O1137" s="40">
        <f t="shared" si="151"/>
        <v>6730</v>
      </c>
      <c r="P1137" s="80">
        <f t="shared" si="153"/>
        <v>3365</v>
      </c>
      <c r="Q1137" s="41">
        <v>2</v>
      </c>
      <c r="R1137" s="76">
        <f t="shared" si="150"/>
        <v>1</v>
      </c>
      <c r="T1137" s="101"/>
    </row>
    <row r="1138" spans="6:20" x14ac:dyDescent="0.5">
      <c r="F1138" s="243"/>
      <c r="G1138" s="244">
        <f t="shared" si="148"/>
        <v>1128</v>
      </c>
      <c r="I1138" s="245">
        <v>16</v>
      </c>
      <c r="J1138" s="101"/>
      <c r="K1138" s="101"/>
      <c r="M1138" s="238"/>
      <c r="N1138" s="45">
        <f t="shared" si="149"/>
        <v>2245</v>
      </c>
      <c r="O1138" s="40">
        <f t="shared" si="151"/>
        <v>6736</v>
      </c>
      <c r="P1138" s="81">
        <f>O1138/Q1138</f>
        <v>421</v>
      </c>
      <c r="Q1138" s="41">
        <v>16</v>
      </c>
      <c r="R1138" s="76">
        <f t="shared" si="150"/>
        <v>4</v>
      </c>
      <c r="T1138" s="101"/>
    </row>
    <row r="1139" spans="6:20" x14ac:dyDescent="0.5">
      <c r="F1139" s="243"/>
      <c r="G1139" s="244">
        <f t="shared" si="148"/>
        <v>1129</v>
      </c>
      <c r="I1139" s="245">
        <v>2</v>
      </c>
      <c r="J1139" s="101"/>
      <c r="K1139" s="101"/>
      <c r="M1139" s="237"/>
      <c r="N1139" s="45">
        <f t="shared" si="149"/>
        <v>2247</v>
      </c>
      <c r="O1139" s="40">
        <f t="shared" si="151"/>
        <v>6742</v>
      </c>
      <c r="P1139" s="80">
        <f t="shared" si="154"/>
        <v>3371</v>
      </c>
      <c r="Q1139" s="41">
        <v>2</v>
      </c>
      <c r="R1139" s="76">
        <f t="shared" si="150"/>
        <v>1</v>
      </c>
      <c r="T1139" s="101"/>
    </row>
    <row r="1140" spans="6:20" x14ac:dyDescent="0.5">
      <c r="F1140" s="243"/>
      <c r="G1140" s="244">
        <f t="shared" si="148"/>
        <v>1130</v>
      </c>
      <c r="I1140" s="245">
        <v>4</v>
      </c>
      <c r="J1140" s="101"/>
      <c r="K1140" s="101"/>
      <c r="M1140" s="102"/>
      <c r="N1140" s="45">
        <f t="shared" si="149"/>
        <v>2249</v>
      </c>
      <c r="O1140" s="40">
        <f t="shared" si="151"/>
        <v>6748</v>
      </c>
      <c r="P1140" s="82">
        <f>O1140/4</f>
        <v>1687</v>
      </c>
      <c r="Q1140" s="41">
        <v>4</v>
      </c>
      <c r="R1140" s="76">
        <f t="shared" si="150"/>
        <v>2</v>
      </c>
      <c r="T1140" s="101"/>
    </row>
    <row r="1141" spans="6:20" x14ac:dyDescent="0.5">
      <c r="F1141" s="243"/>
      <c r="G1141" s="244">
        <f t="shared" si="148"/>
        <v>1131</v>
      </c>
      <c r="I1141" s="245">
        <v>2</v>
      </c>
      <c r="J1141" s="101"/>
      <c r="K1141" s="101"/>
      <c r="M1141" s="237"/>
      <c r="N1141" s="45">
        <f t="shared" si="149"/>
        <v>2251</v>
      </c>
      <c r="O1141" s="40">
        <f t="shared" si="151"/>
        <v>6754</v>
      </c>
      <c r="P1141" s="80">
        <f t="shared" si="155"/>
        <v>3377</v>
      </c>
      <c r="Q1141" s="41">
        <v>2</v>
      </c>
      <c r="R1141" s="76">
        <f t="shared" si="150"/>
        <v>1</v>
      </c>
      <c r="T1141" s="101"/>
    </row>
    <row r="1142" spans="6:20" x14ac:dyDescent="0.5">
      <c r="F1142" s="243"/>
      <c r="G1142" s="244">
        <f t="shared" si="148"/>
        <v>1132</v>
      </c>
      <c r="I1142" s="245">
        <v>8</v>
      </c>
      <c r="J1142" s="101"/>
      <c r="K1142" s="101"/>
      <c r="M1142" s="238"/>
      <c r="N1142" s="45">
        <f t="shared" si="149"/>
        <v>2253</v>
      </c>
      <c r="O1142" s="40">
        <f t="shared" si="151"/>
        <v>6760</v>
      </c>
      <c r="P1142" s="81">
        <f>O1142/Q1142</f>
        <v>845</v>
      </c>
      <c r="Q1142" s="41">
        <v>8</v>
      </c>
      <c r="R1142" s="76">
        <f t="shared" si="150"/>
        <v>3</v>
      </c>
      <c r="T1142" s="101"/>
    </row>
    <row r="1143" spans="6:20" x14ac:dyDescent="0.5">
      <c r="F1143" s="243"/>
      <c r="G1143" s="244">
        <f t="shared" si="148"/>
        <v>1133</v>
      </c>
      <c r="I1143" s="245">
        <v>2</v>
      </c>
      <c r="J1143" s="101"/>
      <c r="K1143" s="101"/>
      <c r="M1143" s="237"/>
      <c r="N1143" s="45">
        <f t="shared" si="149"/>
        <v>2255</v>
      </c>
      <c r="O1143" s="40">
        <f t="shared" si="151"/>
        <v>6766</v>
      </c>
      <c r="P1143" s="80">
        <f t="shared" si="152"/>
        <v>3383</v>
      </c>
      <c r="Q1143" s="41">
        <v>2</v>
      </c>
      <c r="R1143" s="76">
        <f t="shared" si="150"/>
        <v>1</v>
      </c>
      <c r="T1143" s="101"/>
    </row>
    <row r="1144" spans="6:20" x14ac:dyDescent="0.5">
      <c r="F1144" s="243"/>
      <c r="G1144" s="244">
        <f t="shared" si="148"/>
        <v>1134</v>
      </c>
      <c r="I1144" s="245">
        <v>4</v>
      </c>
      <c r="J1144" s="101"/>
      <c r="K1144" s="101"/>
      <c r="M1144" s="102"/>
      <c r="N1144" s="45">
        <f t="shared" si="149"/>
        <v>2257</v>
      </c>
      <c r="O1144" s="40">
        <f t="shared" si="151"/>
        <v>6772</v>
      </c>
      <c r="P1144" s="82">
        <f>O1144/4</f>
        <v>1693</v>
      </c>
      <c r="Q1144" s="41">
        <v>4</v>
      </c>
      <c r="R1144" s="76">
        <f t="shared" si="150"/>
        <v>2</v>
      </c>
      <c r="T1144" s="101"/>
    </row>
    <row r="1145" spans="6:20" x14ac:dyDescent="0.5">
      <c r="F1145" s="243"/>
      <c r="G1145" s="244">
        <f t="shared" si="148"/>
        <v>1135</v>
      </c>
      <c r="I1145" s="245">
        <v>2</v>
      </c>
      <c r="J1145" s="101"/>
      <c r="K1145" s="101"/>
      <c r="M1145" s="237"/>
      <c r="N1145" s="45">
        <f t="shared" si="149"/>
        <v>2259</v>
      </c>
      <c r="O1145" s="40">
        <f t="shared" si="151"/>
        <v>6778</v>
      </c>
      <c r="P1145" s="80">
        <f t="shared" si="153"/>
        <v>3389</v>
      </c>
      <c r="Q1145" s="41">
        <v>2</v>
      </c>
      <c r="R1145" s="76">
        <f t="shared" si="150"/>
        <v>1</v>
      </c>
      <c r="T1145" s="101"/>
    </row>
    <row r="1146" spans="6:20" x14ac:dyDescent="0.5">
      <c r="F1146" s="243"/>
      <c r="G1146" s="244">
        <f t="shared" si="148"/>
        <v>1136</v>
      </c>
      <c r="I1146" s="245">
        <v>128</v>
      </c>
      <c r="J1146" s="101"/>
      <c r="K1146" s="101"/>
      <c r="M1146" s="238"/>
      <c r="N1146" s="45">
        <f t="shared" si="149"/>
        <v>2261</v>
      </c>
      <c r="O1146" s="40">
        <f t="shared" si="151"/>
        <v>6784</v>
      </c>
      <c r="P1146" s="81">
        <f>O1146/Q1146</f>
        <v>53</v>
      </c>
      <c r="Q1146" s="41">
        <v>128</v>
      </c>
      <c r="R1146" s="76">
        <f t="shared" si="150"/>
        <v>7</v>
      </c>
      <c r="T1146" s="101"/>
    </row>
    <row r="1147" spans="6:20" x14ac:dyDescent="0.5">
      <c r="F1147" s="243"/>
      <c r="G1147" s="244">
        <f t="shared" si="148"/>
        <v>1137</v>
      </c>
      <c r="I1147" s="245">
        <v>2</v>
      </c>
      <c r="J1147" s="101"/>
      <c r="K1147" s="101"/>
      <c r="M1147" s="237"/>
      <c r="N1147" s="45">
        <f t="shared" si="149"/>
        <v>2263</v>
      </c>
      <c r="O1147" s="40">
        <f t="shared" si="151"/>
        <v>6790</v>
      </c>
      <c r="P1147" s="80">
        <f t="shared" si="154"/>
        <v>3395</v>
      </c>
      <c r="Q1147" s="41">
        <v>2</v>
      </c>
      <c r="R1147" s="76">
        <f t="shared" si="150"/>
        <v>1</v>
      </c>
      <c r="T1147" s="101"/>
    </row>
    <row r="1148" spans="6:20" x14ac:dyDescent="0.5">
      <c r="F1148" s="243"/>
      <c r="G1148" s="244">
        <f t="shared" si="148"/>
        <v>1138</v>
      </c>
      <c r="I1148" s="245">
        <v>4</v>
      </c>
      <c r="J1148" s="101"/>
      <c r="K1148" s="101"/>
      <c r="M1148" s="102"/>
      <c r="N1148" s="45">
        <f t="shared" si="149"/>
        <v>2265</v>
      </c>
      <c r="O1148" s="40">
        <f t="shared" si="151"/>
        <v>6796</v>
      </c>
      <c r="P1148" s="82">
        <f>O1148/4</f>
        <v>1699</v>
      </c>
      <c r="Q1148" s="41">
        <v>4</v>
      </c>
      <c r="R1148" s="76">
        <f t="shared" si="150"/>
        <v>2</v>
      </c>
      <c r="T1148" s="101"/>
    </row>
    <row r="1149" spans="6:20" x14ac:dyDescent="0.5">
      <c r="F1149" s="243"/>
      <c r="G1149" s="244">
        <f t="shared" si="148"/>
        <v>1139</v>
      </c>
      <c r="I1149" s="245">
        <v>2</v>
      </c>
      <c r="J1149" s="101"/>
      <c r="K1149" s="101"/>
      <c r="M1149" s="237"/>
      <c r="N1149" s="45">
        <f t="shared" si="149"/>
        <v>2267</v>
      </c>
      <c r="O1149" s="40">
        <f t="shared" si="151"/>
        <v>6802</v>
      </c>
      <c r="P1149" s="80">
        <f t="shared" si="155"/>
        <v>3401</v>
      </c>
      <c r="Q1149" s="41">
        <v>2</v>
      </c>
      <c r="R1149" s="76">
        <f t="shared" si="150"/>
        <v>1</v>
      </c>
      <c r="T1149" s="101"/>
    </row>
    <row r="1150" spans="6:20" x14ac:dyDescent="0.5">
      <c r="F1150" s="243"/>
      <c r="G1150" s="244">
        <f t="shared" si="148"/>
        <v>1140</v>
      </c>
      <c r="I1150" s="245">
        <v>8</v>
      </c>
      <c r="J1150" s="101"/>
      <c r="K1150" s="101"/>
      <c r="M1150" s="238"/>
      <c r="N1150" s="45">
        <f t="shared" si="149"/>
        <v>2269</v>
      </c>
      <c r="O1150" s="40">
        <f t="shared" si="151"/>
        <v>6808</v>
      </c>
      <c r="P1150" s="81">
        <f>O1150/Q1150</f>
        <v>851</v>
      </c>
      <c r="Q1150" s="41">
        <v>8</v>
      </c>
      <c r="R1150" s="76">
        <f t="shared" si="150"/>
        <v>3</v>
      </c>
      <c r="T1150" s="101"/>
    </row>
    <row r="1151" spans="6:20" x14ac:dyDescent="0.5">
      <c r="F1151" s="243"/>
      <c r="G1151" s="244">
        <f t="shared" si="148"/>
        <v>1141</v>
      </c>
      <c r="I1151" s="245">
        <v>2</v>
      </c>
      <c r="J1151" s="101"/>
      <c r="K1151" s="101"/>
      <c r="M1151" s="237"/>
      <c r="N1151" s="45">
        <f t="shared" si="149"/>
        <v>2271</v>
      </c>
      <c r="O1151" s="40">
        <f t="shared" si="151"/>
        <v>6814</v>
      </c>
      <c r="P1151" s="80">
        <f t="shared" si="152"/>
        <v>3407</v>
      </c>
      <c r="Q1151" s="41">
        <v>2</v>
      </c>
      <c r="R1151" s="76">
        <f t="shared" si="150"/>
        <v>1</v>
      </c>
      <c r="T1151" s="101"/>
    </row>
    <row r="1152" spans="6:20" x14ac:dyDescent="0.5">
      <c r="F1152" s="243"/>
      <c r="G1152" s="244">
        <f t="shared" si="148"/>
        <v>1142</v>
      </c>
      <c r="I1152" s="245">
        <v>4</v>
      </c>
      <c r="J1152" s="101"/>
      <c r="K1152" s="101"/>
      <c r="M1152" s="102"/>
      <c r="N1152" s="45">
        <f t="shared" si="149"/>
        <v>2273</v>
      </c>
      <c r="O1152" s="40">
        <f t="shared" si="151"/>
        <v>6820</v>
      </c>
      <c r="P1152" s="82">
        <f>O1152/4</f>
        <v>1705</v>
      </c>
      <c r="Q1152" s="41">
        <v>4</v>
      </c>
      <c r="R1152" s="76">
        <f t="shared" si="150"/>
        <v>2</v>
      </c>
      <c r="T1152" s="101"/>
    </row>
    <row r="1153" spans="6:20" x14ac:dyDescent="0.5">
      <c r="F1153" s="243"/>
      <c r="G1153" s="244">
        <f t="shared" si="148"/>
        <v>1143</v>
      </c>
      <c r="I1153" s="245">
        <v>2</v>
      </c>
      <c r="J1153" s="101"/>
      <c r="K1153" s="101"/>
      <c r="M1153" s="237"/>
      <c r="N1153" s="45">
        <f t="shared" si="149"/>
        <v>2275</v>
      </c>
      <c r="O1153" s="40">
        <f t="shared" si="151"/>
        <v>6826</v>
      </c>
      <c r="P1153" s="80">
        <f t="shared" si="153"/>
        <v>3413</v>
      </c>
      <c r="Q1153" s="41">
        <v>2</v>
      </c>
      <c r="R1153" s="76">
        <f t="shared" si="150"/>
        <v>1</v>
      </c>
      <c r="T1153" s="101"/>
    </row>
    <row r="1154" spans="6:20" x14ac:dyDescent="0.5">
      <c r="F1154" s="243"/>
      <c r="G1154" s="244">
        <f t="shared" si="148"/>
        <v>1144</v>
      </c>
      <c r="I1154" s="245">
        <v>16</v>
      </c>
      <c r="J1154" s="101"/>
      <c r="K1154" s="101"/>
      <c r="M1154" s="238"/>
      <c r="N1154" s="45">
        <f t="shared" si="149"/>
        <v>2277</v>
      </c>
      <c r="O1154" s="40">
        <f t="shared" si="151"/>
        <v>6832</v>
      </c>
      <c r="P1154" s="81">
        <f>O1154/Q1154</f>
        <v>427</v>
      </c>
      <c r="Q1154" s="41">
        <v>16</v>
      </c>
      <c r="R1154" s="76">
        <f t="shared" si="150"/>
        <v>4</v>
      </c>
      <c r="T1154" s="101"/>
    </row>
    <row r="1155" spans="6:20" x14ac:dyDescent="0.5">
      <c r="F1155" s="243"/>
      <c r="G1155" s="244">
        <f t="shared" si="148"/>
        <v>1145</v>
      </c>
      <c r="I1155" s="245">
        <v>2</v>
      </c>
      <c r="J1155" s="101"/>
      <c r="K1155" s="101"/>
      <c r="M1155" s="237"/>
      <c r="N1155" s="45">
        <f t="shared" si="149"/>
        <v>2279</v>
      </c>
      <c r="O1155" s="40">
        <f t="shared" si="151"/>
        <v>6838</v>
      </c>
      <c r="P1155" s="80">
        <f t="shared" si="154"/>
        <v>3419</v>
      </c>
      <c r="Q1155" s="41">
        <v>2</v>
      </c>
      <c r="R1155" s="76">
        <f t="shared" si="150"/>
        <v>1</v>
      </c>
      <c r="T1155" s="101"/>
    </row>
    <row r="1156" spans="6:20" x14ac:dyDescent="0.5">
      <c r="F1156" s="243"/>
      <c r="G1156" s="244">
        <f t="shared" si="148"/>
        <v>1146</v>
      </c>
      <c r="I1156" s="245">
        <v>4</v>
      </c>
      <c r="J1156" s="101"/>
      <c r="K1156" s="101"/>
      <c r="M1156" s="102"/>
      <c r="N1156" s="45">
        <f t="shared" si="149"/>
        <v>2281</v>
      </c>
      <c r="O1156" s="40">
        <f t="shared" si="151"/>
        <v>6844</v>
      </c>
      <c r="P1156" s="82">
        <f>O1156/4</f>
        <v>1711</v>
      </c>
      <c r="Q1156" s="41">
        <v>4</v>
      </c>
      <c r="R1156" s="76">
        <f t="shared" si="150"/>
        <v>2</v>
      </c>
      <c r="T1156" s="101"/>
    </row>
    <row r="1157" spans="6:20" x14ac:dyDescent="0.5">
      <c r="F1157" s="243"/>
      <c r="G1157" s="244">
        <f t="shared" si="148"/>
        <v>1147</v>
      </c>
      <c r="I1157" s="245">
        <v>2</v>
      </c>
      <c r="J1157" s="101"/>
      <c r="K1157" s="101"/>
      <c r="M1157" s="237"/>
      <c r="N1157" s="45">
        <f t="shared" si="149"/>
        <v>2283</v>
      </c>
      <c r="O1157" s="40">
        <f t="shared" si="151"/>
        <v>6850</v>
      </c>
      <c r="P1157" s="80">
        <f t="shared" si="155"/>
        <v>3425</v>
      </c>
      <c r="Q1157" s="41">
        <v>2</v>
      </c>
      <c r="R1157" s="76">
        <f t="shared" si="150"/>
        <v>1</v>
      </c>
      <c r="T1157" s="101"/>
    </row>
    <row r="1158" spans="6:20" x14ac:dyDescent="0.5">
      <c r="F1158" s="243"/>
      <c r="G1158" s="244">
        <f t="shared" si="148"/>
        <v>1148</v>
      </c>
      <c r="I1158" s="245">
        <v>8</v>
      </c>
      <c r="J1158" s="101"/>
      <c r="K1158" s="101"/>
      <c r="M1158" s="238"/>
      <c r="N1158" s="45">
        <f t="shared" si="149"/>
        <v>2285</v>
      </c>
      <c r="O1158" s="40">
        <f t="shared" si="151"/>
        <v>6856</v>
      </c>
      <c r="P1158" s="81">
        <f>O1158/Q1158</f>
        <v>857</v>
      </c>
      <c r="Q1158" s="41">
        <v>8</v>
      </c>
      <c r="R1158" s="76">
        <f t="shared" si="150"/>
        <v>3</v>
      </c>
      <c r="T1158" s="101"/>
    </row>
    <row r="1159" spans="6:20" x14ac:dyDescent="0.5">
      <c r="F1159" s="243"/>
      <c r="G1159" s="244">
        <f t="shared" si="148"/>
        <v>1149</v>
      </c>
      <c r="I1159" s="245">
        <v>2</v>
      </c>
      <c r="J1159" s="101"/>
      <c r="K1159" s="101"/>
      <c r="M1159" s="237"/>
      <c r="N1159" s="45">
        <f t="shared" si="149"/>
        <v>2287</v>
      </c>
      <c r="O1159" s="40">
        <f t="shared" si="151"/>
        <v>6862</v>
      </c>
      <c r="P1159" s="80">
        <f t="shared" si="152"/>
        <v>3431</v>
      </c>
      <c r="Q1159" s="41">
        <v>2</v>
      </c>
      <c r="R1159" s="76">
        <f t="shared" si="150"/>
        <v>1</v>
      </c>
      <c r="T1159" s="101"/>
    </row>
    <row r="1160" spans="6:20" x14ac:dyDescent="0.5">
      <c r="F1160" s="243"/>
      <c r="G1160" s="244">
        <f t="shared" si="148"/>
        <v>1150</v>
      </c>
      <c r="I1160" s="245">
        <v>4</v>
      </c>
      <c r="J1160" s="101"/>
      <c r="K1160" s="101"/>
      <c r="M1160" s="102"/>
      <c r="N1160" s="45">
        <f t="shared" si="149"/>
        <v>2289</v>
      </c>
      <c r="O1160" s="40">
        <f t="shared" si="151"/>
        <v>6868</v>
      </c>
      <c r="P1160" s="82">
        <f>O1160/4</f>
        <v>1717</v>
      </c>
      <c r="Q1160" s="41">
        <v>4</v>
      </c>
      <c r="R1160" s="76">
        <f t="shared" si="150"/>
        <v>2</v>
      </c>
      <c r="T1160" s="101"/>
    </row>
    <row r="1161" spans="6:20" x14ac:dyDescent="0.5">
      <c r="F1161" s="243"/>
      <c r="G1161" s="244">
        <f t="shared" si="148"/>
        <v>1151</v>
      </c>
      <c r="I1161" s="245">
        <v>2</v>
      </c>
      <c r="J1161" s="101"/>
      <c r="K1161" s="101"/>
      <c r="M1161" s="237"/>
      <c r="N1161" s="45">
        <f t="shared" si="149"/>
        <v>2291</v>
      </c>
      <c r="O1161" s="40">
        <f t="shared" si="151"/>
        <v>6874</v>
      </c>
      <c r="P1161" s="80">
        <f t="shared" si="153"/>
        <v>3437</v>
      </c>
      <c r="Q1161" s="41">
        <v>2</v>
      </c>
      <c r="R1161" s="76">
        <f t="shared" si="150"/>
        <v>1</v>
      </c>
      <c r="T1161" s="101"/>
    </row>
    <row r="1162" spans="6:20" x14ac:dyDescent="0.5">
      <c r="F1162" s="243"/>
      <c r="G1162" s="244">
        <f t="shared" si="148"/>
        <v>1152</v>
      </c>
      <c r="I1162" s="245">
        <v>32</v>
      </c>
      <c r="J1162" s="101"/>
      <c r="K1162" s="101"/>
      <c r="M1162" s="238"/>
      <c r="N1162" s="45">
        <f t="shared" si="149"/>
        <v>2293</v>
      </c>
      <c r="O1162" s="40">
        <f t="shared" si="151"/>
        <v>6880</v>
      </c>
      <c r="P1162" s="81">
        <f>O1162/Q1162</f>
        <v>215</v>
      </c>
      <c r="Q1162" s="41">
        <v>32</v>
      </c>
      <c r="R1162" s="76">
        <f t="shared" si="150"/>
        <v>5</v>
      </c>
      <c r="T1162" s="101"/>
    </row>
    <row r="1163" spans="6:20" x14ac:dyDescent="0.5">
      <c r="F1163" s="243"/>
      <c r="G1163" s="244">
        <f t="shared" si="148"/>
        <v>1153</v>
      </c>
      <c r="I1163" s="245">
        <v>2</v>
      </c>
      <c r="J1163" s="101"/>
      <c r="K1163" s="101"/>
      <c r="M1163" s="237"/>
      <c r="N1163" s="45">
        <f t="shared" si="149"/>
        <v>2295</v>
      </c>
      <c r="O1163" s="40">
        <f t="shared" si="151"/>
        <v>6886</v>
      </c>
      <c r="P1163" s="80">
        <f t="shared" si="154"/>
        <v>3443</v>
      </c>
      <c r="Q1163" s="41">
        <v>2</v>
      </c>
      <c r="R1163" s="76">
        <f t="shared" si="150"/>
        <v>1</v>
      </c>
      <c r="T1163" s="101"/>
    </row>
    <row r="1164" spans="6:20" x14ac:dyDescent="0.5">
      <c r="F1164" s="243"/>
      <c r="G1164" s="244">
        <f t="shared" si="148"/>
        <v>1154</v>
      </c>
      <c r="I1164" s="245">
        <v>4</v>
      </c>
      <c r="J1164" s="101"/>
      <c r="K1164" s="101"/>
      <c r="M1164" s="102"/>
      <c r="N1164" s="45">
        <f t="shared" si="149"/>
        <v>2297</v>
      </c>
      <c r="O1164" s="40">
        <f t="shared" si="151"/>
        <v>6892</v>
      </c>
      <c r="P1164" s="82">
        <f>O1164/4</f>
        <v>1723</v>
      </c>
      <c r="Q1164" s="41">
        <v>4</v>
      </c>
      <c r="R1164" s="76">
        <f t="shared" si="150"/>
        <v>2</v>
      </c>
      <c r="T1164" s="101"/>
    </row>
    <row r="1165" spans="6:20" x14ac:dyDescent="0.5">
      <c r="F1165" s="243"/>
      <c r="G1165" s="244">
        <f t="shared" ref="G1165:G1228" si="156">G1164+1</f>
        <v>1155</v>
      </c>
      <c r="I1165" s="245">
        <v>2</v>
      </c>
      <c r="J1165" s="101"/>
      <c r="K1165" s="101"/>
      <c r="M1165" s="237"/>
      <c r="N1165" s="45">
        <f t="shared" si="149"/>
        <v>2299</v>
      </c>
      <c r="O1165" s="40">
        <f t="shared" si="151"/>
        <v>6898</v>
      </c>
      <c r="P1165" s="80">
        <f t="shared" si="155"/>
        <v>3449</v>
      </c>
      <c r="Q1165" s="41">
        <v>2</v>
      </c>
      <c r="R1165" s="76">
        <f t="shared" si="150"/>
        <v>1</v>
      </c>
      <c r="T1165" s="101"/>
    </row>
    <row r="1166" spans="6:20" x14ac:dyDescent="0.5">
      <c r="F1166" s="243"/>
      <c r="G1166" s="244">
        <f t="shared" si="156"/>
        <v>1156</v>
      </c>
      <c r="I1166" s="245">
        <v>8</v>
      </c>
      <c r="J1166" s="101"/>
      <c r="K1166" s="101"/>
      <c r="M1166" s="238"/>
      <c r="N1166" s="45">
        <f t="shared" si="149"/>
        <v>2301</v>
      </c>
      <c r="O1166" s="40">
        <f t="shared" si="151"/>
        <v>6904</v>
      </c>
      <c r="P1166" s="81">
        <f>O1166/Q1166</f>
        <v>863</v>
      </c>
      <c r="Q1166" s="41">
        <v>8</v>
      </c>
      <c r="R1166" s="76">
        <f t="shared" si="150"/>
        <v>3</v>
      </c>
      <c r="T1166" s="101"/>
    </row>
    <row r="1167" spans="6:20" x14ac:dyDescent="0.5">
      <c r="F1167" s="243"/>
      <c r="G1167" s="244">
        <f t="shared" si="156"/>
        <v>1157</v>
      </c>
      <c r="I1167" s="245">
        <v>2</v>
      </c>
      <c r="J1167" s="101"/>
      <c r="K1167" s="101"/>
      <c r="M1167" s="237"/>
      <c r="N1167" s="45">
        <f t="shared" si="149"/>
        <v>2303</v>
      </c>
      <c r="O1167" s="40">
        <f t="shared" si="151"/>
        <v>6910</v>
      </c>
      <c r="P1167" s="80">
        <f t="shared" si="152"/>
        <v>3455</v>
      </c>
      <c r="Q1167" s="41">
        <v>2</v>
      </c>
      <c r="R1167" s="76">
        <f t="shared" si="150"/>
        <v>1</v>
      </c>
      <c r="T1167" s="101"/>
    </row>
    <row r="1168" spans="6:20" x14ac:dyDescent="0.5">
      <c r="F1168" s="243"/>
      <c r="G1168" s="244">
        <f t="shared" si="156"/>
        <v>1158</v>
      </c>
      <c r="I1168" s="245">
        <v>4</v>
      </c>
      <c r="J1168" s="101"/>
      <c r="K1168" s="101"/>
      <c r="M1168" s="102"/>
      <c r="N1168" s="45">
        <f t="shared" si="149"/>
        <v>2305</v>
      </c>
      <c r="O1168" s="40">
        <f t="shared" si="151"/>
        <v>6916</v>
      </c>
      <c r="P1168" s="82">
        <f>O1168/4</f>
        <v>1729</v>
      </c>
      <c r="Q1168" s="41">
        <v>4</v>
      </c>
      <c r="R1168" s="76">
        <f t="shared" si="150"/>
        <v>2</v>
      </c>
      <c r="T1168" s="101"/>
    </row>
    <row r="1169" spans="6:20" x14ac:dyDescent="0.5">
      <c r="F1169" s="243"/>
      <c r="G1169" s="244">
        <f t="shared" si="156"/>
        <v>1159</v>
      </c>
      <c r="I1169" s="245">
        <v>2</v>
      </c>
      <c r="J1169" s="101"/>
      <c r="K1169" s="101"/>
      <c r="M1169" s="237"/>
      <c r="N1169" s="45">
        <f t="shared" ref="N1169:N1232" si="157">(O1169-1)/3</f>
        <v>2307</v>
      </c>
      <c r="O1169" s="40">
        <f t="shared" si="151"/>
        <v>6922</v>
      </c>
      <c r="P1169" s="80">
        <f t="shared" si="153"/>
        <v>3461</v>
      </c>
      <c r="Q1169" s="41">
        <v>2</v>
      </c>
      <c r="R1169" s="76">
        <f t="shared" ref="R1169:R1232" si="158">LOG(Q1169,2)</f>
        <v>1</v>
      </c>
      <c r="T1169" s="101"/>
    </row>
    <row r="1170" spans="6:20" x14ac:dyDescent="0.5">
      <c r="F1170" s="243"/>
      <c r="G1170" s="244">
        <f t="shared" si="156"/>
        <v>1160</v>
      </c>
      <c r="I1170" s="245">
        <v>16</v>
      </c>
      <c r="J1170" s="101"/>
      <c r="K1170" s="101"/>
      <c r="M1170" s="238"/>
      <c r="N1170" s="45">
        <f t="shared" si="157"/>
        <v>2309</v>
      </c>
      <c r="O1170" s="40">
        <f t="shared" ref="O1170:O1233" si="159">O1169+6</f>
        <v>6928</v>
      </c>
      <c r="P1170" s="81">
        <f>O1170/Q1170</f>
        <v>433</v>
      </c>
      <c r="Q1170" s="41">
        <v>16</v>
      </c>
      <c r="R1170" s="76">
        <f t="shared" si="158"/>
        <v>4</v>
      </c>
      <c r="T1170" s="101"/>
    </row>
    <row r="1171" spans="6:20" x14ac:dyDescent="0.5">
      <c r="F1171" s="243"/>
      <c r="G1171" s="244">
        <f t="shared" si="156"/>
        <v>1161</v>
      </c>
      <c r="I1171" s="245">
        <v>2</v>
      </c>
      <c r="J1171" s="101"/>
      <c r="K1171" s="101"/>
      <c r="M1171" s="237"/>
      <c r="N1171" s="45">
        <f t="shared" si="157"/>
        <v>2311</v>
      </c>
      <c r="O1171" s="40">
        <f t="shared" si="159"/>
        <v>6934</v>
      </c>
      <c r="P1171" s="80">
        <f t="shared" si="154"/>
        <v>3467</v>
      </c>
      <c r="Q1171" s="41">
        <v>2</v>
      </c>
      <c r="R1171" s="76">
        <f t="shared" si="158"/>
        <v>1</v>
      </c>
      <c r="T1171" s="101"/>
    </row>
    <row r="1172" spans="6:20" x14ac:dyDescent="0.5">
      <c r="F1172" s="243"/>
      <c r="G1172" s="244">
        <f t="shared" si="156"/>
        <v>1162</v>
      </c>
      <c r="I1172" s="245">
        <v>4</v>
      </c>
      <c r="J1172" s="101"/>
      <c r="K1172" s="101"/>
      <c r="M1172" s="102"/>
      <c r="N1172" s="45">
        <f t="shared" si="157"/>
        <v>2313</v>
      </c>
      <c r="O1172" s="40">
        <f t="shared" si="159"/>
        <v>6940</v>
      </c>
      <c r="P1172" s="82">
        <f>O1172/4</f>
        <v>1735</v>
      </c>
      <c r="Q1172" s="41">
        <v>4</v>
      </c>
      <c r="R1172" s="76">
        <f t="shared" si="158"/>
        <v>2</v>
      </c>
      <c r="T1172" s="101"/>
    </row>
    <row r="1173" spans="6:20" x14ac:dyDescent="0.5">
      <c r="F1173" s="243"/>
      <c r="G1173" s="244">
        <f t="shared" si="156"/>
        <v>1163</v>
      </c>
      <c r="I1173" s="245">
        <v>2</v>
      </c>
      <c r="J1173" s="101"/>
      <c r="K1173" s="101"/>
      <c r="M1173" s="237"/>
      <c r="N1173" s="45">
        <f t="shared" si="157"/>
        <v>2315</v>
      </c>
      <c r="O1173" s="40">
        <f t="shared" si="159"/>
        <v>6946</v>
      </c>
      <c r="P1173" s="80">
        <f t="shared" si="155"/>
        <v>3473</v>
      </c>
      <c r="Q1173" s="41">
        <v>2</v>
      </c>
      <c r="R1173" s="76">
        <f t="shared" si="158"/>
        <v>1</v>
      </c>
      <c r="T1173" s="101"/>
    </row>
    <row r="1174" spans="6:20" x14ac:dyDescent="0.5">
      <c r="F1174" s="243"/>
      <c r="G1174" s="244">
        <f t="shared" si="156"/>
        <v>1164</v>
      </c>
      <c r="I1174" s="245">
        <v>8</v>
      </c>
      <c r="J1174" s="101"/>
      <c r="K1174" s="101"/>
      <c r="M1174" s="238"/>
      <c r="N1174" s="45">
        <f t="shared" si="157"/>
        <v>2317</v>
      </c>
      <c r="O1174" s="40">
        <f t="shared" si="159"/>
        <v>6952</v>
      </c>
      <c r="P1174" s="81">
        <f>O1174/Q1174</f>
        <v>869</v>
      </c>
      <c r="Q1174" s="41">
        <v>8</v>
      </c>
      <c r="R1174" s="76">
        <f t="shared" si="158"/>
        <v>3</v>
      </c>
      <c r="T1174" s="101"/>
    </row>
    <row r="1175" spans="6:20" x14ac:dyDescent="0.5">
      <c r="F1175" s="243"/>
      <c r="G1175" s="244">
        <f t="shared" si="156"/>
        <v>1165</v>
      </c>
      <c r="I1175" s="245">
        <v>2</v>
      </c>
      <c r="J1175" s="101"/>
      <c r="K1175" s="101"/>
      <c r="M1175" s="237"/>
      <c r="N1175" s="45">
        <f t="shared" si="157"/>
        <v>2319</v>
      </c>
      <c r="O1175" s="40">
        <f t="shared" si="159"/>
        <v>6958</v>
      </c>
      <c r="P1175" s="80">
        <f t="shared" si="152"/>
        <v>3479</v>
      </c>
      <c r="Q1175" s="41">
        <v>2</v>
      </c>
      <c r="R1175" s="76">
        <f t="shared" si="158"/>
        <v>1</v>
      </c>
      <c r="T1175" s="101"/>
    </row>
    <row r="1176" spans="6:20" x14ac:dyDescent="0.5">
      <c r="F1176" s="243"/>
      <c r="G1176" s="244">
        <f t="shared" si="156"/>
        <v>1166</v>
      </c>
      <c r="I1176" s="245">
        <v>4</v>
      </c>
      <c r="J1176" s="101"/>
      <c r="K1176" s="101"/>
      <c r="M1176" s="102"/>
      <c r="N1176" s="45">
        <f t="shared" si="157"/>
        <v>2321</v>
      </c>
      <c r="O1176" s="40">
        <f t="shared" si="159"/>
        <v>6964</v>
      </c>
      <c r="P1176" s="82">
        <f>O1176/4</f>
        <v>1741</v>
      </c>
      <c r="Q1176" s="41">
        <v>4</v>
      </c>
      <c r="R1176" s="76">
        <f t="shared" si="158"/>
        <v>2</v>
      </c>
      <c r="T1176" s="101"/>
    </row>
    <row r="1177" spans="6:20" x14ac:dyDescent="0.5">
      <c r="F1177" s="243"/>
      <c r="G1177" s="244">
        <f t="shared" si="156"/>
        <v>1167</v>
      </c>
      <c r="I1177" s="245">
        <v>2</v>
      </c>
      <c r="J1177" s="101"/>
      <c r="K1177" s="101"/>
      <c r="M1177" s="237"/>
      <c r="N1177" s="45">
        <f t="shared" si="157"/>
        <v>2323</v>
      </c>
      <c r="O1177" s="40">
        <f t="shared" si="159"/>
        <v>6970</v>
      </c>
      <c r="P1177" s="80">
        <f t="shared" si="153"/>
        <v>3485</v>
      </c>
      <c r="Q1177" s="41">
        <v>2</v>
      </c>
      <c r="R1177" s="76">
        <f t="shared" si="158"/>
        <v>1</v>
      </c>
      <c r="T1177" s="101"/>
    </row>
    <row r="1178" spans="6:20" x14ac:dyDescent="0.5">
      <c r="F1178" s="243"/>
      <c r="G1178" s="244">
        <f t="shared" si="156"/>
        <v>1168</v>
      </c>
      <c r="I1178" s="245">
        <v>64</v>
      </c>
      <c r="J1178" s="101"/>
      <c r="K1178" s="101"/>
      <c r="M1178" s="238"/>
      <c r="N1178" s="45">
        <f t="shared" si="157"/>
        <v>2325</v>
      </c>
      <c r="O1178" s="40">
        <f t="shared" si="159"/>
        <v>6976</v>
      </c>
      <c r="P1178" s="81">
        <f>O1178/Q1178</f>
        <v>109</v>
      </c>
      <c r="Q1178" s="41">
        <v>64</v>
      </c>
      <c r="R1178" s="76">
        <f t="shared" si="158"/>
        <v>6</v>
      </c>
      <c r="T1178" s="101"/>
    </row>
    <row r="1179" spans="6:20" x14ac:dyDescent="0.5">
      <c r="F1179" s="243"/>
      <c r="G1179" s="244">
        <f t="shared" si="156"/>
        <v>1169</v>
      </c>
      <c r="I1179" s="245">
        <v>2</v>
      </c>
      <c r="J1179" s="101"/>
      <c r="K1179" s="101"/>
      <c r="M1179" s="237"/>
      <c r="N1179" s="45">
        <f t="shared" si="157"/>
        <v>2327</v>
      </c>
      <c r="O1179" s="40">
        <f t="shared" si="159"/>
        <v>6982</v>
      </c>
      <c r="P1179" s="80">
        <f t="shared" si="154"/>
        <v>3491</v>
      </c>
      <c r="Q1179" s="41">
        <v>2</v>
      </c>
      <c r="R1179" s="76">
        <f t="shared" si="158"/>
        <v>1</v>
      </c>
      <c r="T1179" s="101"/>
    </row>
    <row r="1180" spans="6:20" x14ac:dyDescent="0.5">
      <c r="F1180" s="243"/>
      <c r="G1180" s="244">
        <f t="shared" si="156"/>
        <v>1170</v>
      </c>
      <c r="I1180" s="245">
        <v>4</v>
      </c>
      <c r="J1180" s="101"/>
      <c r="K1180" s="101"/>
      <c r="M1180" s="102"/>
      <c r="N1180" s="45">
        <f t="shared" si="157"/>
        <v>2329</v>
      </c>
      <c r="O1180" s="40">
        <f t="shared" si="159"/>
        <v>6988</v>
      </c>
      <c r="P1180" s="82">
        <f>O1180/4</f>
        <v>1747</v>
      </c>
      <c r="Q1180" s="41">
        <v>4</v>
      </c>
      <c r="R1180" s="76">
        <f t="shared" si="158"/>
        <v>2</v>
      </c>
      <c r="T1180" s="101"/>
    </row>
    <row r="1181" spans="6:20" x14ac:dyDescent="0.5">
      <c r="F1181" s="243"/>
      <c r="G1181" s="244">
        <f t="shared" si="156"/>
        <v>1171</v>
      </c>
      <c r="I1181" s="245">
        <v>2</v>
      </c>
      <c r="J1181" s="101"/>
      <c r="K1181" s="101"/>
      <c r="M1181" s="237"/>
      <c r="N1181" s="45">
        <f t="shared" si="157"/>
        <v>2331</v>
      </c>
      <c r="O1181" s="40">
        <f t="shared" si="159"/>
        <v>6994</v>
      </c>
      <c r="P1181" s="80">
        <f t="shared" si="155"/>
        <v>3497</v>
      </c>
      <c r="Q1181" s="41">
        <v>2</v>
      </c>
      <c r="R1181" s="76">
        <f t="shared" si="158"/>
        <v>1</v>
      </c>
      <c r="T1181" s="101"/>
    </row>
    <row r="1182" spans="6:20" x14ac:dyDescent="0.5">
      <c r="F1182" s="243"/>
      <c r="G1182" s="244">
        <f t="shared" si="156"/>
        <v>1172</v>
      </c>
      <c r="I1182" s="245">
        <v>8</v>
      </c>
      <c r="J1182" s="101"/>
      <c r="K1182" s="101"/>
      <c r="M1182" s="238"/>
      <c r="N1182" s="45">
        <f t="shared" si="157"/>
        <v>2333</v>
      </c>
      <c r="O1182" s="40">
        <f t="shared" si="159"/>
        <v>7000</v>
      </c>
      <c r="P1182" s="81">
        <f>O1182/Q1182</f>
        <v>875</v>
      </c>
      <c r="Q1182" s="41">
        <v>8</v>
      </c>
      <c r="R1182" s="76">
        <f t="shared" si="158"/>
        <v>3</v>
      </c>
      <c r="T1182" s="101"/>
    </row>
    <row r="1183" spans="6:20" x14ac:dyDescent="0.5">
      <c r="F1183" s="243"/>
      <c r="G1183" s="244">
        <f t="shared" si="156"/>
        <v>1173</v>
      </c>
      <c r="I1183" s="245">
        <v>2</v>
      </c>
      <c r="J1183" s="101"/>
      <c r="K1183" s="101"/>
      <c r="M1183" s="237"/>
      <c r="N1183" s="45">
        <f t="shared" si="157"/>
        <v>2335</v>
      </c>
      <c r="O1183" s="40">
        <f t="shared" si="159"/>
        <v>7006</v>
      </c>
      <c r="P1183" s="80">
        <f t="shared" si="152"/>
        <v>3503</v>
      </c>
      <c r="Q1183" s="41">
        <v>2</v>
      </c>
      <c r="R1183" s="76">
        <f t="shared" si="158"/>
        <v>1</v>
      </c>
      <c r="T1183" s="101"/>
    </row>
    <row r="1184" spans="6:20" x14ac:dyDescent="0.5">
      <c r="F1184" s="243"/>
      <c r="G1184" s="244">
        <f t="shared" si="156"/>
        <v>1174</v>
      </c>
      <c r="I1184" s="245">
        <v>4</v>
      </c>
      <c r="J1184" s="101"/>
      <c r="K1184" s="101"/>
      <c r="M1184" s="102"/>
      <c r="N1184" s="45">
        <f t="shared" si="157"/>
        <v>2337</v>
      </c>
      <c r="O1184" s="40">
        <f t="shared" si="159"/>
        <v>7012</v>
      </c>
      <c r="P1184" s="82">
        <f>O1184/4</f>
        <v>1753</v>
      </c>
      <c r="Q1184" s="41">
        <v>4</v>
      </c>
      <c r="R1184" s="76">
        <f t="shared" si="158"/>
        <v>2</v>
      </c>
      <c r="T1184" s="101"/>
    </row>
    <row r="1185" spans="6:20" x14ac:dyDescent="0.5">
      <c r="F1185" s="243"/>
      <c r="G1185" s="244">
        <f t="shared" si="156"/>
        <v>1175</v>
      </c>
      <c r="I1185" s="245">
        <v>2</v>
      </c>
      <c r="J1185" s="101"/>
      <c r="K1185" s="101"/>
      <c r="M1185" s="237"/>
      <c r="N1185" s="45">
        <f t="shared" si="157"/>
        <v>2339</v>
      </c>
      <c r="O1185" s="40">
        <f t="shared" si="159"/>
        <v>7018</v>
      </c>
      <c r="P1185" s="80">
        <f t="shared" si="153"/>
        <v>3509</v>
      </c>
      <c r="Q1185" s="41">
        <v>2</v>
      </c>
      <c r="R1185" s="76">
        <f t="shared" si="158"/>
        <v>1</v>
      </c>
      <c r="T1185" s="101"/>
    </row>
    <row r="1186" spans="6:20" x14ac:dyDescent="0.5">
      <c r="F1186" s="243"/>
      <c r="G1186" s="244">
        <f t="shared" si="156"/>
        <v>1176</v>
      </c>
      <c r="I1186" s="245">
        <v>16</v>
      </c>
      <c r="J1186" s="101"/>
      <c r="K1186" s="101"/>
      <c r="M1186" s="238"/>
      <c r="N1186" s="45">
        <f t="shared" si="157"/>
        <v>2341</v>
      </c>
      <c r="O1186" s="40">
        <f t="shared" si="159"/>
        <v>7024</v>
      </c>
      <c r="P1186" s="81">
        <f>O1186/Q1186</f>
        <v>439</v>
      </c>
      <c r="Q1186" s="41">
        <v>16</v>
      </c>
      <c r="R1186" s="76">
        <f t="shared" si="158"/>
        <v>4</v>
      </c>
      <c r="T1186" s="101"/>
    </row>
    <row r="1187" spans="6:20" x14ac:dyDescent="0.5">
      <c r="F1187" s="243"/>
      <c r="G1187" s="244">
        <f t="shared" si="156"/>
        <v>1177</v>
      </c>
      <c r="I1187" s="245">
        <v>2</v>
      </c>
      <c r="J1187" s="101"/>
      <c r="K1187" s="101"/>
      <c r="M1187" s="237"/>
      <c r="N1187" s="45">
        <f t="shared" si="157"/>
        <v>2343</v>
      </c>
      <c r="O1187" s="40">
        <f t="shared" si="159"/>
        <v>7030</v>
      </c>
      <c r="P1187" s="80">
        <f t="shared" si="154"/>
        <v>3515</v>
      </c>
      <c r="Q1187" s="41">
        <v>2</v>
      </c>
      <c r="R1187" s="76">
        <f t="shared" si="158"/>
        <v>1</v>
      </c>
      <c r="T1187" s="101"/>
    </row>
    <row r="1188" spans="6:20" x14ac:dyDescent="0.5">
      <c r="F1188" s="243"/>
      <c r="G1188" s="244">
        <f t="shared" si="156"/>
        <v>1178</v>
      </c>
      <c r="I1188" s="245">
        <v>4</v>
      </c>
      <c r="J1188" s="101"/>
      <c r="K1188" s="101"/>
      <c r="M1188" s="102"/>
      <c r="N1188" s="45">
        <f t="shared" si="157"/>
        <v>2345</v>
      </c>
      <c r="O1188" s="40">
        <f t="shared" si="159"/>
        <v>7036</v>
      </c>
      <c r="P1188" s="82">
        <f>O1188/4</f>
        <v>1759</v>
      </c>
      <c r="Q1188" s="41">
        <v>4</v>
      </c>
      <c r="R1188" s="76">
        <f t="shared" si="158"/>
        <v>2</v>
      </c>
      <c r="T1188" s="101"/>
    </row>
    <row r="1189" spans="6:20" x14ac:dyDescent="0.5">
      <c r="F1189" s="243"/>
      <c r="G1189" s="244">
        <f t="shared" si="156"/>
        <v>1179</v>
      </c>
      <c r="I1189" s="245">
        <v>2</v>
      </c>
      <c r="J1189" s="101"/>
      <c r="K1189" s="101"/>
      <c r="M1189" s="237"/>
      <c r="N1189" s="45">
        <f t="shared" si="157"/>
        <v>2347</v>
      </c>
      <c r="O1189" s="40">
        <f t="shared" si="159"/>
        <v>7042</v>
      </c>
      <c r="P1189" s="80">
        <f t="shared" si="155"/>
        <v>3521</v>
      </c>
      <c r="Q1189" s="41">
        <v>2</v>
      </c>
      <c r="R1189" s="76">
        <f t="shared" si="158"/>
        <v>1</v>
      </c>
      <c r="T1189" s="101"/>
    </row>
    <row r="1190" spans="6:20" x14ac:dyDescent="0.5">
      <c r="F1190" s="243"/>
      <c r="G1190" s="244">
        <f t="shared" si="156"/>
        <v>1180</v>
      </c>
      <c r="I1190" s="245">
        <v>8</v>
      </c>
      <c r="J1190" s="101"/>
      <c r="K1190" s="101"/>
      <c r="M1190" s="238"/>
      <c r="N1190" s="45">
        <f t="shared" si="157"/>
        <v>2349</v>
      </c>
      <c r="O1190" s="40">
        <f t="shared" si="159"/>
        <v>7048</v>
      </c>
      <c r="P1190" s="81">
        <f>O1190/Q1190</f>
        <v>881</v>
      </c>
      <c r="Q1190" s="41">
        <v>8</v>
      </c>
      <c r="R1190" s="76">
        <f t="shared" si="158"/>
        <v>3</v>
      </c>
      <c r="T1190" s="101"/>
    </row>
    <row r="1191" spans="6:20" x14ac:dyDescent="0.5">
      <c r="F1191" s="243"/>
      <c r="G1191" s="244">
        <f t="shared" si="156"/>
        <v>1181</v>
      </c>
      <c r="I1191" s="245">
        <v>2</v>
      </c>
      <c r="J1191" s="101"/>
      <c r="K1191" s="101"/>
      <c r="M1191" s="237"/>
      <c r="N1191" s="45">
        <f t="shared" si="157"/>
        <v>2351</v>
      </c>
      <c r="O1191" s="40">
        <f t="shared" si="159"/>
        <v>7054</v>
      </c>
      <c r="P1191" s="80">
        <f t="shared" ref="P1191:P1207" si="160">P1189+6</f>
        <v>3527</v>
      </c>
      <c r="Q1191" s="41">
        <v>2</v>
      </c>
      <c r="R1191" s="76">
        <f t="shared" si="158"/>
        <v>1</v>
      </c>
      <c r="T1191" s="101"/>
    </row>
    <row r="1192" spans="6:20" x14ac:dyDescent="0.5">
      <c r="F1192" s="243"/>
      <c r="G1192" s="244">
        <f t="shared" si="156"/>
        <v>1182</v>
      </c>
      <c r="I1192" s="245">
        <v>4</v>
      </c>
      <c r="J1192" s="101"/>
      <c r="K1192" s="101"/>
      <c r="M1192" s="102"/>
      <c r="N1192" s="45">
        <f t="shared" si="157"/>
        <v>2353</v>
      </c>
      <c r="O1192" s="40">
        <f t="shared" si="159"/>
        <v>7060</v>
      </c>
      <c r="P1192" s="82">
        <f>O1192/4</f>
        <v>1765</v>
      </c>
      <c r="Q1192" s="41">
        <v>4</v>
      </c>
      <c r="R1192" s="76">
        <f t="shared" si="158"/>
        <v>2</v>
      </c>
      <c r="T1192" s="101"/>
    </row>
    <row r="1193" spans="6:20" x14ac:dyDescent="0.5">
      <c r="F1193" s="243"/>
      <c r="G1193" s="244">
        <f t="shared" si="156"/>
        <v>1183</v>
      </c>
      <c r="I1193" s="245">
        <v>2</v>
      </c>
      <c r="J1193" s="101"/>
      <c r="K1193" s="101"/>
      <c r="M1193" s="237"/>
      <c r="N1193" s="45">
        <f t="shared" si="157"/>
        <v>2355</v>
      </c>
      <c r="O1193" s="40">
        <f t="shared" si="159"/>
        <v>7066</v>
      </c>
      <c r="P1193" s="80">
        <f t="shared" ref="P1193:P1209" si="161">P1191+6</f>
        <v>3533</v>
      </c>
      <c r="Q1193" s="41">
        <v>2</v>
      </c>
      <c r="R1193" s="76">
        <f t="shared" si="158"/>
        <v>1</v>
      </c>
      <c r="T1193" s="101"/>
    </row>
    <row r="1194" spans="6:20" x14ac:dyDescent="0.5">
      <c r="F1194" s="243"/>
      <c r="G1194" s="244">
        <f t="shared" si="156"/>
        <v>1184</v>
      </c>
      <c r="I1194" s="245">
        <v>32</v>
      </c>
      <c r="J1194" s="101"/>
      <c r="K1194" s="101"/>
      <c r="M1194" s="238"/>
      <c r="N1194" s="45">
        <f t="shared" si="157"/>
        <v>2357</v>
      </c>
      <c r="O1194" s="40">
        <f t="shared" si="159"/>
        <v>7072</v>
      </c>
      <c r="P1194" s="81">
        <f>O1194/Q1194</f>
        <v>221</v>
      </c>
      <c r="Q1194" s="41">
        <v>32</v>
      </c>
      <c r="R1194" s="76">
        <f t="shared" si="158"/>
        <v>5</v>
      </c>
      <c r="T1194" s="101"/>
    </row>
    <row r="1195" spans="6:20" x14ac:dyDescent="0.5">
      <c r="F1195" s="243"/>
      <c r="G1195" s="244">
        <f t="shared" si="156"/>
        <v>1185</v>
      </c>
      <c r="I1195" s="245">
        <v>2</v>
      </c>
      <c r="J1195" s="101"/>
      <c r="K1195" s="101"/>
      <c r="M1195" s="237"/>
      <c r="N1195" s="45">
        <f t="shared" si="157"/>
        <v>2359</v>
      </c>
      <c r="O1195" s="40">
        <f t="shared" si="159"/>
        <v>7078</v>
      </c>
      <c r="P1195" s="80">
        <f t="shared" ref="P1195:P1203" si="162">P1193+6</f>
        <v>3539</v>
      </c>
      <c r="Q1195" s="41">
        <v>2</v>
      </c>
      <c r="R1195" s="76">
        <f t="shared" si="158"/>
        <v>1</v>
      </c>
      <c r="T1195" s="101"/>
    </row>
    <row r="1196" spans="6:20" x14ac:dyDescent="0.5">
      <c r="F1196" s="243"/>
      <c r="G1196" s="244">
        <f t="shared" si="156"/>
        <v>1186</v>
      </c>
      <c r="I1196" s="245">
        <v>4</v>
      </c>
      <c r="J1196" s="101"/>
      <c r="K1196" s="101"/>
      <c r="M1196" s="102"/>
      <c r="N1196" s="45">
        <f t="shared" si="157"/>
        <v>2361</v>
      </c>
      <c r="O1196" s="40">
        <f t="shared" si="159"/>
        <v>7084</v>
      </c>
      <c r="P1196" s="82">
        <f>O1196/4</f>
        <v>1771</v>
      </c>
      <c r="Q1196" s="41">
        <v>4</v>
      </c>
      <c r="R1196" s="76">
        <f t="shared" si="158"/>
        <v>2</v>
      </c>
      <c r="T1196" s="101"/>
    </row>
    <row r="1197" spans="6:20" x14ac:dyDescent="0.5">
      <c r="F1197" s="243"/>
      <c r="G1197" s="244">
        <f t="shared" si="156"/>
        <v>1187</v>
      </c>
      <c r="I1197" s="245">
        <v>2</v>
      </c>
      <c r="J1197" s="101"/>
      <c r="K1197" s="101"/>
      <c r="M1197" s="237"/>
      <c r="N1197" s="45">
        <f t="shared" si="157"/>
        <v>2363</v>
      </c>
      <c r="O1197" s="40">
        <f t="shared" si="159"/>
        <v>7090</v>
      </c>
      <c r="P1197" s="80">
        <f t="shared" ref="P1197:P1205" si="163">P1195+6</f>
        <v>3545</v>
      </c>
      <c r="Q1197" s="41">
        <v>2</v>
      </c>
      <c r="R1197" s="76">
        <f t="shared" si="158"/>
        <v>1</v>
      </c>
      <c r="T1197" s="101"/>
    </row>
    <row r="1198" spans="6:20" x14ac:dyDescent="0.5">
      <c r="F1198" s="243"/>
      <c r="G1198" s="244">
        <f t="shared" si="156"/>
        <v>1188</v>
      </c>
      <c r="I1198" s="245">
        <v>8</v>
      </c>
      <c r="J1198" s="101"/>
      <c r="K1198" s="101"/>
      <c r="M1198" s="238"/>
      <c r="N1198" s="45">
        <f t="shared" si="157"/>
        <v>2365</v>
      </c>
      <c r="O1198" s="40">
        <f t="shared" si="159"/>
        <v>7096</v>
      </c>
      <c r="P1198" s="81">
        <f>O1198/Q1198</f>
        <v>887</v>
      </c>
      <c r="Q1198" s="41">
        <v>8</v>
      </c>
      <c r="R1198" s="76">
        <f t="shared" si="158"/>
        <v>3</v>
      </c>
      <c r="T1198" s="101"/>
    </row>
    <row r="1199" spans="6:20" x14ac:dyDescent="0.5">
      <c r="F1199" s="243"/>
      <c r="G1199" s="244">
        <f t="shared" si="156"/>
        <v>1189</v>
      </c>
      <c r="I1199" s="245">
        <v>2</v>
      </c>
      <c r="J1199" s="101"/>
      <c r="K1199" s="101"/>
      <c r="M1199" s="237"/>
      <c r="N1199" s="45">
        <f t="shared" si="157"/>
        <v>2367</v>
      </c>
      <c r="O1199" s="40">
        <f t="shared" si="159"/>
        <v>7102</v>
      </c>
      <c r="P1199" s="80">
        <f t="shared" si="160"/>
        <v>3551</v>
      </c>
      <c r="Q1199" s="41">
        <v>2</v>
      </c>
      <c r="R1199" s="76">
        <f t="shared" si="158"/>
        <v>1</v>
      </c>
      <c r="T1199" s="101"/>
    </row>
    <row r="1200" spans="6:20" x14ac:dyDescent="0.5">
      <c r="F1200" s="243"/>
      <c r="G1200" s="244">
        <f t="shared" si="156"/>
        <v>1190</v>
      </c>
      <c r="I1200" s="245">
        <v>4</v>
      </c>
      <c r="J1200" s="101"/>
      <c r="K1200" s="101"/>
      <c r="M1200" s="102"/>
      <c r="N1200" s="45">
        <f t="shared" si="157"/>
        <v>2369</v>
      </c>
      <c r="O1200" s="40">
        <f t="shared" si="159"/>
        <v>7108</v>
      </c>
      <c r="P1200" s="82">
        <f>O1200/4</f>
        <v>1777</v>
      </c>
      <c r="Q1200" s="41">
        <v>4</v>
      </c>
      <c r="R1200" s="76">
        <f t="shared" si="158"/>
        <v>2</v>
      </c>
      <c r="T1200" s="101"/>
    </row>
    <row r="1201" spans="6:20" x14ac:dyDescent="0.5">
      <c r="F1201" s="243"/>
      <c r="G1201" s="244">
        <f t="shared" si="156"/>
        <v>1191</v>
      </c>
      <c r="I1201" s="245">
        <v>2</v>
      </c>
      <c r="J1201" s="101"/>
      <c r="K1201" s="101"/>
      <c r="M1201" s="237"/>
      <c r="N1201" s="45">
        <f t="shared" si="157"/>
        <v>2371</v>
      </c>
      <c r="O1201" s="40">
        <f t="shared" si="159"/>
        <v>7114</v>
      </c>
      <c r="P1201" s="80">
        <f t="shared" si="161"/>
        <v>3557</v>
      </c>
      <c r="Q1201" s="41">
        <v>2</v>
      </c>
      <c r="R1201" s="76">
        <f t="shared" si="158"/>
        <v>1</v>
      </c>
      <c r="T1201" s="101"/>
    </row>
    <row r="1202" spans="6:20" x14ac:dyDescent="0.5">
      <c r="F1202" s="243"/>
      <c r="G1202" s="244">
        <f t="shared" si="156"/>
        <v>1192</v>
      </c>
      <c r="I1202" s="245">
        <v>16</v>
      </c>
      <c r="J1202" s="101"/>
      <c r="K1202" s="101"/>
      <c r="M1202" s="238"/>
      <c r="N1202" s="45">
        <f t="shared" si="157"/>
        <v>2373</v>
      </c>
      <c r="O1202" s="40">
        <f t="shared" si="159"/>
        <v>7120</v>
      </c>
      <c r="P1202" s="81">
        <f>O1202/Q1202</f>
        <v>445</v>
      </c>
      <c r="Q1202" s="41">
        <v>16</v>
      </c>
      <c r="R1202" s="76">
        <f t="shared" si="158"/>
        <v>4</v>
      </c>
      <c r="T1202" s="101"/>
    </row>
    <row r="1203" spans="6:20" x14ac:dyDescent="0.5">
      <c r="F1203" s="243"/>
      <c r="G1203" s="244">
        <f t="shared" si="156"/>
        <v>1193</v>
      </c>
      <c r="I1203" s="245">
        <v>2</v>
      </c>
      <c r="J1203" s="101"/>
      <c r="K1203" s="101"/>
      <c r="M1203" s="237"/>
      <c r="N1203" s="45">
        <f t="shared" si="157"/>
        <v>2375</v>
      </c>
      <c r="O1203" s="40">
        <f t="shared" si="159"/>
        <v>7126</v>
      </c>
      <c r="P1203" s="80">
        <f t="shared" si="162"/>
        <v>3563</v>
      </c>
      <c r="Q1203" s="41">
        <v>2</v>
      </c>
      <c r="R1203" s="76">
        <f t="shared" si="158"/>
        <v>1</v>
      </c>
      <c r="T1203" s="101"/>
    </row>
    <row r="1204" spans="6:20" x14ac:dyDescent="0.5">
      <c r="F1204" s="243"/>
      <c r="G1204" s="244">
        <f t="shared" si="156"/>
        <v>1194</v>
      </c>
      <c r="I1204" s="245">
        <v>4</v>
      </c>
      <c r="J1204" s="101"/>
      <c r="K1204" s="101"/>
      <c r="M1204" s="102"/>
      <c r="N1204" s="45">
        <f t="shared" si="157"/>
        <v>2377</v>
      </c>
      <c r="O1204" s="40">
        <f t="shared" si="159"/>
        <v>7132</v>
      </c>
      <c r="P1204" s="82">
        <f>O1204/4</f>
        <v>1783</v>
      </c>
      <c r="Q1204" s="41">
        <v>4</v>
      </c>
      <c r="R1204" s="76">
        <f t="shared" si="158"/>
        <v>2</v>
      </c>
      <c r="T1204" s="101"/>
    </row>
    <row r="1205" spans="6:20" x14ac:dyDescent="0.5">
      <c r="F1205" s="243"/>
      <c r="G1205" s="244">
        <f t="shared" si="156"/>
        <v>1195</v>
      </c>
      <c r="I1205" s="245">
        <v>2</v>
      </c>
      <c r="J1205" s="101"/>
      <c r="K1205" s="101"/>
      <c r="M1205" s="237"/>
      <c r="N1205" s="45">
        <f t="shared" si="157"/>
        <v>2379</v>
      </c>
      <c r="O1205" s="40">
        <f t="shared" si="159"/>
        <v>7138</v>
      </c>
      <c r="P1205" s="80">
        <f t="shared" si="163"/>
        <v>3569</v>
      </c>
      <c r="Q1205" s="41">
        <v>2</v>
      </c>
      <c r="R1205" s="76">
        <f t="shared" si="158"/>
        <v>1</v>
      </c>
      <c r="T1205" s="101"/>
    </row>
    <row r="1206" spans="6:20" x14ac:dyDescent="0.5">
      <c r="F1206" s="243"/>
      <c r="G1206" s="244">
        <f t="shared" si="156"/>
        <v>1196</v>
      </c>
      <c r="I1206" s="245">
        <v>8</v>
      </c>
      <c r="J1206" s="101"/>
      <c r="K1206" s="101"/>
      <c r="M1206" s="238"/>
      <c r="N1206" s="45">
        <f t="shared" si="157"/>
        <v>2381</v>
      </c>
      <c r="O1206" s="40">
        <f t="shared" si="159"/>
        <v>7144</v>
      </c>
      <c r="P1206" s="81">
        <f>O1206/Q1206</f>
        <v>893</v>
      </c>
      <c r="Q1206" s="41">
        <v>8</v>
      </c>
      <c r="R1206" s="76">
        <f t="shared" si="158"/>
        <v>3</v>
      </c>
      <c r="T1206" s="101"/>
    </row>
    <row r="1207" spans="6:20" x14ac:dyDescent="0.5">
      <c r="F1207" s="243"/>
      <c r="G1207" s="244">
        <f t="shared" si="156"/>
        <v>1197</v>
      </c>
      <c r="I1207" s="245">
        <v>2</v>
      </c>
      <c r="J1207" s="101"/>
      <c r="K1207" s="101"/>
      <c r="M1207" s="237"/>
      <c r="N1207" s="45">
        <f t="shared" si="157"/>
        <v>2383</v>
      </c>
      <c r="O1207" s="40">
        <f t="shared" si="159"/>
        <v>7150</v>
      </c>
      <c r="P1207" s="80">
        <f t="shared" si="160"/>
        <v>3575</v>
      </c>
      <c r="Q1207" s="41">
        <v>2</v>
      </c>
      <c r="R1207" s="76">
        <f t="shared" si="158"/>
        <v>1</v>
      </c>
      <c r="T1207" s="101"/>
    </row>
    <row r="1208" spans="6:20" x14ac:dyDescent="0.5">
      <c r="F1208" s="243"/>
      <c r="G1208" s="244">
        <f t="shared" si="156"/>
        <v>1198</v>
      </c>
      <c r="I1208" s="245">
        <v>4</v>
      </c>
      <c r="J1208" s="101"/>
      <c r="K1208" s="101"/>
      <c r="M1208" s="102"/>
      <c r="N1208" s="45">
        <f t="shared" si="157"/>
        <v>2385</v>
      </c>
      <c r="O1208" s="40">
        <f t="shared" si="159"/>
        <v>7156</v>
      </c>
      <c r="P1208" s="82">
        <f>O1208/4</f>
        <v>1789</v>
      </c>
      <c r="Q1208" s="41">
        <v>4</v>
      </c>
      <c r="R1208" s="76">
        <f t="shared" si="158"/>
        <v>2</v>
      </c>
      <c r="T1208" s="101"/>
    </row>
    <row r="1209" spans="6:20" x14ac:dyDescent="0.5">
      <c r="F1209" s="243"/>
      <c r="G1209" s="244">
        <f t="shared" si="156"/>
        <v>1199</v>
      </c>
      <c r="I1209" s="245">
        <v>2</v>
      </c>
      <c r="J1209" s="101"/>
      <c r="K1209" s="101"/>
      <c r="M1209" s="237"/>
      <c r="N1209" s="45">
        <f t="shared" si="157"/>
        <v>2387</v>
      </c>
      <c r="O1209" s="40">
        <f t="shared" si="159"/>
        <v>7162</v>
      </c>
      <c r="P1209" s="80">
        <f t="shared" si="161"/>
        <v>3581</v>
      </c>
      <c r="Q1209" s="41">
        <v>2</v>
      </c>
      <c r="R1209" s="76">
        <f t="shared" si="158"/>
        <v>1</v>
      </c>
      <c r="T1209" s="101"/>
    </row>
    <row r="1210" spans="6:20" x14ac:dyDescent="0.5">
      <c r="F1210" s="243"/>
      <c r="G1210" s="244">
        <f t="shared" si="156"/>
        <v>1200</v>
      </c>
      <c r="I1210" s="245">
        <v>1024</v>
      </c>
      <c r="J1210" s="101"/>
      <c r="K1210" s="101"/>
      <c r="M1210" s="238"/>
      <c r="N1210" s="45">
        <f t="shared" si="157"/>
        <v>2389</v>
      </c>
      <c r="O1210" s="40">
        <f t="shared" si="159"/>
        <v>7168</v>
      </c>
      <c r="P1210" s="81">
        <f>O1210/Q1210</f>
        <v>7</v>
      </c>
      <c r="Q1210" s="41">
        <v>1024</v>
      </c>
      <c r="R1210" s="76">
        <f t="shared" si="158"/>
        <v>10</v>
      </c>
      <c r="T1210" s="101"/>
    </row>
    <row r="1211" spans="6:20" x14ac:dyDescent="0.5">
      <c r="F1211" s="243"/>
      <c r="G1211" s="244">
        <f t="shared" si="156"/>
        <v>1201</v>
      </c>
      <c r="I1211" s="245">
        <v>2</v>
      </c>
      <c r="J1211" s="101"/>
      <c r="K1211" s="101"/>
      <c r="M1211" s="237"/>
      <c r="N1211" s="45">
        <f t="shared" si="157"/>
        <v>2391</v>
      </c>
      <c r="O1211" s="40">
        <f t="shared" si="159"/>
        <v>7174</v>
      </c>
      <c r="P1211" s="80">
        <f t="shared" ref="P1211:P1223" si="164">P1209+6</f>
        <v>3587</v>
      </c>
      <c r="Q1211" s="41">
        <v>2</v>
      </c>
      <c r="R1211" s="76">
        <f t="shared" si="158"/>
        <v>1</v>
      </c>
      <c r="T1211" s="101"/>
    </row>
    <row r="1212" spans="6:20" x14ac:dyDescent="0.5">
      <c r="F1212" s="243"/>
      <c r="G1212" s="244">
        <f t="shared" si="156"/>
        <v>1202</v>
      </c>
      <c r="I1212" s="245">
        <v>4</v>
      </c>
      <c r="J1212" s="101"/>
      <c r="K1212" s="101"/>
      <c r="M1212" s="102"/>
      <c r="N1212" s="45">
        <f t="shared" si="157"/>
        <v>2393</v>
      </c>
      <c r="O1212" s="40">
        <f t="shared" si="159"/>
        <v>7180</v>
      </c>
      <c r="P1212" s="82">
        <f>O1212/4</f>
        <v>1795</v>
      </c>
      <c r="Q1212" s="41">
        <v>4</v>
      </c>
      <c r="R1212" s="76">
        <f t="shared" si="158"/>
        <v>2</v>
      </c>
      <c r="T1212" s="101"/>
    </row>
    <row r="1213" spans="6:20" x14ac:dyDescent="0.5">
      <c r="F1213" s="243"/>
      <c r="G1213" s="244">
        <f t="shared" si="156"/>
        <v>1203</v>
      </c>
      <c r="I1213" s="245">
        <v>2</v>
      </c>
      <c r="J1213" s="101"/>
      <c r="K1213" s="101"/>
      <c r="M1213" s="237"/>
      <c r="N1213" s="45">
        <f t="shared" si="157"/>
        <v>2395</v>
      </c>
      <c r="O1213" s="40">
        <f t="shared" si="159"/>
        <v>7186</v>
      </c>
      <c r="P1213" s="80">
        <f t="shared" ref="P1213:P1225" si="165">P1211+6</f>
        <v>3593</v>
      </c>
      <c r="Q1213" s="41">
        <v>2</v>
      </c>
      <c r="R1213" s="76">
        <f t="shared" si="158"/>
        <v>1</v>
      </c>
      <c r="T1213" s="101"/>
    </row>
    <row r="1214" spans="6:20" x14ac:dyDescent="0.5">
      <c r="F1214" s="243"/>
      <c r="G1214" s="244">
        <f t="shared" si="156"/>
        <v>1204</v>
      </c>
      <c r="I1214" s="245">
        <v>8</v>
      </c>
      <c r="J1214" s="101"/>
      <c r="K1214" s="101"/>
      <c r="M1214" s="238"/>
      <c r="N1214" s="45">
        <f t="shared" si="157"/>
        <v>2397</v>
      </c>
      <c r="O1214" s="40">
        <f t="shared" si="159"/>
        <v>7192</v>
      </c>
      <c r="P1214" s="81">
        <f>O1214/Q1214</f>
        <v>899</v>
      </c>
      <c r="Q1214" s="41">
        <v>8</v>
      </c>
      <c r="R1214" s="76">
        <f t="shared" si="158"/>
        <v>3</v>
      </c>
      <c r="T1214" s="101"/>
    </row>
    <row r="1215" spans="6:20" x14ac:dyDescent="0.5">
      <c r="F1215" s="243"/>
      <c r="G1215" s="244">
        <f t="shared" si="156"/>
        <v>1205</v>
      </c>
      <c r="I1215" s="245">
        <v>2</v>
      </c>
      <c r="J1215" s="101"/>
      <c r="K1215" s="101"/>
      <c r="M1215" s="237"/>
      <c r="N1215" s="45">
        <f t="shared" si="157"/>
        <v>2399</v>
      </c>
      <c r="O1215" s="40">
        <f t="shared" si="159"/>
        <v>7198</v>
      </c>
      <c r="P1215" s="80">
        <f t="shared" si="164"/>
        <v>3599</v>
      </c>
      <c r="Q1215" s="41">
        <v>2</v>
      </c>
      <c r="R1215" s="76">
        <f t="shared" si="158"/>
        <v>1</v>
      </c>
      <c r="T1215" s="101"/>
    </row>
    <row r="1216" spans="6:20" x14ac:dyDescent="0.5">
      <c r="F1216" s="243"/>
      <c r="G1216" s="244">
        <f t="shared" si="156"/>
        <v>1206</v>
      </c>
      <c r="I1216" s="245">
        <v>4</v>
      </c>
      <c r="J1216" s="101"/>
      <c r="K1216" s="101"/>
      <c r="M1216" s="102"/>
      <c r="N1216" s="45">
        <f t="shared" si="157"/>
        <v>2401</v>
      </c>
      <c r="O1216" s="40">
        <f t="shared" si="159"/>
        <v>7204</v>
      </c>
      <c r="P1216" s="82">
        <f>O1216/4</f>
        <v>1801</v>
      </c>
      <c r="Q1216" s="41">
        <v>4</v>
      </c>
      <c r="R1216" s="76">
        <f t="shared" si="158"/>
        <v>2</v>
      </c>
      <c r="T1216" s="101"/>
    </row>
    <row r="1217" spans="6:20" x14ac:dyDescent="0.5">
      <c r="F1217" s="243"/>
      <c r="G1217" s="244">
        <f t="shared" si="156"/>
        <v>1207</v>
      </c>
      <c r="I1217" s="245">
        <v>2</v>
      </c>
      <c r="J1217" s="101"/>
      <c r="K1217" s="101"/>
      <c r="M1217" s="237"/>
      <c r="N1217" s="45">
        <f t="shared" si="157"/>
        <v>2403</v>
      </c>
      <c r="O1217" s="40">
        <f t="shared" si="159"/>
        <v>7210</v>
      </c>
      <c r="P1217" s="80">
        <f t="shared" si="165"/>
        <v>3605</v>
      </c>
      <c r="Q1217" s="41">
        <v>2</v>
      </c>
      <c r="R1217" s="76">
        <f t="shared" si="158"/>
        <v>1</v>
      </c>
      <c r="T1217" s="101"/>
    </row>
    <row r="1218" spans="6:20" x14ac:dyDescent="0.5">
      <c r="F1218" s="243"/>
      <c r="G1218" s="244">
        <f t="shared" si="156"/>
        <v>1208</v>
      </c>
      <c r="I1218" s="245">
        <v>16</v>
      </c>
      <c r="J1218" s="101"/>
      <c r="K1218" s="101"/>
      <c r="M1218" s="238"/>
      <c r="N1218" s="45">
        <f t="shared" si="157"/>
        <v>2405</v>
      </c>
      <c r="O1218" s="40">
        <f t="shared" si="159"/>
        <v>7216</v>
      </c>
      <c r="P1218" s="81">
        <f>O1218/Q1218</f>
        <v>451</v>
      </c>
      <c r="Q1218" s="41">
        <v>16</v>
      </c>
      <c r="R1218" s="76">
        <f t="shared" si="158"/>
        <v>4</v>
      </c>
      <c r="T1218" s="101"/>
    </row>
    <row r="1219" spans="6:20" x14ac:dyDescent="0.5">
      <c r="F1219" s="243"/>
      <c r="G1219" s="244">
        <f t="shared" si="156"/>
        <v>1209</v>
      </c>
      <c r="I1219" s="245">
        <v>2</v>
      </c>
      <c r="J1219" s="101"/>
      <c r="K1219" s="101"/>
      <c r="M1219" s="237"/>
      <c r="N1219" s="45">
        <f t="shared" si="157"/>
        <v>2407</v>
      </c>
      <c r="O1219" s="40">
        <f t="shared" si="159"/>
        <v>7222</v>
      </c>
      <c r="P1219" s="80">
        <f t="shared" si="164"/>
        <v>3611</v>
      </c>
      <c r="Q1219" s="41">
        <v>2</v>
      </c>
      <c r="R1219" s="76">
        <f t="shared" si="158"/>
        <v>1</v>
      </c>
      <c r="T1219" s="101"/>
    </row>
    <row r="1220" spans="6:20" x14ac:dyDescent="0.5">
      <c r="F1220" s="243"/>
      <c r="G1220" s="244">
        <f t="shared" si="156"/>
        <v>1210</v>
      </c>
      <c r="I1220" s="245">
        <v>4</v>
      </c>
      <c r="J1220" s="101"/>
      <c r="K1220" s="101"/>
      <c r="M1220" s="102"/>
      <c r="N1220" s="45">
        <f t="shared" si="157"/>
        <v>2409</v>
      </c>
      <c r="O1220" s="40">
        <f t="shared" si="159"/>
        <v>7228</v>
      </c>
      <c r="P1220" s="82">
        <f>O1220/4</f>
        <v>1807</v>
      </c>
      <c r="Q1220" s="41">
        <v>4</v>
      </c>
      <c r="R1220" s="76">
        <f t="shared" si="158"/>
        <v>2</v>
      </c>
      <c r="T1220" s="101"/>
    </row>
    <row r="1221" spans="6:20" x14ac:dyDescent="0.5">
      <c r="F1221" s="243"/>
      <c r="G1221" s="244">
        <f t="shared" si="156"/>
        <v>1211</v>
      </c>
      <c r="I1221" s="245">
        <v>2</v>
      </c>
      <c r="J1221" s="101"/>
      <c r="K1221" s="101"/>
      <c r="M1221" s="237"/>
      <c r="N1221" s="45">
        <f t="shared" si="157"/>
        <v>2411</v>
      </c>
      <c r="O1221" s="40">
        <f t="shared" si="159"/>
        <v>7234</v>
      </c>
      <c r="P1221" s="80">
        <f t="shared" si="165"/>
        <v>3617</v>
      </c>
      <c r="Q1221" s="41">
        <v>2</v>
      </c>
      <c r="R1221" s="76">
        <f t="shared" si="158"/>
        <v>1</v>
      </c>
      <c r="T1221" s="101"/>
    </row>
    <row r="1222" spans="6:20" x14ac:dyDescent="0.5">
      <c r="F1222" s="243"/>
      <c r="G1222" s="244">
        <f t="shared" si="156"/>
        <v>1212</v>
      </c>
      <c r="I1222" s="245">
        <v>8</v>
      </c>
      <c r="J1222" s="101"/>
      <c r="K1222" s="101"/>
      <c r="M1222" s="238"/>
      <c r="N1222" s="45">
        <f t="shared" si="157"/>
        <v>2413</v>
      </c>
      <c r="O1222" s="40">
        <f t="shared" si="159"/>
        <v>7240</v>
      </c>
      <c r="P1222" s="81">
        <f>O1222/Q1222</f>
        <v>905</v>
      </c>
      <c r="Q1222" s="41">
        <v>8</v>
      </c>
      <c r="R1222" s="76">
        <f t="shared" si="158"/>
        <v>3</v>
      </c>
      <c r="T1222" s="101"/>
    </row>
    <row r="1223" spans="6:20" x14ac:dyDescent="0.5">
      <c r="F1223" s="243"/>
      <c r="G1223" s="244">
        <f t="shared" si="156"/>
        <v>1213</v>
      </c>
      <c r="I1223" s="245">
        <v>2</v>
      </c>
      <c r="J1223" s="101"/>
      <c r="K1223" s="101"/>
      <c r="M1223" s="237"/>
      <c r="N1223" s="45">
        <f t="shared" si="157"/>
        <v>2415</v>
      </c>
      <c r="O1223" s="40">
        <f t="shared" si="159"/>
        <v>7246</v>
      </c>
      <c r="P1223" s="80">
        <f t="shared" si="164"/>
        <v>3623</v>
      </c>
      <c r="Q1223" s="41">
        <v>2</v>
      </c>
      <c r="R1223" s="76">
        <f t="shared" si="158"/>
        <v>1</v>
      </c>
      <c r="T1223" s="101"/>
    </row>
    <row r="1224" spans="6:20" x14ac:dyDescent="0.5">
      <c r="F1224" s="243"/>
      <c r="G1224" s="244">
        <f t="shared" si="156"/>
        <v>1214</v>
      </c>
      <c r="I1224" s="245">
        <v>4</v>
      </c>
      <c r="J1224" s="101"/>
      <c r="K1224" s="101"/>
      <c r="M1224" s="102"/>
      <c r="N1224" s="45">
        <f t="shared" si="157"/>
        <v>2417</v>
      </c>
      <c r="O1224" s="40">
        <f t="shared" si="159"/>
        <v>7252</v>
      </c>
      <c r="P1224" s="82">
        <f>O1224/4</f>
        <v>1813</v>
      </c>
      <c r="Q1224" s="41">
        <v>4</v>
      </c>
      <c r="R1224" s="76">
        <f t="shared" si="158"/>
        <v>2</v>
      </c>
      <c r="T1224" s="101"/>
    </row>
    <row r="1225" spans="6:20" x14ac:dyDescent="0.5">
      <c r="F1225" s="243"/>
      <c r="G1225" s="244">
        <f t="shared" si="156"/>
        <v>1215</v>
      </c>
      <c r="I1225" s="245">
        <v>2</v>
      </c>
      <c r="J1225" s="101"/>
      <c r="K1225" s="101"/>
      <c r="M1225" s="237"/>
      <c r="N1225" s="45">
        <f t="shared" si="157"/>
        <v>2419</v>
      </c>
      <c r="O1225" s="40">
        <f t="shared" si="159"/>
        <v>7258</v>
      </c>
      <c r="P1225" s="80">
        <f t="shared" si="165"/>
        <v>3629</v>
      </c>
      <c r="Q1225" s="41">
        <v>2</v>
      </c>
      <c r="R1225" s="76">
        <f t="shared" si="158"/>
        <v>1</v>
      </c>
      <c r="T1225" s="101"/>
    </row>
    <row r="1226" spans="6:20" x14ac:dyDescent="0.5">
      <c r="F1226" s="243"/>
      <c r="G1226" s="244">
        <f t="shared" si="156"/>
        <v>1216</v>
      </c>
      <c r="I1226" s="245">
        <v>32</v>
      </c>
      <c r="J1226" s="101"/>
      <c r="K1226" s="101"/>
      <c r="M1226" s="238"/>
      <c r="N1226" s="45">
        <f t="shared" si="157"/>
        <v>2421</v>
      </c>
      <c r="O1226" s="40">
        <f t="shared" si="159"/>
        <v>7264</v>
      </c>
      <c r="P1226" s="81">
        <f>O1226/Q1226</f>
        <v>227</v>
      </c>
      <c r="Q1226" s="41">
        <v>32</v>
      </c>
      <c r="R1226" s="76">
        <f t="shared" si="158"/>
        <v>5</v>
      </c>
      <c r="T1226" s="101"/>
    </row>
    <row r="1227" spans="6:20" x14ac:dyDescent="0.5">
      <c r="F1227" s="243"/>
      <c r="G1227" s="244">
        <f t="shared" si="156"/>
        <v>1217</v>
      </c>
      <c r="I1227" s="245">
        <v>2</v>
      </c>
      <c r="J1227" s="101"/>
      <c r="K1227" s="101"/>
      <c r="M1227" s="237"/>
      <c r="N1227" s="45">
        <f t="shared" si="157"/>
        <v>2423</v>
      </c>
      <c r="O1227" s="40">
        <f t="shared" si="159"/>
        <v>7270</v>
      </c>
      <c r="P1227" s="80">
        <f t="shared" ref="P1227:P1287" si="166">P1225+6</f>
        <v>3635</v>
      </c>
      <c r="Q1227" s="41">
        <v>2</v>
      </c>
      <c r="R1227" s="76">
        <f t="shared" si="158"/>
        <v>1</v>
      </c>
      <c r="T1227" s="101"/>
    </row>
    <row r="1228" spans="6:20" x14ac:dyDescent="0.5">
      <c r="F1228" s="243"/>
      <c r="G1228" s="244">
        <f t="shared" si="156"/>
        <v>1218</v>
      </c>
      <c r="I1228" s="245">
        <v>4</v>
      </c>
      <c r="J1228" s="101"/>
      <c r="K1228" s="101"/>
      <c r="M1228" s="102"/>
      <c r="N1228" s="45">
        <f t="shared" si="157"/>
        <v>2425</v>
      </c>
      <c r="O1228" s="40">
        <f t="shared" si="159"/>
        <v>7276</v>
      </c>
      <c r="P1228" s="82">
        <f>O1228/4</f>
        <v>1819</v>
      </c>
      <c r="Q1228" s="41">
        <v>4</v>
      </c>
      <c r="R1228" s="76">
        <f t="shared" si="158"/>
        <v>2</v>
      </c>
      <c r="T1228" s="101"/>
    </row>
    <row r="1229" spans="6:20" x14ac:dyDescent="0.5">
      <c r="F1229" s="243"/>
      <c r="G1229" s="244">
        <f t="shared" ref="G1229:G1292" si="167">G1228+1</f>
        <v>1219</v>
      </c>
      <c r="I1229" s="245">
        <v>2</v>
      </c>
      <c r="J1229" s="101"/>
      <c r="K1229" s="101"/>
      <c r="M1229" s="237"/>
      <c r="N1229" s="45">
        <f t="shared" si="157"/>
        <v>2427</v>
      </c>
      <c r="O1229" s="40">
        <f t="shared" si="159"/>
        <v>7282</v>
      </c>
      <c r="P1229" s="80">
        <f t="shared" ref="P1229:P1289" si="168">P1227+6</f>
        <v>3641</v>
      </c>
      <c r="Q1229" s="41">
        <v>2</v>
      </c>
      <c r="R1229" s="76">
        <f t="shared" si="158"/>
        <v>1</v>
      </c>
      <c r="T1229" s="101"/>
    </row>
    <row r="1230" spans="6:20" x14ac:dyDescent="0.5">
      <c r="F1230" s="243"/>
      <c r="G1230" s="244">
        <f t="shared" si="167"/>
        <v>1220</v>
      </c>
      <c r="I1230" s="245">
        <v>8</v>
      </c>
      <c r="J1230" s="101"/>
      <c r="K1230" s="101"/>
      <c r="M1230" s="238"/>
      <c r="N1230" s="45">
        <f t="shared" si="157"/>
        <v>2429</v>
      </c>
      <c r="O1230" s="40">
        <f t="shared" si="159"/>
        <v>7288</v>
      </c>
      <c r="P1230" s="81">
        <f>O1230/Q1230</f>
        <v>911</v>
      </c>
      <c r="Q1230" s="41">
        <v>8</v>
      </c>
      <c r="R1230" s="76">
        <f t="shared" si="158"/>
        <v>3</v>
      </c>
      <c r="T1230" s="101"/>
    </row>
    <row r="1231" spans="6:20" x14ac:dyDescent="0.5">
      <c r="F1231" s="243"/>
      <c r="G1231" s="244">
        <f t="shared" si="167"/>
        <v>1221</v>
      </c>
      <c r="I1231" s="245">
        <v>2</v>
      </c>
      <c r="J1231" s="101"/>
      <c r="K1231" s="101"/>
      <c r="M1231" s="237"/>
      <c r="N1231" s="45">
        <f t="shared" si="157"/>
        <v>2431</v>
      </c>
      <c r="O1231" s="40">
        <f t="shared" si="159"/>
        <v>7294</v>
      </c>
      <c r="P1231" s="80">
        <f t="shared" si="166"/>
        <v>3647</v>
      </c>
      <c r="Q1231" s="41">
        <v>2</v>
      </c>
      <c r="R1231" s="76">
        <f t="shared" si="158"/>
        <v>1</v>
      </c>
      <c r="T1231" s="101"/>
    </row>
    <row r="1232" spans="6:20" x14ac:dyDescent="0.5">
      <c r="F1232" s="243"/>
      <c r="G1232" s="244">
        <f t="shared" si="167"/>
        <v>1222</v>
      </c>
      <c r="I1232" s="245">
        <v>4</v>
      </c>
      <c r="J1232" s="101"/>
      <c r="K1232" s="101"/>
      <c r="M1232" s="102"/>
      <c r="N1232" s="45">
        <f t="shared" si="157"/>
        <v>2433</v>
      </c>
      <c r="O1232" s="40">
        <f t="shared" si="159"/>
        <v>7300</v>
      </c>
      <c r="P1232" s="82">
        <f>O1232/4</f>
        <v>1825</v>
      </c>
      <c r="Q1232" s="41">
        <v>4</v>
      </c>
      <c r="R1232" s="76">
        <f t="shared" si="158"/>
        <v>2</v>
      </c>
      <c r="T1232" s="101"/>
    </row>
    <row r="1233" spans="6:20" x14ac:dyDescent="0.5">
      <c r="F1233" s="243"/>
      <c r="G1233" s="244">
        <f t="shared" si="167"/>
        <v>1223</v>
      </c>
      <c r="I1233" s="245">
        <v>2</v>
      </c>
      <c r="J1233" s="101"/>
      <c r="K1233" s="101"/>
      <c r="M1233" s="237"/>
      <c r="N1233" s="45">
        <f t="shared" ref="N1233:N1296" si="169">(O1233-1)/3</f>
        <v>2435</v>
      </c>
      <c r="O1233" s="40">
        <f t="shared" si="159"/>
        <v>7306</v>
      </c>
      <c r="P1233" s="80">
        <f t="shared" si="168"/>
        <v>3653</v>
      </c>
      <c r="Q1233" s="41">
        <v>2</v>
      </c>
      <c r="R1233" s="76">
        <f t="shared" ref="R1233:R1296" si="170">LOG(Q1233,2)</f>
        <v>1</v>
      </c>
      <c r="T1233" s="101"/>
    </row>
    <row r="1234" spans="6:20" x14ac:dyDescent="0.5">
      <c r="F1234" s="243"/>
      <c r="G1234" s="244">
        <f t="shared" si="167"/>
        <v>1224</v>
      </c>
      <c r="I1234" s="245">
        <v>16</v>
      </c>
      <c r="J1234" s="101"/>
      <c r="K1234" s="101"/>
      <c r="M1234" s="238"/>
      <c r="N1234" s="45">
        <f t="shared" si="169"/>
        <v>2437</v>
      </c>
      <c r="O1234" s="40">
        <f t="shared" ref="O1234:O1297" si="171">O1233+6</f>
        <v>7312</v>
      </c>
      <c r="P1234" s="81">
        <f>O1234/Q1234</f>
        <v>457</v>
      </c>
      <c r="Q1234" s="41">
        <v>16</v>
      </c>
      <c r="R1234" s="76">
        <f t="shared" si="170"/>
        <v>4</v>
      </c>
      <c r="T1234" s="101"/>
    </row>
    <row r="1235" spans="6:20" x14ac:dyDescent="0.5">
      <c r="F1235" s="243"/>
      <c r="G1235" s="244">
        <f t="shared" si="167"/>
        <v>1225</v>
      </c>
      <c r="I1235" s="245">
        <v>2</v>
      </c>
      <c r="J1235" s="101"/>
      <c r="K1235" s="101"/>
      <c r="M1235" s="237"/>
      <c r="N1235" s="45">
        <f t="shared" si="169"/>
        <v>2439</v>
      </c>
      <c r="O1235" s="40">
        <f t="shared" si="171"/>
        <v>7318</v>
      </c>
      <c r="P1235" s="80">
        <f t="shared" si="166"/>
        <v>3659</v>
      </c>
      <c r="Q1235" s="41">
        <v>2</v>
      </c>
      <c r="R1235" s="76">
        <f t="shared" si="170"/>
        <v>1</v>
      </c>
      <c r="T1235" s="101"/>
    </row>
    <row r="1236" spans="6:20" x14ac:dyDescent="0.5">
      <c r="F1236" s="243"/>
      <c r="G1236" s="244">
        <f t="shared" si="167"/>
        <v>1226</v>
      </c>
      <c r="I1236" s="245">
        <v>4</v>
      </c>
      <c r="J1236" s="101"/>
      <c r="K1236" s="101"/>
      <c r="M1236" s="102"/>
      <c r="N1236" s="45">
        <f t="shared" si="169"/>
        <v>2441</v>
      </c>
      <c r="O1236" s="40">
        <f t="shared" si="171"/>
        <v>7324</v>
      </c>
      <c r="P1236" s="82">
        <f>O1236/4</f>
        <v>1831</v>
      </c>
      <c r="Q1236" s="41">
        <v>4</v>
      </c>
      <c r="R1236" s="76">
        <f t="shared" si="170"/>
        <v>2</v>
      </c>
      <c r="T1236" s="101"/>
    </row>
    <row r="1237" spans="6:20" x14ac:dyDescent="0.5">
      <c r="F1237" s="243"/>
      <c r="G1237" s="244">
        <f t="shared" si="167"/>
        <v>1227</v>
      </c>
      <c r="I1237" s="245">
        <v>2</v>
      </c>
      <c r="J1237" s="101"/>
      <c r="K1237" s="101"/>
      <c r="M1237" s="237"/>
      <c r="N1237" s="45">
        <f t="shared" si="169"/>
        <v>2443</v>
      </c>
      <c r="O1237" s="40">
        <f t="shared" si="171"/>
        <v>7330</v>
      </c>
      <c r="P1237" s="80">
        <f t="shared" si="168"/>
        <v>3665</v>
      </c>
      <c r="Q1237" s="41">
        <v>2</v>
      </c>
      <c r="R1237" s="76">
        <f t="shared" si="170"/>
        <v>1</v>
      </c>
      <c r="T1237" s="101"/>
    </row>
    <row r="1238" spans="6:20" x14ac:dyDescent="0.5">
      <c r="F1238" s="243"/>
      <c r="G1238" s="244">
        <f t="shared" si="167"/>
        <v>1228</v>
      </c>
      <c r="I1238" s="245">
        <v>8</v>
      </c>
      <c r="J1238" s="101"/>
      <c r="K1238" s="101"/>
      <c r="M1238" s="238"/>
      <c r="N1238" s="45">
        <f t="shared" si="169"/>
        <v>2445</v>
      </c>
      <c r="O1238" s="40">
        <f t="shared" si="171"/>
        <v>7336</v>
      </c>
      <c r="P1238" s="81">
        <f>O1238/Q1238</f>
        <v>917</v>
      </c>
      <c r="Q1238" s="41">
        <v>8</v>
      </c>
      <c r="R1238" s="76">
        <f t="shared" si="170"/>
        <v>3</v>
      </c>
      <c r="T1238" s="101"/>
    </row>
    <row r="1239" spans="6:20" x14ac:dyDescent="0.5">
      <c r="F1239" s="243"/>
      <c r="G1239" s="244">
        <f t="shared" si="167"/>
        <v>1229</v>
      </c>
      <c r="I1239" s="245">
        <v>2</v>
      </c>
      <c r="J1239" s="101"/>
      <c r="K1239" s="101"/>
      <c r="M1239" s="237"/>
      <c r="N1239" s="45">
        <f t="shared" si="169"/>
        <v>2447</v>
      </c>
      <c r="O1239" s="40">
        <f t="shared" si="171"/>
        <v>7342</v>
      </c>
      <c r="P1239" s="80">
        <f t="shared" si="166"/>
        <v>3671</v>
      </c>
      <c r="Q1239" s="41">
        <v>2</v>
      </c>
      <c r="R1239" s="76">
        <f t="shared" si="170"/>
        <v>1</v>
      </c>
      <c r="T1239" s="101"/>
    </row>
    <row r="1240" spans="6:20" x14ac:dyDescent="0.5">
      <c r="F1240" s="243"/>
      <c r="G1240" s="244">
        <f t="shared" si="167"/>
        <v>1230</v>
      </c>
      <c r="I1240" s="245">
        <v>4</v>
      </c>
      <c r="J1240" s="101"/>
      <c r="K1240" s="101"/>
      <c r="M1240" s="102"/>
      <c r="N1240" s="45">
        <f t="shared" si="169"/>
        <v>2449</v>
      </c>
      <c r="O1240" s="40">
        <f t="shared" si="171"/>
        <v>7348</v>
      </c>
      <c r="P1240" s="82">
        <f>O1240/4</f>
        <v>1837</v>
      </c>
      <c r="Q1240" s="41">
        <v>4</v>
      </c>
      <c r="R1240" s="76">
        <f t="shared" si="170"/>
        <v>2</v>
      </c>
      <c r="T1240" s="101"/>
    </row>
    <row r="1241" spans="6:20" x14ac:dyDescent="0.5">
      <c r="F1241" s="243"/>
      <c r="G1241" s="244">
        <f t="shared" si="167"/>
        <v>1231</v>
      </c>
      <c r="I1241" s="245">
        <v>2</v>
      </c>
      <c r="J1241" s="101"/>
      <c r="K1241" s="101"/>
      <c r="M1241" s="237"/>
      <c r="N1241" s="45">
        <f t="shared" si="169"/>
        <v>2451</v>
      </c>
      <c r="O1241" s="40">
        <f t="shared" si="171"/>
        <v>7354</v>
      </c>
      <c r="P1241" s="80">
        <f t="shared" si="168"/>
        <v>3677</v>
      </c>
      <c r="Q1241" s="41">
        <v>2</v>
      </c>
      <c r="R1241" s="76">
        <f t="shared" si="170"/>
        <v>1</v>
      </c>
      <c r="T1241" s="101"/>
    </row>
    <row r="1242" spans="6:20" x14ac:dyDescent="0.5">
      <c r="F1242" s="243"/>
      <c r="G1242" s="244">
        <f t="shared" si="167"/>
        <v>1232</v>
      </c>
      <c r="I1242" s="245">
        <v>64</v>
      </c>
      <c r="J1242" s="101"/>
      <c r="K1242" s="101"/>
      <c r="M1242" s="238"/>
      <c r="N1242" s="45">
        <f t="shared" si="169"/>
        <v>2453</v>
      </c>
      <c r="O1242" s="40">
        <f t="shared" si="171"/>
        <v>7360</v>
      </c>
      <c r="P1242" s="81">
        <f>O1242/Q1242</f>
        <v>115</v>
      </c>
      <c r="Q1242" s="41">
        <v>64</v>
      </c>
      <c r="R1242" s="76">
        <f t="shared" si="170"/>
        <v>6</v>
      </c>
      <c r="T1242" s="101"/>
    </row>
    <row r="1243" spans="6:20" x14ac:dyDescent="0.5">
      <c r="F1243" s="243"/>
      <c r="G1243" s="244">
        <f t="shared" si="167"/>
        <v>1233</v>
      </c>
      <c r="I1243" s="245">
        <v>2</v>
      </c>
      <c r="J1243" s="101"/>
      <c r="K1243" s="101"/>
      <c r="M1243" s="237"/>
      <c r="N1243" s="45">
        <f t="shared" si="169"/>
        <v>2455</v>
      </c>
      <c r="O1243" s="40">
        <f t="shared" si="171"/>
        <v>7366</v>
      </c>
      <c r="P1243" s="80">
        <f t="shared" si="166"/>
        <v>3683</v>
      </c>
      <c r="Q1243" s="41">
        <v>2</v>
      </c>
      <c r="R1243" s="76">
        <f t="shared" si="170"/>
        <v>1</v>
      </c>
      <c r="T1243" s="101"/>
    </row>
    <row r="1244" spans="6:20" x14ac:dyDescent="0.5">
      <c r="F1244" s="243"/>
      <c r="G1244" s="244">
        <f t="shared" si="167"/>
        <v>1234</v>
      </c>
      <c r="I1244" s="245">
        <v>4</v>
      </c>
      <c r="J1244" s="101"/>
      <c r="K1244" s="101"/>
      <c r="M1244" s="102"/>
      <c r="N1244" s="45">
        <f t="shared" si="169"/>
        <v>2457</v>
      </c>
      <c r="O1244" s="40">
        <f t="shared" si="171"/>
        <v>7372</v>
      </c>
      <c r="P1244" s="82">
        <f>O1244/4</f>
        <v>1843</v>
      </c>
      <c r="Q1244" s="41">
        <v>4</v>
      </c>
      <c r="R1244" s="76">
        <f t="shared" si="170"/>
        <v>2</v>
      </c>
      <c r="T1244" s="101"/>
    </row>
    <row r="1245" spans="6:20" x14ac:dyDescent="0.5">
      <c r="F1245" s="243"/>
      <c r="G1245" s="244">
        <f t="shared" si="167"/>
        <v>1235</v>
      </c>
      <c r="I1245" s="245">
        <v>2</v>
      </c>
      <c r="J1245" s="101"/>
      <c r="K1245" s="101"/>
      <c r="M1245" s="237"/>
      <c r="N1245" s="45">
        <f t="shared" si="169"/>
        <v>2459</v>
      </c>
      <c r="O1245" s="40">
        <f t="shared" si="171"/>
        <v>7378</v>
      </c>
      <c r="P1245" s="80">
        <f t="shared" si="168"/>
        <v>3689</v>
      </c>
      <c r="Q1245" s="41">
        <v>2</v>
      </c>
      <c r="R1245" s="76">
        <f t="shared" si="170"/>
        <v>1</v>
      </c>
      <c r="T1245" s="101"/>
    </row>
    <row r="1246" spans="6:20" x14ac:dyDescent="0.5">
      <c r="F1246" s="243"/>
      <c r="G1246" s="244">
        <f t="shared" si="167"/>
        <v>1236</v>
      </c>
      <c r="I1246" s="245">
        <v>8</v>
      </c>
      <c r="J1246" s="101"/>
      <c r="K1246" s="101"/>
      <c r="M1246" s="238"/>
      <c r="N1246" s="45">
        <f t="shared" si="169"/>
        <v>2461</v>
      </c>
      <c r="O1246" s="40">
        <f t="shared" si="171"/>
        <v>7384</v>
      </c>
      <c r="P1246" s="81">
        <f>O1246/Q1246</f>
        <v>923</v>
      </c>
      <c r="Q1246" s="41">
        <v>8</v>
      </c>
      <c r="R1246" s="76">
        <f t="shared" si="170"/>
        <v>3</v>
      </c>
      <c r="T1246" s="101"/>
    </row>
    <row r="1247" spans="6:20" x14ac:dyDescent="0.5">
      <c r="F1247" s="243"/>
      <c r="G1247" s="244">
        <f t="shared" si="167"/>
        <v>1237</v>
      </c>
      <c r="I1247" s="245">
        <v>2</v>
      </c>
      <c r="J1247" s="101"/>
      <c r="K1247" s="101"/>
      <c r="M1247" s="237"/>
      <c r="N1247" s="45">
        <f t="shared" si="169"/>
        <v>2463</v>
      </c>
      <c r="O1247" s="40">
        <f t="shared" si="171"/>
        <v>7390</v>
      </c>
      <c r="P1247" s="80">
        <f t="shared" si="166"/>
        <v>3695</v>
      </c>
      <c r="Q1247" s="41">
        <v>2</v>
      </c>
      <c r="R1247" s="76">
        <f t="shared" si="170"/>
        <v>1</v>
      </c>
      <c r="T1247" s="101"/>
    </row>
    <row r="1248" spans="6:20" x14ac:dyDescent="0.5">
      <c r="F1248" s="243"/>
      <c r="G1248" s="244">
        <f t="shared" si="167"/>
        <v>1238</v>
      </c>
      <c r="I1248" s="245">
        <v>4</v>
      </c>
      <c r="J1248" s="101"/>
      <c r="K1248" s="101"/>
      <c r="M1248" s="102"/>
      <c r="N1248" s="45">
        <f t="shared" si="169"/>
        <v>2465</v>
      </c>
      <c r="O1248" s="40">
        <f t="shared" si="171"/>
        <v>7396</v>
      </c>
      <c r="P1248" s="82">
        <f>O1248/4</f>
        <v>1849</v>
      </c>
      <c r="Q1248" s="41">
        <v>4</v>
      </c>
      <c r="R1248" s="76">
        <f t="shared" si="170"/>
        <v>2</v>
      </c>
      <c r="T1248" s="101"/>
    </row>
    <row r="1249" spans="6:20" x14ac:dyDescent="0.5">
      <c r="F1249" s="243"/>
      <c r="G1249" s="244">
        <f t="shared" si="167"/>
        <v>1239</v>
      </c>
      <c r="I1249" s="245">
        <v>2</v>
      </c>
      <c r="J1249" s="101"/>
      <c r="K1249" s="101"/>
      <c r="M1249" s="237"/>
      <c r="N1249" s="45">
        <f t="shared" si="169"/>
        <v>2467</v>
      </c>
      <c r="O1249" s="40">
        <f t="shared" si="171"/>
        <v>7402</v>
      </c>
      <c r="P1249" s="80">
        <f t="shared" si="168"/>
        <v>3701</v>
      </c>
      <c r="Q1249" s="41">
        <v>2</v>
      </c>
      <c r="R1249" s="76">
        <f t="shared" si="170"/>
        <v>1</v>
      </c>
      <c r="T1249" s="101"/>
    </row>
    <row r="1250" spans="6:20" x14ac:dyDescent="0.5">
      <c r="F1250" s="243"/>
      <c r="G1250" s="244">
        <f t="shared" si="167"/>
        <v>1240</v>
      </c>
      <c r="I1250" s="245">
        <v>16</v>
      </c>
      <c r="J1250" s="101"/>
      <c r="K1250" s="101"/>
      <c r="M1250" s="238"/>
      <c r="N1250" s="45">
        <f t="shared" si="169"/>
        <v>2469</v>
      </c>
      <c r="O1250" s="40">
        <f t="shared" si="171"/>
        <v>7408</v>
      </c>
      <c r="P1250" s="81">
        <f>O1250/Q1250</f>
        <v>463</v>
      </c>
      <c r="Q1250" s="41">
        <v>16</v>
      </c>
      <c r="R1250" s="76">
        <f t="shared" si="170"/>
        <v>4</v>
      </c>
      <c r="T1250" s="101"/>
    </row>
    <row r="1251" spans="6:20" x14ac:dyDescent="0.5">
      <c r="F1251" s="243"/>
      <c r="G1251" s="244">
        <f t="shared" si="167"/>
        <v>1241</v>
      </c>
      <c r="I1251" s="245">
        <v>2</v>
      </c>
      <c r="J1251" s="101"/>
      <c r="K1251" s="101"/>
      <c r="M1251" s="237"/>
      <c r="N1251" s="45">
        <f t="shared" si="169"/>
        <v>2471</v>
      </c>
      <c r="O1251" s="40">
        <f t="shared" si="171"/>
        <v>7414</v>
      </c>
      <c r="P1251" s="80">
        <f t="shared" si="166"/>
        <v>3707</v>
      </c>
      <c r="Q1251" s="41">
        <v>2</v>
      </c>
      <c r="R1251" s="76">
        <f t="shared" si="170"/>
        <v>1</v>
      </c>
      <c r="T1251" s="101"/>
    </row>
    <row r="1252" spans="6:20" x14ac:dyDescent="0.5">
      <c r="F1252" s="243"/>
      <c r="G1252" s="244">
        <f t="shared" si="167"/>
        <v>1242</v>
      </c>
      <c r="I1252" s="245">
        <v>4</v>
      </c>
      <c r="J1252" s="101"/>
      <c r="K1252" s="101"/>
      <c r="M1252" s="102"/>
      <c r="N1252" s="45">
        <f t="shared" si="169"/>
        <v>2473</v>
      </c>
      <c r="O1252" s="40">
        <f t="shared" si="171"/>
        <v>7420</v>
      </c>
      <c r="P1252" s="82">
        <f>O1252/4</f>
        <v>1855</v>
      </c>
      <c r="Q1252" s="41">
        <v>4</v>
      </c>
      <c r="R1252" s="76">
        <f t="shared" si="170"/>
        <v>2</v>
      </c>
      <c r="T1252" s="101"/>
    </row>
    <row r="1253" spans="6:20" x14ac:dyDescent="0.5">
      <c r="F1253" s="243"/>
      <c r="G1253" s="244">
        <f t="shared" si="167"/>
        <v>1243</v>
      </c>
      <c r="I1253" s="245">
        <v>2</v>
      </c>
      <c r="J1253" s="101"/>
      <c r="K1253" s="101"/>
      <c r="M1253" s="237"/>
      <c r="N1253" s="45">
        <f t="shared" si="169"/>
        <v>2475</v>
      </c>
      <c r="O1253" s="40">
        <f t="shared" si="171"/>
        <v>7426</v>
      </c>
      <c r="P1253" s="80">
        <f t="shared" si="168"/>
        <v>3713</v>
      </c>
      <c r="Q1253" s="41">
        <v>2</v>
      </c>
      <c r="R1253" s="76">
        <f t="shared" si="170"/>
        <v>1</v>
      </c>
      <c r="T1253" s="101"/>
    </row>
    <row r="1254" spans="6:20" x14ac:dyDescent="0.5">
      <c r="F1254" s="243"/>
      <c r="G1254" s="244">
        <f t="shared" si="167"/>
        <v>1244</v>
      </c>
      <c r="I1254" s="245">
        <v>8</v>
      </c>
      <c r="J1254" s="101"/>
      <c r="K1254" s="101"/>
      <c r="M1254" s="238"/>
      <c r="N1254" s="45">
        <f t="shared" si="169"/>
        <v>2477</v>
      </c>
      <c r="O1254" s="40">
        <f t="shared" si="171"/>
        <v>7432</v>
      </c>
      <c r="P1254" s="81">
        <f>O1254/Q1254</f>
        <v>929</v>
      </c>
      <c r="Q1254" s="41">
        <v>8</v>
      </c>
      <c r="R1254" s="76">
        <f t="shared" si="170"/>
        <v>3</v>
      </c>
      <c r="T1254" s="101"/>
    </row>
    <row r="1255" spans="6:20" x14ac:dyDescent="0.5">
      <c r="F1255" s="243"/>
      <c r="G1255" s="244">
        <f t="shared" si="167"/>
        <v>1245</v>
      </c>
      <c r="I1255" s="245">
        <v>2</v>
      </c>
      <c r="J1255" s="101"/>
      <c r="K1255" s="101"/>
      <c r="M1255" s="237"/>
      <c r="N1255" s="45">
        <f t="shared" si="169"/>
        <v>2479</v>
      </c>
      <c r="O1255" s="40">
        <f t="shared" si="171"/>
        <v>7438</v>
      </c>
      <c r="P1255" s="80">
        <f t="shared" si="166"/>
        <v>3719</v>
      </c>
      <c r="Q1255" s="41">
        <v>2</v>
      </c>
      <c r="R1255" s="76">
        <f t="shared" si="170"/>
        <v>1</v>
      </c>
      <c r="T1255" s="101"/>
    </row>
    <row r="1256" spans="6:20" x14ac:dyDescent="0.5">
      <c r="F1256" s="243"/>
      <c r="G1256" s="244">
        <f t="shared" si="167"/>
        <v>1246</v>
      </c>
      <c r="I1256" s="245">
        <v>4</v>
      </c>
      <c r="J1256" s="101"/>
      <c r="K1256" s="101"/>
      <c r="M1256" s="102"/>
      <c r="N1256" s="45">
        <f t="shared" si="169"/>
        <v>2481</v>
      </c>
      <c r="O1256" s="40">
        <f t="shared" si="171"/>
        <v>7444</v>
      </c>
      <c r="P1256" s="82">
        <f>O1256/4</f>
        <v>1861</v>
      </c>
      <c r="Q1256" s="41">
        <v>4</v>
      </c>
      <c r="R1256" s="76">
        <f t="shared" si="170"/>
        <v>2</v>
      </c>
      <c r="T1256" s="101"/>
    </row>
    <row r="1257" spans="6:20" x14ac:dyDescent="0.5">
      <c r="F1257" s="243"/>
      <c r="G1257" s="244">
        <f t="shared" si="167"/>
        <v>1247</v>
      </c>
      <c r="I1257" s="245">
        <v>2</v>
      </c>
      <c r="J1257" s="101"/>
      <c r="K1257" s="101"/>
      <c r="M1257" s="237"/>
      <c r="N1257" s="45">
        <f t="shared" si="169"/>
        <v>2483</v>
      </c>
      <c r="O1257" s="40">
        <f t="shared" si="171"/>
        <v>7450</v>
      </c>
      <c r="P1257" s="80">
        <f t="shared" si="168"/>
        <v>3725</v>
      </c>
      <c r="Q1257" s="41">
        <v>2</v>
      </c>
      <c r="R1257" s="76">
        <f t="shared" si="170"/>
        <v>1</v>
      </c>
      <c r="T1257" s="101"/>
    </row>
    <row r="1258" spans="6:20" x14ac:dyDescent="0.5">
      <c r="F1258" s="243"/>
      <c r="G1258" s="244">
        <f t="shared" si="167"/>
        <v>1248</v>
      </c>
      <c r="I1258" s="245">
        <v>32</v>
      </c>
      <c r="J1258" s="101"/>
      <c r="K1258" s="101"/>
      <c r="M1258" s="238"/>
      <c r="N1258" s="45">
        <f t="shared" si="169"/>
        <v>2485</v>
      </c>
      <c r="O1258" s="40">
        <f t="shared" si="171"/>
        <v>7456</v>
      </c>
      <c r="P1258" s="81">
        <f>O1258/Q1258</f>
        <v>233</v>
      </c>
      <c r="Q1258" s="41">
        <v>32</v>
      </c>
      <c r="R1258" s="76">
        <f t="shared" si="170"/>
        <v>5</v>
      </c>
      <c r="T1258" s="101"/>
    </row>
    <row r="1259" spans="6:20" x14ac:dyDescent="0.5">
      <c r="F1259" s="243"/>
      <c r="G1259" s="244">
        <f t="shared" si="167"/>
        <v>1249</v>
      </c>
      <c r="I1259" s="245">
        <v>2</v>
      </c>
      <c r="J1259" s="101"/>
      <c r="K1259" s="101"/>
      <c r="M1259" s="237"/>
      <c r="N1259" s="45">
        <f t="shared" si="169"/>
        <v>2487</v>
      </c>
      <c r="O1259" s="40">
        <f t="shared" si="171"/>
        <v>7462</v>
      </c>
      <c r="P1259" s="80">
        <f t="shared" si="166"/>
        <v>3731</v>
      </c>
      <c r="Q1259" s="41">
        <v>2</v>
      </c>
      <c r="R1259" s="76">
        <f t="shared" si="170"/>
        <v>1</v>
      </c>
      <c r="T1259" s="101"/>
    </row>
    <row r="1260" spans="6:20" x14ac:dyDescent="0.5">
      <c r="F1260" s="243"/>
      <c r="G1260" s="244">
        <f t="shared" si="167"/>
        <v>1250</v>
      </c>
      <c r="I1260" s="245">
        <v>4</v>
      </c>
      <c r="J1260" s="101"/>
      <c r="K1260" s="101"/>
      <c r="M1260" s="102"/>
      <c r="N1260" s="45">
        <f t="shared" si="169"/>
        <v>2489</v>
      </c>
      <c r="O1260" s="40">
        <f t="shared" si="171"/>
        <v>7468</v>
      </c>
      <c r="P1260" s="82">
        <f>O1260/4</f>
        <v>1867</v>
      </c>
      <c r="Q1260" s="41">
        <v>4</v>
      </c>
      <c r="R1260" s="76">
        <f t="shared" si="170"/>
        <v>2</v>
      </c>
      <c r="T1260" s="101"/>
    </row>
    <row r="1261" spans="6:20" x14ac:dyDescent="0.5">
      <c r="F1261" s="243"/>
      <c r="G1261" s="244">
        <f t="shared" si="167"/>
        <v>1251</v>
      </c>
      <c r="I1261" s="245">
        <v>2</v>
      </c>
      <c r="J1261" s="101"/>
      <c r="K1261" s="101"/>
      <c r="M1261" s="237"/>
      <c r="N1261" s="45">
        <f t="shared" si="169"/>
        <v>2491</v>
      </c>
      <c r="O1261" s="40">
        <f t="shared" si="171"/>
        <v>7474</v>
      </c>
      <c r="P1261" s="80">
        <f t="shared" si="168"/>
        <v>3737</v>
      </c>
      <c r="Q1261" s="41">
        <v>2</v>
      </c>
      <c r="R1261" s="76">
        <f t="shared" si="170"/>
        <v>1</v>
      </c>
      <c r="T1261" s="101"/>
    </row>
    <row r="1262" spans="6:20" x14ac:dyDescent="0.5">
      <c r="F1262" s="243"/>
      <c r="G1262" s="244">
        <f t="shared" si="167"/>
        <v>1252</v>
      </c>
      <c r="I1262" s="245">
        <v>8</v>
      </c>
      <c r="J1262" s="101"/>
      <c r="K1262" s="101"/>
      <c r="M1262" s="238"/>
      <c r="N1262" s="45">
        <f t="shared" si="169"/>
        <v>2493</v>
      </c>
      <c r="O1262" s="40">
        <f t="shared" si="171"/>
        <v>7480</v>
      </c>
      <c r="P1262" s="81">
        <f>O1262/Q1262</f>
        <v>935</v>
      </c>
      <c r="Q1262" s="41">
        <v>8</v>
      </c>
      <c r="R1262" s="76">
        <f t="shared" si="170"/>
        <v>3</v>
      </c>
      <c r="T1262" s="101"/>
    </row>
    <row r="1263" spans="6:20" x14ac:dyDescent="0.5">
      <c r="F1263" s="243"/>
      <c r="G1263" s="244">
        <f t="shared" si="167"/>
        <v>1253</v>
      </c>
      <c r="I1263" s="245">
        <v>2</v>
      </c>
      <c r="J1263" s="101"/>
      <c r="K1263" s="101"/>
      <c r="M1263" s="237"/>
      <c r="N1263" s="45">
        <f t="shared" si="169"/>
        <v>2495</v>
      </c>
      <c r="O1263" s="40">
        <f t="shared" si="171"/>
        <v>7486</v>
      </c>
      <c r="P1263" s="80">
        <f t="shared" si="166"/>
        <v>3743</v>
      </c>
      <c r="Q1263" s="41">
        <v>2</v>
      </c>
      <c r="R1263" s="76">
        <f t="shared" si="170"/>
        <v>1</v>
      </c>
      <c r="T1263" s="101"/>
    </row>
    <row r="1264" spans="6:20" x14ac:dyDescent="0.5">
      <c r="F1264" s="243"/>
      <c r="G1264" s="244">
        <f t="shared" si="167"/>
        <v>1254</v>
      </c>
      <c r="I1264" s="245">
        <v>4</v>
      </c>
      <c r="J1264" s="101"/>
      <c r="K1264" s="101"/>
      <c r="M1264" s="102"/>
      <c r="N1264" s="45">
        <f t="shared" si="169"/>
        <v>2497</v>
      </c>
      <c r="O1264" s="40">
        <f t="shared" si="171"/>
        <v>7492</v>
      </c>
      <c r="P1264" s="82">
        <f>O1264/4</f>
        <v>1873</v>
      </c>
      <c r="Q1264" s="41">
        <v>4</v>
      </c>
      <c r="R1264" s="76">
        <f t="shared" si="170"/>
        <v>2</v>
      </c>
      <c r="T1264" s="101"/>
    </row>
    <row r="1265" spans="6:20" x14ac:dyDescent="0.5">
      <c r="F1265" s="243"/>
      <c r="G1265" s="244">
        <f t="shared" si="167"/>
        <v>1255</v>
      </c>
      <c r="I1265" s="245">
        <v>2</v>
      </c>
      <c r="J1265" s="101"/>
      <c r="K1265" s="101"/>
      <c r="M1265" s="237"/>
      <c r="N1265" s="45">
        <f t="shared" si="169"/>
        <v>2499</v>
      </c>
      <c r="O1265" s="40">
        <f t="shared" si="171"/>
        <v>7498</v>
      </c>
      <c r="P1265" s="80">
        <f t="shared" si="168"/>
        <v>3749</v>
      </c>
      <c r="Q1265" s="41">
        <v>2</v>
      </c>
      <c r="R1265" s="76">
        <f t="shared" si="170"/>
        <v>1</v>
      </c>
      <c r="T1265" s="101"/>
    </row>
    <row r="1266" spans="6:20" x14ac:dyDescent="0.5">
      <c r="F1266" s="243"/>
      <c r="G1266" s="244">
        <f t="shared" si="167"/>
        <v>1256</v>
      </c>
      <c r="I1266" s="245">
        <v>16</v>
      </c>
      <c r="J1266" s="101"/>
      <c r="K1266" s="101"/>
      <c r="M1266" s="238"/>
      <c r="N1266" s="45">
        <f t="shared" si="169"/>
        <v>2501</v>
      </c>
      <c r="O1266" s="40">
        <f t="shared" si="171"/>
        <v>7504</v>
      </c>
      <c r="P1266" s="81">
        <f>O1266/Q1266</f>
        <v>469</v>
      </c>
      <c r="Q1266" s="41">
        <v>16</v>
      </c>
      <c r="R1266" s="76">
        <f t="shared" si="170"/>
        <v>4</v>
      </c>
      <c r="T1266" s="101"/>
    </row>
    <row r="1267" spans="6:20" x14ac:dyDescent="0.5">
      <c r="F1267" s="243"/>
      <c r="G1267" s="244">
        <f t="shared" si="167"/>
        <v>1257</v>
      </c>
      <c r="I1267" s="245">
        <v>2</v>
      </c>
      <c r="J1267" s="101"/>
      <c r="K1267" s="101"/>
      <c r="M1267" s="237"/>
      <c r="N1267" s="45">
        <f t="shared" si="169"/>
        <v>2503</v>
      </c>
      <c r="O1267" s="40">
        <f t="shared" si="171"/>
        <v>7510</v>
      </c>
      <c r="P1267" s="80">
        <f t="shared" si="166"/>
        <v>3755</v>
      </c>
      <c r="Q1267" s="41">
        <v>2</v>
      </c>
      <c r="R1267" s="76">
        <f t="shared" si="170"/>
        <v>1</v>
      </c>
      <c r="T1267" s="101"/>
    </row>
    <row r="1268" spans="6:20" x14ac:dyDescent="0.5">
      <c r="F1268" s="243"/>
      <c r="G1268" s="244">
        <f t="shared" si="167"/>
        <v>1258</v>
      </c>
      <c r="I1268" s="245">
        <v>4</v>
      </c>
      <c r="J1268" s="101"/>
      <c r="K1268" s="101"/>
      <c r="M1268" s="102"/>
      <c r="N1268" s="45">
        <f t="shared" si="169"/>
        <v>2505</v>
      </c>
      <c r="O1268" s="40">
        <f t="shared" si="171"/>
        <v>7516</v>
      </c>
      <c r="P1268" s="82">
        <f>O1268/4</f>
        <v>1879</v>
      </c>
      <c r="Q1268" s="41">
        <v>4</v>
      </c>
      <c r="R1268" s="76">
        <f t="shared" si="170"/>
        <v>2</v>
      </c>
      <c r="T1268" s="101"/>
    </row>
    <row r="1269" spans="6:20" x14ac:dyDescent="0.5">
      <c r="F1269" s="243"/>
      <c r="G1269" s="244">
        <f t="shared" si="167"/>
        <v>1259</v>
      </c>
      <c r="I1269" s="245">
        <v>2</v>
      </c>
      <c r="J1269" s="101"/>
      <c r="K1269" s="101"/>
      <c r="M1269" s="237"/>
      <c r="N1269" s="45">
        <f t="shared" si="169"/>
        <v>2507</v>
      </c>
      <c r="O1269" s="40">
        <f t="shared" si="171"/>
        <v>7522</v>
      </c>
      <c r="P1269" s="80">
        <f t="shared" si="168"/>
        <v>3761</v>
      </c>
      <c r="Q1269" s="41">
        <v>2</v>
      </c>
      <c r="R1269" s="76">
        <f t="shared" si="170"/>
        <v>1</v>
      </c>
      <c r="T1269" s="101"/>
    </row>
    <row r="1270" spans="6:20" x14ac:dyDescent="0.5">
      <c r="F1270" s="243"/>
      <c r="G1270" s="244">
        <f t="shared" si="167"/>
        <v>1260</v>
      </c>
      <c r="I1270" s="245">
        <v>8</v>
      </c>
      <c r="J1270" s="101"/>
      <c r="K1270" s="101"/>
      <c r="M1270" s="238"/>
      <c r="N1270" s="45">
        <f t="shared" si="169"/>
        <v>2509</v>
      </c>
      <c r="O1270" s="40">
        <f t="shared" si="171"/>
        <v>7528</v>
      </c>
      <c r="P1270" s="81">
        <f>O1270/Q1270</f>
        <v>941</v>
      </c>
      <c r="Q1270" s="41">
        <v>8</v>
      </c>
      <c r="R1270" s="76">
        <f t="shared" si="170"/>
        <v>3</v>
      </c>
      <c r="T1270" s="101"/>
    </row>
    <row r="1271" spans="6:20" x14ac:dyDescent="0.5">
      <c r="F1271" s="243"/>
      <c r="G1271" s="244">
        <f t="shared" si="167"/>
        <v>1261</v>
      </c>
      <c r="I1271" s="245">
        <v>2</v>
      </c>
      <c r="J1271" s="101"/>
      <c r="K1271" s="101"/>
      <c r="M1271" s="237"/>
      <c r="N1271" s="45">
        <f t="shared" si="169"/>
        <v>2511</v>
      </c>
      <c r="O1271" s="40">
        <f t="shared" si="171"/>
        <v>7534</v>
      </c>
      <c r="P1271" s="80">
        <f t="shared" si="166"/>
        <v>3767</v>
      </c>
      <c r="Q1271" s="41">
        <v>2</v>
      </c>
      <c r="R1271" s="76">
        <f t="shared" si="170"/>
        <v>1</v>
      </c>
      <c r="T1271" s="101"/>
    </row>
    <row r="1272" spans="6:20" x14ac:dyDescent="0.5">
      <c r="F1272" s="243"/>
      <c r="G1272" s="244">
        <f t="shared" si="167"/>
        <v>1262</v>
      </c>
      <c r="I1272" s="245">
        <v>4</v>
      </c>
      <c r="J1272" s="101"/>
      <c r="K1272" s="101"/>
      <c r="M1272" s="102"/>
      <c r="N1272" s="45">
        <f t="shared" si="169"/>
        <v>2513</v>
      </c>
      <c r="O1272" s="40">
        <f t="shared" si="171"/>
        <v>7540</v>
      </c>
      <c r="P1272" s="82">
        <f>O1272/4</f>
        <v>1885</v>
      </c>
      <c r="Q1272" s="41">
        <v>4</v>
      </c>
      <c r="R1272" s="76">
        <f t="shared" si="170"/>
        <v>2</v>
      </c>
      <c r="T1272" s="101"/>
    </row>
    <row r="1273" spans="6:20" x14ac:dyDescent="0.5">
      <c r="F1273" s="243"/>
      <c r="G1273" s="244">
        <f t="shared" si="167"/>
        <v>1263</v>
      </c>
      <c r="I1273" s="245">
        <v>2</v>
      </c>
      <c r="J1273" s="101"/>
      <c r="K1273" s="101"/>
      <c r="M1273" s="237"/>
      <c r="N1273" s="45">
        <f t="shared" si="169"/>
        <v>2515</v>
      </c>
      <c r="O1273" s="40">
        <f t="shared" si="171"/>
        <v>7546</v>
      </c>
      <c r="P1273" s="80">
        <f t="shared" si="168"/>
        <v>3773</v>
      </c>
      <c r="Q1273" s="41">
        <v>2</v>
      </c>
      <c r="R1273" s="76">
        <f t="shared" si="170"/>
        <v>1</v>
      </c>
      <c r="T1273" s="101"/>
    </row>
    <row r="1274" spans="6:20" x14ac:dyDescent="0.5">
      <c r="F1274" s="243"/>
      <c r="G1274" s="244">
        <f t="shared" si="167"/>
        <v>1264</v>
      </c>
      <c r="I1274" s="245">
        <v>128</v>
      </c>
      <c r="J1274" s="101"/>
      <c r="K1274" s="101"/>
      <c r="M1274" s="238"/>
      <c r="N1274" s="45">
        <f t="shared" si="169"/>
        <v>2517</v>
      </c>
      <c r="O1274" s="40">
        <f t="shared" si="171"/>
        <v>7552</v>
      </c>
      <c r="P1274" s="81">
        <f>O1274/Q1274</f>
        <v>59</v>
      </c>
      <c r="Q1274" s="41">
        <v>128</v>
      </c>
      <c r="R1274" s="76">
        <f t="shared" si="170"/>
        <v>7</v>
      </c>
      <c r="T1274" s="101"/>
    </row>
    <row r="1275" spans="6:20" x14ac:dyDescent="0.5">
      <c r="F1275" s="243"/>
      <c r="G1275" s="244">
        <f t="shared" si="167"/>
        <v>1265</v>
      </c>
      <c r="I1275" s="245">
        <v>2</v>
      </c>
      <c r="J1275" s="101"/>
      <c r="K1275" s="101"/>
      <c r="M1275" s="237"/>
      <c r="N1275" s="45">
        <f t="shared" si="169"/>
        <v>2519</v>
      </c>
      <c r="O1275" s="40">
        <f t="shared" si="171"/>
        <v>7558</v>
      </c>
      <c r="P1275" s="80">
        <f t="shared" si="166"/>
        <v>3779</v>
      </c>
      <c r="Q1275" s="41">
        <v>2</v>
      </c>
      <c r="R1275" s="76">
        <f t="shared" si="170"/>
        <v>1</v>
      </c>
      <c r="T1275" s="101"/>
    </row>
    <row r="1276" spans="6:20" x14ac:dyDescent="0.5">
      <c r="F1276" s="243"/>
      <c r="G1276" s="244">
        <f t="shared" si="167"/>
        <v>1266</v>
      </c>
      <c r="I1276" s="245">
        <v>4</v>
      </c>
      <c r="J1276" s="101"/>
      <c r="K1276" s="101"/>
      <c r="M1276" s="102"/>
      <c r="N1276" s="45">
        <f t="shared" si="169"/>
        <v>2521</v>
      </c>
      <c r="O1276" s="40">
        <f t="shared" si="171"/>
        <v>7564</v>
      </c>
      <c r="P1276" s="82">
        <f>O1276/4</f>
        <v>1891</v>
      </c>
      <c r="Q1276" s="41">
        <v>4</v>
      </c>
      <c r="R1276" s="76">
        <f t="shared" si="170"/>
        <v>2</v>
      </c>
      <c r="T1276" s="101"/>
    </row>
    <row r="1277" spans="6:20" x14ac:dyDescent="0.5">
      <c r="F1277" s="243"/>
      <c r="G1277" s="244">
        <f t="shared" si="167"/>
        <v>1267</v>
      </c>
      <c r="I1277" s="245">
        <v>2</v>
      </c>
      <c r="J1277" s="101"/>
      <c r="K1277" s="101"/>
      <c r="M1277" s="237"/>
      <c r="N1277" s="45">
        <f t="shared" si="169"/>
        <v>2523</v>
      </c>
      <c r="O1277" s="40">
        <f t="shared" si="171"/>
        <v>7570</v>
      </c>
      <c r="P1277" s="80">
        <f t="shared" si="168"/>
        <v>3785</v>
      </c>
      <c r="Q1277" s="41">
        <v>2</v>
      </c>
      <c r="R1277" s="76">
        <f t="shared" si="170"/>
        <v>1</v>
      </c>
      <c r="T1277" s="101"/>
    </row>
    <row r="1278" spans="6:20" x14ac:dyDescent="0.5">
      <c r="F1278" s="243"/>
      <c r="G1278" s="244">
        <f t="shared" si="167"/>
        <v>1268</v>
      </c>
      <c r="I1278" s="245">
        <v>8</v>
      </c>
      <c r="J1278" s="101"/>
      <c r="K1278" s="101"/>
      <c r="M1278" s="238"/>
      <c r="N1278" s="45">
        <f t="shared" si="169"/>
        <v>2525</v>
      </c>
      <c r="O1278" s="40">
        <f t="shared" si="171"/>
        <v>7576</v>
      </c>
      <c r="P1278" s="81">
        <f>O1278/Q1278</f>
        <v>947</v>
      </c>
      <c r="Q1278" s="41">
        <v>8</v>
      </c>
      <c r="R1278" s="76">
        <f t="shared" si="170"/>
        <v>3</v>
      </c>
      <c r="T1278" s="101"/>
    </row>
    <row r="1279" spans="6:20" x14ac:dyDescent="0.5">
      <c r="F1279" s="243"/>
      <c r="G1279" s="244">
        <f t="shared" si="167"/>
        <v>1269</v>
      </c>
      <c r="I1279" s="245">
        <v>2</v>
      </c>
      <c r="J1279" s="101"/>
      <c r="K1279" s="101"/>
      <c r="M1279" s="237"/>
      <c r="N1279" s="45">
        <f t="shared" si="169"/>
        <v>2527</v>
      </c>
      <c r="O1279" s="40">
        <f t="shared" si="171"/>
        <v>7582</v>
      </c>
      <c r="P1279" s="80">
        <f t="shared" si="166"/>
        <v>3791</v>
      </c>
      <c r="Q1279" s="41">
        <v>2</v>
      </c>
      <c r="R1279" s="76">
        <f t="shared" si="170"/>
        <v>1</v>
      </c>
      <c r="T1279" s="101"/>
    </row>
    <row r="1280" spans="6:20" x14ac:dyDescent="0.5">
      <c r="F1280" s="243"/>
      <c r="G1280" s="244">
        <f t="shared" si="167"/>
        <v>1270</v>
      </c>
      <c r="I1280" s="245">
        <v>4</v>
      </c>
      <c r="J1280" s="101"/>
      <c r="K1280" s="101"/>
      <c r="M1280" s="102"/>
      <c r="N1280" s="45">
        <f t="shared" si="169"/>
        <v>2529</v>
      </c>
      <c r="O1280" s="40">
        <f t="shared" si="171"/>
        <v>7588</v>
      </c>
      <c r="P1280" s="82">
        <f>O1280/4</f>
        <v>1897</v>
      </c>
      <c r="Q1280" s="41">
        <v>4</v>
      </c>
      <c r="R1280" s="76">
        <f t="shared" si="170"/>
        <v>2</v>
      </c>
      <c r="T1280" s="101"/>
    </row>
    <row r="1281" spans="6:20" x14ac:dyDescent="0.5">
      <c r="F1281" s="243"/>
      <c r="G1281" s="244">
        <f t="shared" si="167"/>
        <v>1271</v>
      </c>
      <c r="I1281" s="245">
        <v>2</v>
      </c>
      <c r="J1281" s="101"/>
      <c r="K1281" s="101"/>
      <c r="M1281" s="237"/>
      <c r="N1281" s="45">
        <f t="shared" si="169"/>
        <v>2531</v>
      </c>
      <c r="O1281" s="40">
        <f t="shared" si="171"/>
        <v>7594</v>
      </c>
      <c r="P1281" s="80">
        <f t="shared" si="168"/>
        <v>3797</v>
      </c>
      <c r="Q1281" s="41">
        <v>2</v>
      </c>
      <c r="R1281" s="76">
        <f t="shared" si="170"/>
        <v>1</v>
      </c>
      <c r="T1281" s="101"/>
    </row>
    <row r="1282" spans="6:20" x14ac:dyDescent="0.5">
      <c r="F1282" s="243"/>
      <c r="G1282" s="244">
        <f t="shared" si="167"/>
        <v>1272</v>
      </c>
      <c r="I1282" s="245">
        <v>16</v>
      </c>
      <c r="J1282" s="101"/>
      <c r="K1282" s="101"/>
      <c r="M1282" s="238"/>
      <c r="N1282" s="45">
        <f t="shared" si="169"/>
        <v>2533</v>
      </c>
      <c r="O1282" s="40">
        <f t="shared" si="171"/>
        <v>7600</v>
      </c>
      <c r="P1282" s="81">
        <f>O1282/Q1282</f>
        <v>475</v>
      </c>
      <c r="Q1282" s="41">
        <v>16</v>
      </c>
      <c r="R1282" s="76">
        <f t="shared" si="170"/>
        <v>4</v>
      </c>
      <c r="T1282" s="101"/>
    </row>
    <row r="1283" spans="6:20" x14ac:dyDescent="0.5">
      <c r="F1283" s="243"/>
      <c r="G1283" s="244">
        <f t="shared" si="167"/>
        <v>1273</v>
      </c>
      <c r="I1283" s="245">
        <v>2</v>
      </c>
      <c r="J1283" s="101"/>
      <c r="K1283" s="101"/>
      <c r="M1283" s="237"/>
      <c r="N1283" s="45">
        <f t="shared" si="169"/>
        <v>2535</v>
      </c>
      <c r="O1283" s="40">
        <f t="shared" si="171"/>
        <v>7606</v>
      </c>
      <c r="P1283" s="80">
        <f t="shared" si="166"/>
        <v>3803</v>
      </c>
      <c r="Q1283" s="41">
        <v>2</v>
      </c>
      <c r="R1283" s="76">
        <f t="shared" si="170"/>
        <v>1</v>
      </c>
      <c r="T1283" s="101"/>
    </row>
    <row r="1284" spans="6:20" x14ac:dyDescent="0.5">
      <c r="F1284" s="243"/>
      <c r="G1284" s="244">
        <f t="shared" si="167"/>
        <v>1274</v>
      </c>
      <c r="I1284" s="245">
        <v>4</v>
      </c>
      <c r="J1284" s="101"/>
      <c r="K1284" s="101"/>
      <c r="M1284" s="102"/>
      <c r="N1284" s="45">
        <f t="shared" si="169"/>
        <v>2537</v>
      </c>
      <c r="O1284" s="40">
        <f t="shared" si="171"/>
        <v>7612</v>
      </c>
      <c r="P1284" s="82">
        <f>O1284/4</f>
        <v>1903</v>
      </c>
      <c r="Q1284" s="41">
        <v>4</v>
      </c>
      <c r="R1284" s="76">
        <f t="shared" si="170"/>
        <v>2</v>
      </c>
      <c r="T1284" s="101"/>
    </row>
    <row r="1285" spans="6:20" x14ac:dyDescent="0.5">
      <c r="F1285" s="243"/>
      <c r="G1285" s="244">
        <f t="shared" si="167"/>
        <v>1275</v>
      </c>
      <c r="I1285" s="245">
        <v>2</v>
      </c>
      <c r="J1285" s="101"/>
      <c r="K1285" s="101"/>
      <c r="M1285" s="237"/>
      <c r="N1285" s="45">
        <f t="shared" si="169"/>
        <v>2539</v>
      </c>
      <c r="O1285" s="40">
        <f t="shared" si="171"/>
        <v>7618</v>
      </c>
      <c r="P1285" s="80">
        <f t="shared" si="168"/>
        <v>3809</v>
      </c>
      <c r="Q1285" s="41">
        <v>2</v>
      </c>
      <c r="R1285" s="76">
        <f t="shared" si="170"/>
        <v>1</v>
      </c>
      <c r="T1285" s="101"/>
    </row>
    <row r="1286" spans="6:20" x14ac:dyDescent="0.5">
      <c r="F1286" s="243"/>
      <c r="G1286" s="244">
        <f t="shared" si="167"/>
        <v>1276</v>
      </c>
      <c r="I1286" s="245">
        <v>8</v>
      </c>
      <c r="J1286" s="101"/>
      <c r="K1286" s="101"/>
      <c r="M1286" s="238"/>
      <c r="N1286" s="45">
        <f t="shared" si="169"/>
        <v>2541</v>
      </c>
      <c r="O1286" s="40">
        <f t="shared" si="171"/>
        <v>7624</v>
      </c>
      <c r="P1286" s="81">
        <f>O1286/Q1286</f>
        <v>953</v>
      </c>
      <c r="Q1286" s="41">
        <v>8</v>
      </c>
      <c r="R1286" s="76">
        <f t="shared" si="170"/>
        <v>3</v>
      </c>
      <c r="T1286" s="101"/>
    </row>
    <row r="1287" spans="6:20" x14ac:dyDescent="0.5">
      <c r="F1287" s="243"/>
      <c r="G1287" s="244">
        <f t="shared" si="167"/>
        <v>1277</v>
      </c>
      <c r="I1287" s="245">
        <v>2</v>
      </c>
      <c r="J1287" s="101"/>
      <c r="K1287" s="101"/>
      <c r="M1287" s="237"/>
      <c r="N1287" s="45">
        <f t="shared" si="169"/>
        <v>2543</v>
      </c>
      <c r="O1287" s="40">
        <f t="shared" si="171"/>
        <v>7630</v>
      </c>
      <c r="P1287" s="80">
        <f t="shared" si="166"/>
        <v>3815</v>
      </c>
      <c r="Q1287" s="41">
        <v>2</v>
      </c>
      <c r="R1287" s="76">
        <f t="shared" si="170"/>
        <v>1</v>
      </c>
      <c r="T1287" s="101"/>
    </row>
    <row r="1288" spans="6:20" x14ac:dyDescent="0.5">
      <c r="F1288" s="243"/>
      <c r="G1288" s="244">
        <f t="shared" si="167"/>
        <v>1278</v>
      </c>
      <c r="I1288" s="245">
        <v>4</v>
      </c>
      <c r="J1288" s="101"/>
      <c r="K1288" s="101"/>
      <c r="M1288" s="102"/>
      <c r="N1288" s="45">
        <f t="shared" si="169"/>
        <v>2545</v>
      </c>
      <c r="O1288" s="40">
        <f t="shared" si="171"/>
        <v>7636</v>
      </c>
      <c r="P1288" s="82">
        <f>O1288/4</f>
        <v>1909</v>
      </c>
      <c r="Q1288" s="41">
        <v>4</v>
      </c>
      <c r="R1288" s="76">
        <f t="shared" si="170"/>
        <v>2</v>
      </c>
      <c r="T1288" s="101"/>
    </row>
    <row r="1289" spans="6:20" x14ac:dyDescent="0.5">
      <c r="F1289" s="243"/>
      <c r="G1289" s="244">
        <f t="shared" si="167"/>
        <v>1279</v>
      </c>
      <c r="I1289" s="245">
        <v>2</v>
      </c>
      <c r="J1289" s="101"/>
      <c r="K1289" s="101"/>
      <c r="M1289" s="237"/>
      <c r="N1289" s="45">
        <f t="shared" si="169"/>
        <v>2547</v>
      </c>
      <c r="O1289" s="40">
        <f t="shared" si="171"/>
        <v>7642</v>
      </c>
      <c r="P1289" s="80">
        <f t="shared" si="168"/>
        <v>3821</v>
      </c>
      <c r="Q1289" s="41">
        <v>2</v>
      </c>
      <c r="R1289" s="76">
        <f t="shared" si="170"/>
        <v>1</v>
      </c>
      <c r="T1289" s="101"/>
    </row>
    <row r="1290" spans="6:20" x14ac:dyDescent="0.5">
      <c r="F1290" s="243"/>
      <c r="G1290" s="244">
        <f t="shared" si="167"/>
        <v>1280</v>
      </c>
      <c r="I1290" s="245">
        <v>32</v>
      </c>
      <c r="J1290" s="101"/>
      <c r="K1290" s="101"/>
      <c r="M1290" s="238"/>
      <c r="N1290" s="45">
        <f t="shared" si="169"/>
        <v>2549</v>
      </c>
      <c r="O1290" s="40">
        <f t="shared" si="171"/>
        <v>7648</v>
      </c>
      <c r="P1290" s="81">
        <f>O1290/Q1290</f>
        <v>239</v>
      </c>
      <c r="Q1290" s="41">
        <v>32</v>
      </c>
      <c r="R1290" s="76">
        <f t="shared" si="170"/>
        <v>5</v>
      </c>
      <c r="T1290" s="101"/>
    </row>
    <row r="1291" spans="6:20" x14ac:dyDescent="0.5">
      <c r="F1291" s="243"/>
      <c r="G1291" s="244">
        <f t="shared" si="167"/>
        <v>1281</v>
      </c>
      <c r="I1291" s="245">
        <v>2</v>
      </c>
      <c r="J1291" s="101"/>
      <c r="K1291" s="101"/>
      <c r="M1291" s="237"/>
      <c r="N1291" s="45">
        <f t="shared" si="169"/>
        <v>2551</v>
      </c>
      <c r="O1291" s="40">
        <f t="shared" si="171"/>
        <v>7654</v>
      </c>
      <c r="P1291" s="80">
        <f t="shared" ref="P1291:P1335" si="172">P1289+6</f>
        <v>3827</v>
      </c>
      <c r="Q1291" s="41">
        <v>2</v>
      </c>
      <c r="R1291" s="76">
        <f t="shared" si="170"/>
        <v>1</v>
      </c>
      <c r="T1291" s="101"/>
    </row>
    <row r="1292" spans="6:20" x14ac:dyDescent="0.5">
      <c r="F1292" s="243"/>
      <c r="G1292" s="244">
        <f t="shared" si="167"/>
        <v>1282</v>
      </c>
      <c r="I1292" s="245">
        <v>4</v>
      </c>
      <c r="J1292" s="101"/>
      <c r="K1292" s="101"/>
      <c r="M1292" s="102"/>
      <c r="N1292" s="45">
        <f t="shared" si="169"/>
        <v>2553</v>
      </c>
      <c r="O1292" s="40">
        <f t="shared" si="171"/>
        <v>7660</v>
      </c>
      <c r="P1292" s="82">
        <f>O1292/4</f>
        <v>1915</v>
      </c>
      <c r="Q1292" s="41">
        <v>4</v>
      </c>
      <c r="R1292" s="76">
        <f t="shared" si="170"/>
        <v>2</v>
      </c>
      <c r="T1292" s="101"/>
    </row>
    <row r="1293" spans="6:20" x14ac:dyDescent="0.5">
      <c r="F1293" s="243"/>
      <c r="G1293" s="244">
        <f t="shared" ref="G1293:G1356" si="173">G1292+1</f>
        <v>1283</v>
      </c>
      <c r="I1293" s="245">
        <v>2</v>
      </c>
      <c r="J1293" s="101"/>
      <c r="K1293" s="101"/>
      <c r="M1293" s="237"/>
      <c r="N1293" s="45">
        <f t="shared" si="169"/>
        <v>2555</v>
      </c>
      <c r="O1293" s="40">
        <f t="shared" si="171"/>
        <v>7666</v>
      </c>
      <c r="P1293" s="80">
        <f t="shared" ref="P1293:P1337" si="174">P1291+6</f>
        <v>3833</v>
      </c>
      <c r="Q1293" s="41">
        <v>2</v>
      </c>
      <c r="R1293" s="76">
        <f t="shared" si="170"/>
        <v>1</v>
      </c>
      <c r="T1293" s="101"/>
    </row>
    <row r="1294" spans="6:20" x14ac:dyDescent="0.5">
      <c r="F1294" s="243"/>
      <c r="G1294" s="244">
        <f t="shared" si="173"/>
        <v>1284</v>
      </c>
      <c r="I1294" s="245">
        <v>8</v>
      </c>
      <c r="J1294" s="101"/>
      <c r="K1294" s="101"/>
      <c r="M1294" s="238"/>
      <c r="N1294" s="45">
        <f t="shared" si="169"/>
        <v>2557</v>
      </c>
      <c r="O1294" s="40">
        <f t="shared" si="171"/>
        <v>7672</v>
      </c>
      <c r="P1294" s="81">
        <f>O1294/Q1294</f>
        <v>959</v>
      </c>
      <c r="Q1294" s="41">
        <v>8</v>
      </c>
      <c r="R1294" s="76">
        <f t="shared" si="170"/>
        <v>3</v>
      </c>
      <c r="T1294" s="101"/>
    </row>
    <row r="1295" spans="6:20" x14ac:dyDescent="0.5">
      <c r="F1295" s="243"/>
      <c r="G1295" s="244">
        <f t="shared" si="173"/>
        <v>1285</v>
      </c>
      <c r="I1295" s="245">
        <v>2</v>
      </c>
      <c r="J1295" s="101"/>
      <c r="K1295" s="101"/>
      <c r="M1295" s="237"/>
      <c r="N1295" s="45">
        <f t="shared" si="169"/>
        <v>2559</v>
      </c>
      <c r="O1295" s="40">
        <f t="shared" si="171"/>
        <v>7678</v>
      </c>
      <c r="P1295" s="80">
        <f t="shared" si="172"/>
        <v>3839</v>
      </c>
      <c r="Q1295" s="41">
        <v>2</v>
      </c>
      <c r="R1295" s="76">
        <f t="shared" si="170"/>
        <v>1</v>
      </c>
      <c r="T1295" s="101"/>
    </row>
    <row r="1296" spans="6:20" x14ac:dyDescent="0.5">
      <c r="F1296" s="243"/>
      <c r="G1296" s="244">
        <f t="shared" si="173"/>
        <v>1286</v>
      </c>
      <c r="I1296" s="245">
        <v>4</v>
      </c>
      <c r="J1296" s="101"/>
      <c r="K1296" s="101"/>
      <c r="M1296" s="102"/>
      <c r="N1296" s="45">
        <f t="shared" si="169"/>
        <v>2561</v>
      </c>
      <c r="O1296" s="40">
        <f t="shared" si="171"/>
        <v>7684</v>
      </c>
      <c r="P1296" s="82">
        <f>O1296/4</f>
        <v>1921</v>
      </c>
      <c r="Q1296" s="41">
        <v>4</v>
      </c>
      <c r="R1296" s="76">
        <f t="shared" si="170"/>
        <v>2</v>
      </c>
      <c r="T1296" s="101"/>
    </row>
    <row r="1297" spans="6:20" x14ac:dyDescent="0.5">
      <c r="F1297" s="243"/>
      <c r="G1297" s="244">
        <f t="shared" si="173"/>
        <v>1287</v>
      </c>
      <c r="I1297" s="245">
        <v>2</v>
      </c>
      <c r="J1297" s="101"/>
      <c r="K1297" s="101"/>
      <c r="M1297" s="237"/>
      <c r="N1297" s="45">
        <f t="shared" ref="N1297:N1360" si="175">(O1297-1)/3</f>
        <v>2563</v>
      </c>
      <c r="O1297" s="40">
        <f t="shared" si="171"/>
        <v>7690</v>
      </c>
      <c r="P1297" s="80">
        <f t="shared" si="174"/>
        <v>3845</v>
      </c>
      <c r="Q1297" s="41">
        <v>2</v>
      </c>
      <c r="R1297" s="76">
        <f t="shared" ref="R1297:R1360" si="176">LOG(Q1297,2)</f>
        <v>1</v>
      </c>
      <c r="T1297" s="101"/>
    </row>
    <row r="1298" spans="6:20" x14ac:dyDescent="0.5">
      <c r="F1298" s="243"/>
      <c r="G1298" s="244">
        <f t="shared" si="173"/>
        <v>1288</v>
      </c>
      <c r="I1298" s="245">
        <v>16</v>
      </c>
      <c r="J1298" s="101"/>
      <c r="K1298" s="101"/>
      <c r="M1298" s="238"/>
      <c r="N1298" s="45">
        <f t="shared" si="175"/>
        <v>2565</v>
      </c>
      <c r="O1298" s="40">
        <f t="shared" ref="O1298:O1361" si="177">O1297+6</f>
        <v>7696</v>
      </c>
      <c r="P1298" s="81">
        <f>O1298/Q1298</f>
        <v>481</v>
      </c>
      <c r="Q1298" s="41">
        <v>16</v>
      </c>
      <c r="R1298" s="76">
        <f t="shared" si="176"/>
        <v>4</v>
      </c>
      <c r="T1298" s="101"/>
    </row>
    <row r="1299" spans="6:20" x14ac:dyDescent="0.5">
      <c r="F1299" s="243"/>
      <c r="G1299" s="244">
        <f t="shared" si="173"/>
        <v>1289</v>
      </c>
      <c r="I1299" s="245">
        <v>2</v>
      </c>
      <c r="J1299" s="101"/>
      <c r="K1299" s="101"/>
      <c r="M1299" s="237"/>
      <c r="N1299" s="45">
        <f t="shared" si="175"/>
        <v>2567</v>
      </c>
      <c r="O1299" s="40">
        <f t="shared" si="177"/>
        <v>7702</v>
      </c>
      <c r="P1299" s="80">
        <f t="shared" si="172"/>
        <v>3851</v>
      </c>
      <c r="Q1299" s="41">
        <v>2</v>
      </c>
      <c r="R1299" s="76">
        <f t="shared" si="176"/>
        <v>1</v>
      </c>
      <c r="T1299" s="101"/>
    </row>
    <row r="1300" spans="6:20" x14ac:dyDescent="0.5">
      <c r="F1300" s="243"/>
      <c r="G1300" s="244">
        <f t="shared" si="173"/>
        <v>1290</v>
      </c>
      <c r="I1300" s="245">
        <v>4</v>
      </c>
      <c r="J1300" s="101"/>
      <c r="K1300" s="101"/>
      <c r="M1300" s="102"/>
      <c r="N1300" s="45">
        <f t="shared" si="175"/>
        <v>2569</v>
      </c>
      <c r="O1300" s="40">
        <f t="shared" si="177"/>
        <v>7708</v>
      </c>
      <c r="P1300" s="82">
        <f>O1300/4</f>
        <v>1927</v>
      </c>
      <c r="Q1300" s="41">
        <v>4</v>
      </c>
      <c r="R1300" s="76">
        <f t="shared" si="176"/>
        <v>2</v>
      </c>
      <c r="T1300" s="101"/>
    </row>
    <row r="1301" spans="6:20" x14ac:dyDescent="0.5">
      <c r="F1301" s="243"/>
      <c r="G1301" s="244">
        <f t="shared" si="173"/>
        <v>1291</v>
      </c>
      <c r="I1301" s="245">
        <v>2</v>
      </c>
      <c r="J1301" s="101"/>
      <c r="K1301" s="101"/>
      <c r="M1301" s="237"/>
      <c r="N1301" s="45">
        <f t="shared" si="175"/>
        <v>2571</v>
      </c>
      <c r="O1301" s="40">
        <f t="shared" si="177"/>
        <v>7714</v>
      </c>
      <c r="P1301" s="80">
        <f t="shared" si="174"/>
        <v>3857</v>
      </c>
      <c r="Q1301" s="41">
        <v>2</v>
      </c>
      <c r="R1301" s="76">
        <f t="shared" si="176"/>
        <v>1</v>
      </c>
      <c r="T1301" s="101"/>
    </row>
    <row r="1302" spans="6:20" x14ac:dyDescent="0.5">
      <c r="F1302" s="243"/>
      <c r="G1302" s="244">
        <f t="shared" si="173"/>
        <v>1292</v>
      </c>
      <c r="I1302" s="245">
        <v>8</v>
      </c>
      <c r="J1302" s="101"/>
      <c r="K1302" s="101"/>
      <c r="M1302" s="238"/>
      <c r="N1302" s="45">
        <f t="shared" si="175"/>
        <v>2573</v>
      </c>
      <c r="O1302" s="40">
        <f t="shared" si="177"/>
        <v>7720</v>
      </c>
      <c r="P1302" s="81">
        <f>O1302/Q1302</f>
        <v>965</v>
      </c>
      <c r="Q1302" s="41">
        <v>8</v>
      </c>
      <c r="R1302" s="76">
        <f t="shared" si="176"/>
        <v>3</v>
      </c>
      <c r="T1302" s="101"/>
    </row>
    <row r="1303" spans="6:20" x14ac:dyDescent="0.5">
      <c r="F1303" s="243"/>
      <c r="G1303" s="244">
        <f t="shared" si="173"/>
        <v>1293</v>
      </c>
      <c r="I1303" s="245">
        <v>2</v>
      </c>
      <c r="J1303" s="101"/>
      <c r="K1303" s="101"/>
      <c r="M1303" s="237"/>
      <c r="N1303" s="45">
        <f t="shared" si="175"/>
        <v>2575</v>
      </c>
      <c r="O1303" s="40">
        <f t="shared" si="177"/>
        <v>7726</v>
      </c>
      <c r="P1303" s="80">
        <f t="shared" si="172"/>
        <v>3863</v>
      </c>
      <c r="Q1303" s="41">
        <v>2</v>
      </c>
      <c r="R1303" s="76">
        <f t="shared" si="176"/>
        <v>1</v>
      </c>
      <c r="T1303" s="101"/>
    </row>
    <row r="1304" spans="6:20" x14ac:dyDescent="0.5">
      <c r="F1304" s="243"/>
      <c r="G1304" s="244">
        <f t="shared" si="173"/>
        <v>1294</v>
      </c>
      <c r="I1304" s="245">
        <v>4</v>
      </c>
      <c r="J1304" s="101"/>
      <c r="K1304" s="101"/>
      <c r="M1304" s="102"/>
      <c r="N1304" s="45">
        <f t="shared" si="175"/>
        <v>2577</v>
      </c>
      <c r="O1304" s="40">
        <f t="shared" si="177"/>
        <v>7732</v>
      </c>
      <c r="P1304" s="82">
        <f>O1304/4</f>
        <v>1933</v>
      </c>
      <c r="Q1304" s="41">
        <v>4</v>
      </c>
      <c r="R1304" s="76">
        <f t="shared" si="176"/>
        <v>2</v>
      </c>
      <c r="T1304" s="101"/>
    </row>
    <row r="1305" spans="6:20" x14ac:dyDescent="0.5">
      <c r="F1305" s="243"/>
      <c r="G1305" s="244">
        <f t="shared" si="173"/>
        <v>1295</v>
      </c>
      <c r="I1305" s="245">
        <v>2</v>
      </c>
      <c r="J1305" s="101"/>
      <c r="K1305" s="101"/>
      <c r="M1305" s="237"/>
      <c r="N1305" s="45">
        <f t="shared" si="175"/>
        <v>2579</v>
      </c>
      <c r="O1305" s="40">
        <f t="shared" si="177"/>
        <v>7738</v>
      </c>
      <c r="P1305" s="80">
        <f t="shared" si="174"/>
        <v>3869</v>
      </c>
      <c r="Q1305" s="41">
        <v>2</v>
      </c>
      <c r="R1305" s="76">
        <f t="shared" si="176"/>
        <v>1</v>
      </c>
      <c r="T1305" s="101"/>
    </row>
    <row r="1306" spans="6:20" x14ac:dyDescent="0.5">
      <c r="F1306" s="243"/>
      <c r="G1306" s="244">
        <f t="shared" si="173"/>
        <v>1296</v>
      </c>
      <c r="I1306" s="245">
        <v>64</v>
      </c>
      <c r="J1306" s="101"/>
      <c r="K1306" s="101"/>
      <c r="M1306" s="238"/>
      <c r="N1306" s="45">
        <f t="shared" si="175"/>
        <v>2581</v>
      </c>
      <c r="O1306" s="40">
        <f t="shared" si="177"/>
        <v>7744</v>
      </c>
      <c r="P1306" s="81">
        <f>O1306/Q1306</f>
        <v>121</v>
      </c>
      <c r="Q1306" s="41">
        <v>64</v>
      </c>
      <c r="R1306" s="76">
        <f t="shared" si="176"/>
        <v>6</v>
      </c>
      <c r="T1306" s="101"/>
    </row>
    <row r="1307" spans="6:20" x14ac:dyDescent="0.5">
      <c r="F1307" s="243"/>
      <c r="G1307" s="244">
        <f t="shared" si="173"/>
        <v>1297</v>
      </c>
      <c r="I1307" s="245">
        <v>2</v>
      </c>
      <c r="J1307" s="101"/>
      <c r="K1307" s="101"/>
      <c r="M1307" s="237"/>
      <c r="N1307" s="45">
        <f t="shared" si="175"/>
        <v>2583</v>
      </c>
      <c r="O1307" s="40">
        <f t="shared" si="177"/>
        <v>7750</v>
      </c>
      <c r="P1307" s="80">
        <f t="shared" si="172"/>
        <v>3875</v>
      </c>
      <c r="Q1307" s="41">
        <v>2</v>
      </c>
      <c r="R1307" s="76">
        <f t="shared" si="176"/>
        <v>1</v>
      </c>
      <c r="T1307" s="101"/>
    </row>
    <row r="1308" spans="6:20" x14ac:dyDescent="0.5">
      <c r="F1308" s="243"/>
      <c r="G1308" s="244">
        <f t="shared" si="173"/>
        <v>1298</v>
      </c>
      <c r="I1308" s="245">
        <v>4</v>
      </c>
      <c r="J1308" s="101"/>
      <c r="K1308" s="101"/>
      <c r="M1308" s="102"/>
      <c r="N1308" s="45">
        <f t="shared" si="175"/>
        <v>2585</v>
      </c>
      <c r="O1308" s="40">
        <f t="shared" si="177"/>
        <v>7756</v>
      </c>
      <c r="P1308" s="82">
        <f>O1308/4</f>
        <v>1939</v>
      </c>
      <c r="Q1308" s="41">
        <v>4</v>
      </c>
      <c r="R1308" s="76">
        <f t="shared" si="176"/>
        <v>2</v>
      </c>
      <c r="T1308" s="101"/>
    </row>
    <row r="1309" spans="6:20" x14ac:dyDescent="0.5">
      <c r="F1309" s="243"/>
      <c r="G1309" s="244">
        <f t="shared" si="173"/>
        <v>1299</v>
      </c>
      <c r="I1309" s="245">
        <v>2</v>
      </c>
      <c r="J1309" s="101"/>
      <c r="K1309" s="101"/>
      <c r="M1309" s="237"/>
      <c r="N1309" s="45">
        <f t="shared" si="175"/>
        <v>2587</v>
      </c>
      <c r="O1309" s="40">
        <f t="shared" si="177"/>
        <v>7762</v>
      </c>
      <c r="P1309" s="80">
        <f t="shared" si="174"/>
        <v>3881</v>
      </c>
      <c r="Q1309" s="41">
        <v>2</v>
      </c>
      <c r="R1309" s="76">
        <f t="shared" si="176"/>
        <v>1</v>
      </c>
      <c r="T1309" s="101"/>
    </row>
    <row r="1310" spans="6:20" x14ac:dyDescent="0.5">
      <c r="F1310" s="243"/>
      <c r="G1310" s="244">
        <f t="shared" si="173"/>
        <v>1300</v>
      </c>
      <c r="I1310" s="245">
        <v>8</v>
      </c>
      <c r="J1310" s="101"/>
      <c r="K1310" s="101"/>
      <c r="M1310" s="238"/>
      <c r="N1310" s="45">
        <f t="shared" si="175"/>
        <v>2589</v>
      </c>
      <c r="O1310" s="40">
        <f t="shared" si="177"/>
        <v>7768</v>
      </c>
      <c r="P1310" s="81">
        <f>O1310/Q1310</f>
        <v>971</v>
      </c>
      <c r="Q1310" s="41">
        <v>8</v>
      </c>
      <c r="R1310" s="76">
        <f t="shared" si="176"/>
        <v>3</v>
      </c>
      <c r="T1310" s="101"/>
    </row>
    <row r="1311" spans="6:20" x14ac:dyDescent="0.5">
      <c r="F1311" s="243"/>
      <c r="G1311" s="244">
        <f t="shared" si="173"/>
        <v>1301</v>
      </c>
      <c r="I1311" s="245">
        <v>2</v>
      </c>
      <c r="J1311" s="101"/>
      <c r="K1311" s="101"/>
      <c r="M1311" s="237"/>
      <c r="N1311" s="45">
        <f t="shared" si="175"/>
        <v>2591</v>
      </c>
      <c r="O1311" s="40">
        <f t="shared" si="177"/>
        <v>7774</v>
      </c>
      <c r="P1311" s="80">
        <f t="shared" si="172"/>
        <v>3887</v>
      </c>
      <c r="Q1311" s="41">
        <v>2</v>
      </c>
      <c r="R1311" s="76">
        <f t="shared" si="176"/>
        <v>1</v>
      </c>
      <c r="T1311" s="101"/>
    </row>
    <row r="1312" spans="6:20" x14ac:dyDescent="0.5">
      <c r="F1312" s="243"/>
      <c r="G1312" s="244">
        <f t="shared" si="173"/>
        <v>1302</v>
      </c>
      <c r="I1312" s="245">
        <v>4</v>
      </c>
      <c r="J1312" s="101"/>
      <c r="K1312" s="101"/>
      <c r="M1312" s="102"/>
      <c r="N1312" s="45">
        <f t="shared" si="175"/>
        <v>2593</v>
      </c>
      <c r="O1312" s="40">
        <f t="shared" si="177"/>
        <v>7780</v>
      </c>
      <c r="P1312" s="82">
        <f>O1312/4</f>
        <v>1945</v>
      </c>
      <c r="Q1312" s="41">
        <v>4</v>
      </c>
      <c r="R1312" s="76">
        <f t="shared" si="176"/>
        <v>2</v>
      </c>
      <c r="T1312" s="101"/>
    </row>
    <row r="1313" spans="6:20" x14ac:dyDescent="0.5">
      <c r="F1313" s="243"/>
      <c r="G1313" s="244">
        <f t="shared" si="173"/>
        <v>1303</v>
      </c>
      <c r="I1313" s="245">
        <v>2</v>
      </c>
      <c r="J1313" s="101"/>
      <c r="K1313" s="101"/>
      <c r="M1313" s="237"/>
      <c r="N1313" s="45">
        <f t="shared" si="175"/>
        <v>2595</v>
      </c>
      <c r="O1313" s="40">
        <f t="shared" si="177"/>
        <v>7786</v>
      </c>
      <c r="P1313" s="80">
        <f t="shared" si="174"/>
        <v>3893</v>
      </c>
      <c r="Q1313" s="41">
        <v>2</v>
      </c>
      <c r="R1313" s="76">
        <f t="shared" si="176"/>
        <v>1</v>
      </c>
      <c r="T1313" s="101"/>
    </row>
    <row r="1314" spans="6:20" x14ac:dyDescent="0.5">
      <c r="F1314" s="243"/>
      <c r="G1314" s="244">
        <f t="shared" si="173"/>
        <v>1304</v>
      </c>
      <c r="I1314" s="245">
        <v>16</v>
      </c>
      <c r="J1314" s="101"/>
      <c r="K1314" s="101"/>
      <c r="M1314" s="238"/>
      <c r="N1314" s="45">
        <f t="shared" si="175"/>
        <v>2597</v>
      </c>
      <c r="O1314" s="40">
        <f t="shared" si="177"/>
        <v>7792</v>
      </c>
      <c r="P1314" s="81">
        <f>O1314/Q1314</f>
        <v>487</v>
      </c>
      <c r="Q1314" s="41">
        <v>16</v>
      </c>
      <c r="R1314" s="76">
        <f t="shared" si="176"/>
        <v>4</v>
      </c>
      <c r="T1314" s="101"/>
    </row>
    <row r="1315" spans="6:20" x14ac:dyDescent="0.5">
      <c r="F1315" s="243"/>
      <c r="G1315" s="244">
        <f t="shared" si="173"/>
        <v>1305</v>
      </c>
      <c r="I1315" s="245">
        <v>2</v>
      </c>
      <c r="J1315" s="101"/>
      <c r="K1315" s="101"/>
      <c r="M1315" s="237"/>
      <c r="N1315" s="45">
        <f t="shared" si="175"/>
        <v>2599</v>
      </c>
      <c r="O1315" s="40">
        <f t="shared" si="177"/>
        <v>7798</v>
      </c>
      <c r="P1315" s="80">
        <f t="shared" si="172"/>
        <v>3899</v>
      </c>
      <c r="Q1315" s="41">
        <v>2</v>
      </c>
      <c r="R1315" s="76">
        <f t="shared" si="176"/>
        <v>1</v>
      </c>
      <c r="T1315" s="101"/>
    </row>
    <row r="1316" spans="6:20" x14ac:dyDescent="0.5">
      <c r="F1316" s="243"/>
      <c r="G1316" s="244">
        <f t="shared" si="173"/>
        <v>1306</v>
      </c>
      <c r="I1316" s="245">
        <v>4</v>
      </c>
      <c r="J1316" s="101"/>
      <c r="K1316" s="101"/>
      <c r="M1316" s="102"/>
      <c r="N1316" s="45">
        <f t="shared" si="175"/>
        <v>2601</v>
      </c>
      <c r="O1316" s="40">
        <f t="shared" si="177"/>
        <v>7804</v>
      </c>
      <c r="P1316" s="82">
        <f>O1316/4</f>
        <v>1951</v>
      </c>
      <c r="Q1316" s="41">
        <v>4</v>
      </c>
      <c r="R1316" s="76">
        <f t="shared" si="176"/>
        <v>2</v>
      </c>
      <c r="T1316" s="101"/>
    </row>
    <row r="1317" spans="6:20" x14ac:dyDescent="0.5">
      <c r="F1317" s="243"/>
      <c r="G1317" s="244">
        <f t="shared" si="173"/>
        <v>1307</v>
      </c>
      <c r="I1317" s="245">
        <v>2</v>
      </c>
      <c r="J1317" s="101"/>
      <c r="K1317" s="101"/>
      <c r="M1317" s="237"/>
      <c r="N1317" s="45">
        <f t="shared" si="175"/>
        <v>2603</v>
      </c>
      <c r="O1317" s="40">
        <f t="shared" si="177"/>
        <v>7810</v>
      </c>
      <c r="P1317" s="80">
        <f t="shared" si="174"/>
        <v>3905</v>
      </c>
      <c r="Q1317" s="41">
        <v>2</v>
      </c>
      <c r="R1317" s="76">
        <f t="shared" si="176"/>
        <v>1</v>
      </c>
      <c r="T1317" s="101"/>
    </row>
    <row r="1318" spans="6:20" x14ac:dyDescent="0.5">
      <c r="F1318" s="243"/>
      <c r="G1318" s="244">
        <f t="shared" si="173"/>
        <v>1308</v>
      </c>
      <c r="I1318" s="245">
        <v>8</v>
      </c>
      <c r="J1318" s="101"/>
      <c r="K1318" s="101"/>
      <c r="M1318" s="238"/>
      <c r="N1318" s="45">
        <f t="shared" si="175"/>
        <v>2605</v>
      </c>
      <c r="O1318" s="40">
        <f t="shared" si="177"/>
        <v>7816</v>
      </c>
      <c r="P1318" s="81">
        <f>O1318/Q1318</f>
        <v>977</v>
      </c>
      <c r="Q1318" s="41">
        <v>8</v>
      </c>
      <c r="R1318" s="76">
        <f t="shared" si="176"/>
        <v>3</v>
      </c>
      <c r="T1318" s="101"/>
    </row>
    <row r="1319" spans="6:20" x14ac:dyDescent="0.5">
      <c r="F1319" s="243"/>
      <c r="G1319" s="244">
        <f t="shared" si="173"/>
        <v>1309</v>
      </c>
      <c r="I1319" s="245">
        <v>2</v>
      </c>
      <c r="J1319" s="101"/>
      <c r="K1319" s="101"/>
      <c r="M1319" s="237"/>
      <c r="N1319" s="45">
        <f t="shared" si="175"/>
        <v>2607</v>
      </c>
      <c r="O1319" s="40">
        <f t="shared" si="177"/>
        <v>7822</v>
      </c>
      <c r="P1319" s="80">
        <f t="shared" si="172"/>
        <v>3911</v>
      </c>
      <c r="Q1319" s="41">
        <v>2</v>
      </c>
      <c r="R1319" s="76">
        <f t="shared" si="176"/>
        <v>1</v>
      </c>
      <c r="T1319" s="101"/>
    </row>
    <row r="1320" spans="6:20" x14ac:dyDescent="0.5">
      <c r="F1320" s="243"/>
      <c r="G1320" s="244">
        <f t="shared" si="173"/>
        <v>1310</v>
      </c>
      <c r="I1320" s="245">
        <v>4</v>
      </c>
      <c r="J1320" s="101"/>
      <c r="K1320" s="101"/>
      <c r="M1320" s="102"/>
      <c r="N1320" s="45">
        <f t="shared" si="175"/>
        <v>2609</v>
      </c>
      <c r="O1320" s="40">
        <f t="shared" si="177"/>
        <v>7828</v>
      </c>
      <c r="P1320" s="82">
        <f>O1320/4</f>
        <v>1957</v>
      </c>
      <c r="Q1320" s="41">
        <v>4</v>
      </c>
      <c r="R1320" s="76">
        <f t="shared" si="176"/>
        <v>2</v>
      </c>
      <c r="T1320" s="101"/>
    </row>
    <row r="1321" spans="6:20" x14ac:dyDescent="0.5">
      <c r="F1321" s="243"/>
      <c r="G1321" s="244">
        <f t="shared" si="173"/>
        <v>1311</v>
      </c>
      <c r="I1321" s="245">
        <v>2</v>
      </c>
      <c r="J1321" s="101"/>
      <c r="K1321" s="101"/>
      <c r="M1321" s="237"/>
      <c r="N1321" s="45">
        <f t="shared" si="175"/>
        <v>2611</v>
      </c>
      <c r="O1321" s="40">
        <f t="shared" si="177"/>
        <v>7834</v>
      </c>
      <c r="P1321" s="80">
        <f t="shared" si="174"/>
        <v>3917</v>
      </c>
      <c r="Q1321" s="41">
        <v>2</v>
      </c>
      <c r="R1321" s="76">
        <f t="shared" si="176"/>
        <v>1</v>
      </c>
      <c r="T1321" s="101"/>
    </row>
    <row r="1322" spans="6:20" x14ac:dyDescent="0.5">
      <c r="F1322" s="243"/>
      <c r="G1322" s="244">
        <f t="shared" si="173"/>
        <v>1312</v>
      </c>
      <c r="I1322" s="245">
        <v>32</v>
      </c>
      <c r="J1322" s="101"/>
      <c r="K1322" s="101"/>
      <c r="M1322" s="238"/>
      <c r="N1322" s="45">
        <f t="shared" si="175"/>
        <v>2613</v>
      </c>
      <c r="O1322" s="40">
        <f t="shared" si="177"/>
        <v>7840</v>
      </c>
      <c r="P1322" s="81">
        <f>O1322/Q1322</f>
        <v>245</v>
      </c>
      <c r="Q1322" s="41">
        <v>32</v>
      </c>
      <c r="R1322" s="76">
        <f t="shared" si="176"/>
        <v>5</v>
      </c>
      <c r="T1322" s="101"/>
    </row>
    <row r="1323" spans="6:20" x14ac:dyDescent="0.5">
      <c r="F1323" s="243"/>
      <c r="G1323" s="244">
        <f t="shared" si="173"/>
        <v>1313</v>
      </c>
      <c r="I1323" s="245">
        <v>2</v>
      </c>
      <c r="J1323" s="101"/>
      <c r="K1323" s="101"/>
      <c r="M1323" s="237"/>
      <c r="N1323" s="45">
        <f t="shared" si="175"/>
        <v>2615</v>
      </c>
      <c r="O1323" s="40">
        <f t="shared" si="177"/>
        <v>7846</v>
      </c>
      <c r="P1323" s="80">
        <f t="shared" si="172"/>
        <v>3923</v>
      </c>
      <c r="Q1323" s="41">
        <v>2</v>
      </c>
      <c r="R1323" s="76">
        <f t="shared" si="176"/>
        <v>1</v>
      </c>
      <c r="T1323" s="101"/>
    </row>
    <row r="1324" spans="6:20" x14ac:dyDescent="0.5">
      <c r="F1324" s="243"/>
      <c r="G1324" s="244">
        <f t="shared" si="173"/>
        <v>1314</v>
      </c>
      <c r="I1324" s="245">
        <v>4</v>
      </c>
      <c r="J1324" s="101"/>
      <c r="K1324" s="101"/>
      <c r="M1324" s="102"/>
      <c r="N1324" s="45">
        <f t="shared" si="175"/>
        <v>2617</v>
      </c>
      <c r="O1324" s="40">
        <f t="shared" si="177"/>
        <v>7852</v>
      </c>
      <c r="P1324" s="82">
        <f>O1324/4</f>
        <v>1963</v>
      </c>
      <c r="Q1324" s="41">
        <v>4</v>
      </c>
      <c r="R1324" s="76">
        <f t="shared" si="176"/>
        <v>2</v>
      </c>
      <c r="T1324" s="101"/>
    </row>
    <row r="1325" spans="6:20" x14ac:dyDescent="0.5">
      <c r="F1325" s="243"/>
      <c r="G1325" s="244">
        <f t="shared" si="173"/>
        <v>1315</v>
      </c>
      <c r="I1325" s="245">
        <v>2</v>
      </c>
      <c r="J1325" s="101"/>
      <c r="K1325" s="101"/>
      <c r="M1325" s="237"/>
      <c r="N1325" s="45">
        <f t="shared" si="175"/>
        <v>2619</v>
      </c>
      <c r="O1325" s="40">
        <f t="shared" si="177"/>
        <v>7858</v>
      </c>
      <c r="P1325" s="80">
        <f t="shared" si="174"/>
        <v>3929</v>
      </c>
      <c r="Q1325" s="41">
        <v>2</v>
      </c>
      <c r="R1325" s="76">
        <f t="shared" si="176"/>
        <v>1</v>
      </c>
      <c r="T1325" s="101"/>
    </row>
    <row r="1326" spans="6:20" x14ac:dyDescent="0.5">
      <c r="F1326" s="243"/>
      <c r="G1326" s="244">
        <f t="shared" si="173"/>
        <v>1316</v>
      </c>
      <c r="I1326" s="245">
        <v>8</v>
      </c>
      <c r="J1326" s="101"/>
      <c r="K1326" s="101"/>
      <c r="M1326" s="238"/>
      <c r="N1326" s="45">
        <f t="shared" si="175"/>
        <v>2621</v>
      </c>
      <c r="O1326" s="40">
        <f t="shared" si="177"/>
        <v>7864</v>
      </c>
      <c r="P1326" s="81">
        <f>O1326/Q1326</f>
        <v>983</v>
      </c>
      <c r="Q1326" s="41">
        <v>8</v>
      </c>
      <c r="R1326" s="76">
        <f t="shared" si="176"/>
        <v>3</v>
      </c>
      <c r="T1326" s="101"/>
    </row>
    <row r="1327" spans="6:20" x14ac:dyDescent="0.5">
      <c r="F1327" s="243"/>
      <c r="G1327" s="244">
        <f t="shared" si="173"/>
        <v>1317</v>
      </c>
      <c r="I1327" s="245">
        <v>2</v>
      </c>
      <c r="J1327" s="101"/>
      <c r="K1327" s="101"/>
      <c r="M1327" s="237"/>
      <c r="N1327" s="45">
        <f t="shared" si="175"/>
        <v>2623</v>
      </c>
      <c r="O1327" s="40">
        <f t="shared" si="177"/>
        <v>7870</v>
      </c>
      <c r="P1327" s="80">
        <f t="shared" si="172"/>
        <v>3935</v>
      </c>
      <c r="Q1327" s="41">
        <v>2</v>
      </c>
      <c r="R1327" s="76">
        <f t="shared" si="176"/>
        <v>1</v>
      </c>
      <c r="T1327" s="101"/>
    </row>
    <row r="1328" spans="6:20" x14ac:dyDescent="0.5">
      <c r="F1328" s="243"/>
      <c r="G1328" s="244">
        <f t="shared" si="173"/>
        <v>1318</v>
      </c>
      <c r="I1328" s="245">
        <v>4</v>
      </c>
      <c r="J1328" s="101"/>
      <c r="K1328" s="101"/>
      <c r="M1328" s="102"/>
      <c r="N1328" s="45">
        <f t="shared" si="175"/>
        <v>2625</v>
      </c>
      <c r="O1328" s="40">
        <f t="shared" si="177"/>
        <v>7876</v>
      </c>
      <c r="P1328" s="82">
        <f>O1328/4</f>
        <v>1969</v>
      </c>
      <c r="Q1328" s="41">
        <v>4</v>
      </c>
      <c r="R1328" s="76">
        <f t="shared" si="176"/>
        <v>2</v>
      </c>
      <c r="T1328" s="101"/>
    </row>
    <row r="1329" spans="6:20" x14ac:dyDescent="0.5">
      <c r="F1329" s="243"/>
      <c r="G1329" s="244">
        <f t="shared" si="173"/>
        <v>1319</v>
      </c>
      <c r="I1329" s="245">
        <v>2</v>
      </c>
      <c r="J1329" s="101"/>
      <c r="K1329" s="101"/>
      <c r="M1329" s="237"/>
      <c r="N1329" s="45">
        <f t="shared" si="175"/>
        <v>2627</v>
      </c>
      <c r="O1329" s="40">
        <f t="shared" si="177"/>
        <v>7882</v>
      </c>
      <c r="P1329" s="80">
        <f t="shared" si="174"/>
        <v>3941</v>
      </c>
      <c r="Q1329" s="41">
        <v>2</v>
      </c>
      <c r="R1329" s="76">
        <f t="shared" si="176"/>
        <v>1</v>
      </c>
      <c r="T1329" s="101"/>
    </row>
    <row r="1330" spans="6:20" x14ac:dyDescent="0.5">
      <c r="F1330" s="243"/>
      <c r="G1330" s="244">
        <f t="shared" si="173"/>
        <v>1320</v>
      </c>
      <c r="I1330" s="245">
        <v>16</v>
      </c>
      <c r="J1330" s="101"/>
      <c r="K1330" s="101"/>
      <c r="M1330" s="238"/>
      <c r="N1330" s="45">
        <f t="shared" si="175"/>
        <v>2629</v>
      </c>
      <c r="O1330" s="40">
        <f t="shared" si="177"/>
        <v>7888</v>
      </c>
      <c r="P1330" s="81">
        <f>O1330/Q1330</f>
        <v>493</v>
      </c>
      <c r="Q1330" s="41">
        <v>16</v>
      </c>
      <c r="R1330" s="76">
        <f t="shared" si="176"/>
        <v>4</v>
      </c>
      <c r="T1330" s="101"/>
    </row>
    <row r="1331" spans="6:20" x14ac:dyDescent="0.5">
      <c r="F1331" s="243"/>
      <c r="G1331" s="244">
        <f t="shared" si="173"/>
        <v>1321</v>
      </c>
      <c r="I1331" s="245">
        <v>2</v>
      </c>
      <c r="J1331" s="101"/>
      <c r="K1331" s="101"/>
      <c r="M1331" s="237"/>
      <c r="N1331" s="45">
        <f t="shared" si="175"/>
        <v>2631</v>
      </c>
      <c r="O1331" s="40">
        <f t="shared" si="177"/>
        <v>7894</v>
      </c>
      <c r="P1331" s="80">
        <f t="shared" si="172"/>
        <v>3947</v>
      </c>
      <c r="Q1331" s="41">
        <v>2</v>
      </c>
      <c r="R1331" s="76">
        <f t="shared" si="176"/>
        <v>1</v>
      </c>
      <c r="T1331" s="101"/>
    </row>
    <row r="1332" spans="6:20" x14ac:dyDescent="0.5">
      <c r="F1332" s="243"/>
      <c r="G1332" s="244">
        <f t="shared" si="173"/>
        <v>1322</v>
      </c>
      <c r="I1332" s="245">
        <v>4</v>
      </c>
      <c r="J1332" s="101"/>
      <c r="K1332" s="101"/>
      <c r="M1332" s="102"/>
      <c r="N1332" s="45">
        <f t="shared" si="175"/>
        <v>2633</v>
      </c>
      <c r="O1332" s="40">
        <f t="shared" si="177"/>
        <v>7900</v>
      </c>
      <c r="P1332" s="82">
        <f>O1332/4</f>
        <v>1975</v>
      </c>
      <c r="Q1332" s="41">
        <v>4</v>
      </c>
      <c r="R1332" s="76">
        <f t="shared" si="176"/>
        <v>2</v>
      </c>
      <c r="T1332" s="101"/>
    </row>
    <row r="1333" spans="6:20" x14ac:dyDescent="0.5">
      <c r="F1333" s="243"/>
      <c r="G1333" s="244">
        <f t="shared" si="173"/>
        <v>1323</v>
      </c>
      <c r="I1333" s="245">
        <v>2</v>
      </c>
      <c r="J1333" s="101"/>
      <c r="K1333" s="101"/>
      <c r="M1333" s="237"/>
      <c r="N1333" s="45">
        <f t="shared" si="175"/>
        <v>2635</v>
      </c>
      <c r="O1333" s="40">
        <f t="shared" si="177"/>
        <v>7906</v>
      </c>
      <c r="P1333" s="80">
        <f t="shared" si="174"/>
        <v>3953</v>
      </c>
      <c r="Q1333" s="41">
        <v>2</v>
      </c>
      <c r="R1333" s="76">
        <f t="shared" si="176"/>
        <v>1</v>
      </c>
      <c r="T1333" s="101"/>
    </row>
    <row r="1334" spans="6:20" x14ac:dyDescent="0.5">
      <c r="F1334" s="243"/>
      <c r="G1334" s="244">
        <f t="shared" si="173"/>
        <v>1324</v>
      </c>
      <c r="I1334" s="245">
        <v>8</v>
      </c>
      <c r="J1334" s="101"/>
      <c r="K1334" s="101"/>
      <c r="M1334" s="238"/>
      <c r="N1334" s="45">
        <f t="shared" si="175"/>
        <v>2637</v>
      </c>
      <c r="O1334" s="40">
        <f t="shared" si="177"/>
        <v>7912</v>
      </c>
      <c r="P1334" s="81">
        <f>O1334/Q1334</f>
        <v>989</v>
      </c>
      <c r="Q1334" s="41">
        <v>8</v>
      </c>
      <c r="R1334" s="76">
        <f t="shared" si="176"/>
        <v>3</v>
      </c>
      <c r="T1334" s="101"/>
    </row>
    <row r="1335" spans="6:20" x14ac:dyDescent="0.5">
      <c r="F1335" s="243"/>
      <c r="G1335" s="244">
        <f t="shared" si="173"/>
        <v>1325</v>
      </c>
      <c r="I1335" s="245">
        <v>2</v>
      </c>
      <c r="J1335" s="101"/>
      <c r="K1335" s="101"/>
      <c r="M1335" s="237"/>
      <c r="N1335" s="45">
        <f t="shared" si="175"/>
        <v>2639</v>
      </c>
      <c r="O1335" s="40">
        <f t="shared" si="177"/>
        <v>7918</v>
      </c>
      <c r="P1335" s="80">
        <f t="shared" si="172"/>
        <v>3959</v>
      </c>
      <c r="Q1335" s="41">
        <v>2</v>
      </c>
      <c r="R1335" s="76">
        <f t="shared" si="176"/>
        <v>1</v>
      </c>
      <c r="T1335" s="101"/>
    </row>
    <row r="1336" spans="6:20" x14ac:dyDescent="0.5">
      <c r="F1336" s="243"/>
      <c r="G1336" s="244">
        <f t="shared" si="173"/>
        <v>1326</v>
      </c>
      <c r="I1336" s="245">
        <v>4</v>
      </c>
      <c r="J1336" s="101"/>
      <c r="K1336" s="101"/>
      <c r="M1336" s="102"/>
      <c r="N1336" s="45">
        <f t="shared" si="175"/>
        <v>2641</v>
      </c>
      <c r="O1336" s="40">
        <f t="shared" si="177"/>
        <v>7924</v>
      </c>
      <c r="P1336" s="82">
        <f>O1336/4</f>
        <v>1981</v>
      </c>
      <c r="Q1336" s="41">
        <v>4</v>
      </c>
      <c r="R1336" s="76">
        <f t="shared" si="176"/>
        <v>2</v>
      </c>
      <c r="T1336" s="101"/>
    </row>
    <row r="1337" spans="6:20" x14ac:dyDescent="0.5">
      <c r="F1337" s="243"/>
      <c r="G1337" s="244">
        <f t="shared" si="173"/>
        <v>1327</v>
      </c>
      <c r="I1337" s="245">
        <v>2</v>
      </c>
      <c r="J1337" s="101"/>
      <c r="K1337" s="101"/>
      <c r="M1337" s="237"/>
      <c r="N1337" s="45">
        <f t="shared" si="175"/>
        <v>2643</v>
      </c>
      <c r="O1337" s="40">
        <f t="shared" si="177"/>
        <v>7930</v>
      </c>
      <c r="P1337" s="80">
        <f t="shared" si="174"/>
        <v>3965</v>
      </c>
      <c r="Q1337" s="41">
        <v>2</v>
      </c>
      <c r="R1337" s="76">
        <f t="shared" si="176"/>
        <v>1</v>
      </c>
      <c r="T1337" s="101"/>
    </row>
    <row r="1338" spans="6:20" x14ac:dyDescent="0.5">
      <c r="F1338" s="243"/>
      <c r="G1338" s="244">
        <f t="shared" si="173"/>
        <v>1328</v>
      </c>
      <c r="I1338" s="245">
        <v>256</v>
      </c>
      <c r="J1338" s="101"/>
      <c r="K1338" s="101"/>
      <c r="M1338" s="238"/>
      <c r="N1338" s="45">
        <f t="shared" si="175"/>
        <v>2645</v>
      </c>
      <c r="O1338" s="40">
        <f t="shared" si="177"/>
        <v>7936</v>
      </c>
      <c r="P1338" s="81">
        <f>O1338/Q1338</f>
        <v>31</v>
      </c>
      <c r="Q1338" s="41">
        <v>256</v>
      </c>
      <c r="R1338" s="76">
        <f t="shared" si="176"/>
        <v>8</v>
      </c>
      <c r="T1338" s="101"/>
    </row>
    <row r="1339" spans="6:20" x14ac:dyDescent="0.5">
      <c r="F1339" s="243"/>
      <c r="G1339" s="244">
        <f t="shared" si="173"/>
        <v>1329</v>
      </c>
      <c r="I1339" s="245">
        <v>2</v>
      </c>
      <c r="J1339" s="101"/>
      <c r="K1339" s="101"/>
      <c r="M1339" s="237"/>
      <c r="N1339" s="45">
        <f t="shared" si="175"/>
        <v>2647</v>
      </c>
      <c r="O1339" s="40">
        <f t="shared" si="177"/>
        <v>7942</v>
      </c>
      <c r="P1339" s="80">
        <f t="shared" ref="P1339:P1355" si="178">P1337+6</f>
        <v>3971</v>
      </c>
      <c r="Q1339" s="41">
        <v>2</v>
      </c>
      <c r="R1339" s="76">
        <f t="shared" si="176"/>
        <v>1</v>
      </c>
      <c r="T1339" s="101"/>
    </row>
    <row r="1340" spans="6:20" x14ac:dyDescent="0.5">
      <c r="F1340" s="243"/>
      <c r="G1340" s="244">
        <f t="shared" si="173"/>
        <v>1330</v>
      </c>
      <c r="I1340" s="245">
        <v>4</v>
      </c>
      <c r="J1340" s="101"/>
      <c r="K1340" s="101"/>
      <c r="M1340" s="102"/>
      <c r="N1340" s="45">
        <f t="shared" si="175"/>
        <v>2649</v>
      </c>
      <c r="O1340" s="40">
        <f t="shared" si="177"/>
        <v>7948</v>
      </c>
      <c r="P1340" s="82">
        <f>O1340/4</f>
        <v>1987</v>
      </c>
      <c r="Q1340" s="41">
        <v>4</v>
      </c>
      <c r="R1340" s="76">
        <f t="shared" si="176"/>
        <v>2</v>
      </c>
      <c r="T1340" s="101"/>
    </row>
    <row r="1341" spans="6:20" x14ac:dyDescent="0.5">
      <c r="F1341" s="243"/>
      <c r="G1341" s="244">
        <f t="shared" si="173"/>
        <v>1331</v>
      </c>
      <c r="I1341" s="245">
        <v>2</v>
      </c>
      <c r="J1341" s="101"/>
      <c r="K1341" s="101"/>
      <c r="M1341" s="237"/>
      <c r="N1341" s="45">
        <f t="shared" si="175"/>
        <v>2651</v>
      </c>
      <c r="O1341" s="40">
        <f t="shared" si="177"/>
        <v>7954</v>
      </c>
      <c r="P1341" s="80">
        <f t="shared" ref="P1341:P1353" si="179">P1339+6</f>
        <v>3977</v>
      </c>
      <c r="Q1341" s="41">
        <v>2</v>
      </c>
      <c r="R1341" s="76">
        <f t="shared" si="176"/>
        <v>1</v>
      </c>
      <c r="T1341" s="101"/>
    </row>
    <row r="1342" spans="6:20" x14ac:dyDescent="0.5">
      <c r="F1342" s="243"/>
      <c r="G1342" s="244">
        <f t="shared" si="173"/>
        <v>1332</v>
      </c>
      <c r="I1342" s="245">
        <v>8</v>
      </c>
      <c r="J1342" s="101"/>
      <c r="K1342" s="101"/>
      <c r="M1342" s="238"/>
      <c r="N1342" s="45">
        <f t="shared" si="175"/>
        <v>2653</v>
      </c>
      <c r="O1342" s="40">
        <f t="shared" si="177"/>
        <v>7960</v>
      </c>
      <c r="P1342" s="81">
        <f>O1342/Q1342</f>
        <v>995</v>
      </c>
      <c r="Q1342" s="41">
        <v>8</v>
      </c>
      <c r="R1342" s="76">
        <f t="shared" si="176"/>
        <v>3</v>
      </c>
      <c r="T1342" s="101"/>
    </row>
    <row r="1343" spans="6:20" x14ac:dyDescent="0.5">
      <c r="F1343" s="243"/>
      <c r="G1343" s="244">
        <f t="shared" si="173"/>
        <v>1333</v>
      </c>
      <c r="I1343" s="245">
        <v>2</v>
      </c>
      <c r="J1343" s="101"/>
      <c r="K1343" s="101"/>
      <c r="M1343" s="237"/>
      <c r="N1343" s="45">
        <f t="shared" si="175"/>
        <v>2655</v>
      </c>
      <c r="O1343" s="40">
        <f t="shared" si="177"/>
        <v>7966</v>
      </c>
      <c r="P1343" s="80">
        <f t="shared" si="178"/>
        <v>3983</v>
      </c>
      <c r="Q1343" s="41">
        <v>2</v>
      </c>
      <c r="R1343" s="76">
        <f t="shared" si="176"/>
        <v>1</v>
      </c>
      <c r="T1343" s="101"/>
    </row>
    <row r="1344" spans="6:20" x14ac:dyDescent="0.5">
      <c r="F1344" s="243"/>
      <c r="G1344" s="244">
        <f t="shared" si="173"/>
        <v>1334</v>
      </c>
      <c r="I1344" s="245">
        <v>4</v>
      </c>
      <c r="J1344" s="101"/>
      <c r="K1344" s="101"/>
      <c r="M1344" s="102"/>
      <c r="N1344" s="45">
        <f t="shared" si="175"/>
        <v>2657</v>
      </c>
      <c r="O1344" s="40">
        <f t="shared" si="177"/>
        <v>7972</v>
      </c>
      <c r="P1344" s="82">
        <f>O1344/4</f>
        <v>1993</v>
      </c>
      <c r="Q1344" s="41">
        <v>4</v>
      </c>
      <c r="R1344" s="76">
        <f t="shared" si="176"/>
        <v>2</v>
      </c>
      <c r="T1344" s="101"/>
    </row>
    <row r="1345" spans="6:20" x14ac:dyDescent="0.5">
      <c r="F1345" s="243"/>
      <c r="G1345" s="244">
        <f t="shared" si="173"/>
        <v>1335</v>
      </c>
      <c r="I1345" s="245">
        <v>2</v>
      </c>
      <c r="J1345" s="101"/>
      <c r="K1345" s="101"/>
      <c r="M1345" s="237"/>
      <c r="N1345" s="45">
        <f t="shared" si="175"/>
        <v>2659</v>
      </c>
      <c r="O1345" s="40">
        <f t="shared" si="177"/>
        <v>7978</v>
      </c>
      <c r="P1345" s="80">
        <f t="shared" si="179"/>
        <v>3989</v>
      </c>
      <c r="Q1345" s="41">
        <v>2</v>
      </c>
      <c r="R1345" s="76">
        <f t="shared" si="176"/>
        <v>1</v>
      </c>
      <c r="T1345" s="101"/>
    </row>
    <row r="1346" spans="6:20" x14ac:dyDescent="0.5">
      <c r="F1346" s="243"/>
      <c r="G1346" s="244">
        <f t="shared" si="173"/>
        <v>1336</v>
      </c>
      <c r="I1346" s="245">
        <v>16</v>
      </c>
      <c r="J1346" s="101"/>
      <c r="K1346" s="101"/>
      <c r="M1346" s="238"/>
      <c r="N1346" s="45">
        <f t="shared" si="175"/>
        <v>2661</v>
      </c>
      <c r="O1346" s="40">
        <f t="shared" si="177"/>
        <v>7984</v>
      </c>
      <c r="P1346" s="81">
        <f>O1346/Q1346</f>
        <v>499</v>
      </c>
      <c r="Q1346" s="41">
        <v>16</v>
      </c>
      <c r="R1346" s="76">
        <f t="shared" si="176"/>
        <v>4</v>
      </c>
      <c r="T1346" s="101"/>
    </row>
    <row r="1347" spans="6:20" x14ac:dyDescent="0.5">
      <c r="F1347" s="243"/>
      <c r="G1347" s="244">
        <f t="shared" si="173"/>
        <v>1337</v>
      </c>
      <c r="I1347" s="245">
        <v>2</v>
      </c>
      <c r="J1347" s="101"/>
      <c r="K1347" s="101"/>
      <c r="M1347" s="237"/>
      <c r="N1347" s="45">
        <f t="shared" si="175"/>
        <v>2663</v>
      </c>
      <c r="O1347" s="40">
        <f t="shared" si="177"/>
        <v>7990</v>
      </c>
      <c r="P1347" s="80">
        <f t="shared" si="178"/>
        <v>3995</v>
      </c>
      <c r="Q1347" s="41">
        <v>2</v>
      </c>
      <c r="R1347" s="76">
        <f t="shared" si="176"/>
        <v>1</v>
      </c>
      <c r="T1347" s="101"/>
    </row>
    <row r="1348" spans="6:20" x14ac:dyDescent="0.5">
      <c r="F1348" s="243"/>
      <c r="G1348" s="244">
        <f t="shared" si="173"/>
        <v>1338</v>
      </c>
      <c r="I1348" s="245">
        <v>4</v>
      </c>
      <c r="J1348" s="101"/>
      <c r="K1348" s="101"/>
      <c r="M1348" s="102"/>
      <c r="N1348" s="45">
        <f t="shared" si="175"/>
        <v>2665</v>
      </c>
      <c r="O1348" s="40">
        <f t="shared" si="177"/>
        <v>7996</v>
      </c>
      <c r="P1348" s="82">
        <f>O1348/4</f>
        <v>1999</v>
      </c>
      <c r="Q1348" s="41">
        <v>4</v>
      </c>
      <c r="R1348" s="76">
        <f t="shared" si="176"/>
        <v>2</v>
      </c>
      <c r="T1348" s="101"/>
    </row>
    <row r="1349" spans="6:20" x14ac:dyDescent="0.5">
      <c r="F1349" s="243"/>
      <c r="G1349" s="244">
        <f t="shared" si="173"/>
        <v>1339</v>
      </c>
      <c r="I1349" s="245">
        <v>2</v>
      </c>
      <c r="J1349" s="101"/>
      <c r="K1349" s="101"/>
      <c r="M1349" s="237"/>
      <c r="N1349" s="45">
        <f t="shared" si="175"/>
        <v>2667</v>
      </c>
      <c r="O1349" s="40">
        <f t="shared" si="177"/>
        <v>8002</v>
      </c>
      <c r="P1349" s="80">
        <f t="shared" si="179"/>
        <v>4001</v>
      </c>
      <c r="Q1349" s="41">
        <v>2</v>
      </c>
      <c r="R1349" s="76">
        <f t="shared" si="176"/>
        <v>1</v>
      </c>
      <c r="T1349" s="101"/>
    </row>
    <row r="1350" spans="6:20" x14ac:dyDescent="0.5">
      <c r="F1350" s="243"/>
      <c r="G1350" s="244">
        <f t="shared" si="173"/>
        <v>1340</v>
      </c>
      <c r="I1350" s="245">
        <v>8</v>
      </c>
      <c r="J1350" s="101"/>
      <c r="K1350" s="101"/>
      <c r="M1350" s="238"/>
      <c r="N1350" s="45">
        <f t="shared" si="175"/>
        <v>2669</v>
      </c>
      <c r="O1350" s="40">
        <f t="shared" si="177"/>
        <v>8008</v>
      </c>
      <c r="P1350" s="81">
        <f>O1350/Q1350</f>
        <v>1001</v>
      </c>
      <c r="Q1350" s="41">
        <v>8</v>
      </c>
      <c r="R1350" s="76">
        <f t="shared" si="176"/>
        <v>3</v>
      </c>
      <c r="T1350" s="101"/>
    </row>
    <row r="1351" spans="6:20" x14ac:dyDescent="0.5">
      <c r="F1351" s="243"/>
      <c r="G1351" s="244">
        <f t="shared" si="173"/>
        <v>1341</v>
      </c>
      <c r="I1351" s="245">
        <v>2</v>
      </c>
      <c r="J1351" s="101"/>
      <c r="K1351" s="101"/>
      <c r="M1351" s="237"/>
      <c r="N1351" s="45">
        <f t="shared" si="175"/>
        <v>2671</v>
      </c>
      <c r="O1351" s="40">
        <f t="shared" si="177"/>
        <v>8014</v>
      </c>
      <c r="P1351" s="80">
        <f t="shared" si="178"/>
        <v>4007</v>
      </c>
      <c r="Q1351" s="41">
        <v>2</v>
      </c>
      <c r="R1351" s="76">
        <f t="shared" si="176"/>
        <v>1</v>
      </c>
      <c r="T1351" s="101"/>
    </row>
    <row r="1352" spans="6:20" x14ac:dyDescent="0.5">
      <c r="F1352" s="243"/>
      <c r="G1352" s="244">
        <f t="shared" si="173"/>
        <v>1342</v>
      </c>
      <c r="I1352" s="245">
        <v>4</v>
      </c>
      <c r="J1352" s="101"/>
      <c r="K1352" s="101"/>
      <c r="M1352" s="102"/>
      <c r="N1352" s="45">
        <f t="shared" si="175"/>
        <v>2673</v>
      </c>
      <c r="O1352" s="40">
        <f t="shared" si="177"/>
        <v>8020</v>
      </c>
      <c r="P1352" s="82">
        <f>O1352/4</f>
        <v>2005</v>
      </c>
      <c r="Q1352" s="41">
        <v>4</v>
      </c>
      <c r="R1352" s="76">
        <f t="shared" si="176"/>
        <v>2</v>
      </c>
      <c r="T1352" s="101"/>
    </row>
    <row r="1353" spans="6:20" x14ac:dyDescent="0.5">
      <c r="F1353" s="243"/>
      <c r="G1353" s="244">
        <f t="shared" si="173"/>
        <v>1343</v>
      </c>
      <c r="I1353" s="245">
        <v>2</v>
      </c>
      <c r="J1353" s="101"/>
      <c r="K1353" s="101"/>
      <c r="M1353" s="237"/>
      <c r="N1353" s="45">
        <f t="shared" si="175"/>
        <v>2675</v>
      </c>
      <c r="O1353" s="40">
        <f t="shared" si="177"/>
        <v>8026</v>
      </c>
      <c r="P1353" s="80">
        <f t="shared" si="179"/>
        <v>4013</v>
      </c>
      <c r="Q1353" s="41">
        <v>2</v>
      </c>
      <c r="R1353" s="76">
        <f t="shared" si="176"/>
        <v>1</v>
      </c>
      <c r="T1353" s="101"/>
    </row>
    <row r="1354" spans="6:20" x14ac:dyDescent="0.5">
      <c r="F1354" s="243"/>
      <c r="G1354" s="244">
        <f t="shared" si="173"/>
        <v>1344</v>
      </c>
      <c r="I1354" s="245">
        <v>32</v>
      </c>
      <c r="J1354" s="101"/>
      <c r="K1354" s="101"/>
      <c r="M1354" s="238"/>
      <c r="N1354" s="45">
        <f t="shared" si="175"/>
        <v>2677</v>
      </c>
      <c r="O1354" s="40">
        <f t="shared" si="177"/>
        <v>8032</v>
      </c>
      <c r="P1354" s="81">
        <f>O1354/Q1354</f>
        <v>251</v>
      </c>
      <c r="Q1354" s="41">
        <v>32</v>
      </c>
      <c r="R1354" s="76">
        <f t="shared" si="176"/>
        <v>5</v>
      </c>
      <c r="T1354" s="101"/>
    </row>
    <row r="1355" spans="6:20" x14ac:dyDescent="0.5">
      <c r="F1355" s="243"/>
      <c r="G1355" s="244">
        <f t="shared" si="173"/>
        <v>1345</v>
      </c>
      <c r="I1355" s="245">
        <v>2</v>
      </c>
      <c r="J1355" s="101"/>
      <c r="K1355" s="101"/>
      <c r="M1355" s="237"/>
      <c r="N1355" s="45">
        <f t="shared" si="175"/>
        <v>2679</v>
      </c>
      <c r="O1355" s="40">
        <f t="shared" si="177"/>
        <v>8038</v>
      </c>
      <c r="P1355" s="80">
        <f t="shared" si="178"/>
        <v>4019</v>
      </c>
      <c r="Q1355" s="41">
        <v>2</v>
      </c>
      <c r="R1355" s="76">
        <f t="shared" si="176"/>
        <v>1</v>
      </c>
      <c r="T1355" s="101"/>
    </row>
    <row r="1356" spans="6:20" x14ac:dyDescent="0.5">
      <c r="F1356" s="243"/>
      <c r="G1356" s="244">
        <f t="shared" si="173"/>
        <v>1346</v>
      </c>
      <c r="I1356" s="245">
        <v>4</v>
      </c>
      <c r="J1356" s="101"/>
      <c r="K1356" s="101"/>
      <c r="M1356" s="102"/>
      <c r="N1356" s="45">
        <f t="shared" si="175"/>
        <v>2681</v>
      </c>
      <c r="O1356" s="40">
        <f t="shared" si="177"/>
        <v>8044</v>
      </c>
      <c r="P1356" s="82">
        <f>O1356/4</f>
        <v>2011</v>
      </c>
      <c r="Q1356" s="41">
        <v>4</v>
      </c>
      <c r="R1356" s="76">
        <f t="shared" si="176"/>
        <v>2</v>
      </c>
      <c r="T1356" s="101"/>
    </row>
    <row r="1357" spans="6:20" x14ac:dyDescent="0.5">
      <c r="F1357" s="243"/>
      <c r="G1357" s="244">
        <f t="shared" ref="G1357:G1420" si="180">G1356+1</f>
        <v>1347</v>
      </c>
      <c r="I1357" s="245">
        <v>2</v>
      </c>
      <c r="J1357" s="101"/>
      <c r="K1357" s="101"/>
      <c r="M1357" s="237"/>
      <c r="N1357" s="45">
        <f t="shared" si="175"/>
        <v>2683</v>
      </c>
      <c r="O1357" s="40">
        <f t="shared" si="177"/>
        <v>8050</v>
      </c>
      <c r="P1357" s="80">
        <f t="shared" ref="P1357:P1369" si="181">P1355+6</f>
        <v>4025</v>
      </c>
      <c r="Q1357" s="41">
        <v>2</v>
      </c>
      <c r="R1357" s="76">
        <f t="shared" si="176"/>
        <v>1</v>
      </c>
      <c r="T1357" s="101"/>
    </row>
    <row r="1358" spans="6:20" x14ac:dyDescent="0.5">
      <c r="F1358" s="243"/>
      <c r="G1358" s="244">
        <f t="shared" si="180"/>
        <v>1348</v>
      </c>
      <c r="I1358" s="245">
        <v>8</v>
      </c>
      <c r="J1358" s="101"/>
      <c r="K1358" s="101"/>
      <c r="M1358" s="238"/>
      <c r="N1358" s="45">
        <f t="shared" si="175"/>
        <v>2685</v>
      </c>
      <c r="O1358" s="40">
        <f t="shared" si="177"/>
        <v>8056</v>
      </c>
      <c r="P1358" s="81">
        <f>O1358/Q1358</f>
        <v>1007</v>
      </c>
      <c r="Q1358" s="41">
        <v>8</v>
      </c>
      <c r="R1358" s="76">
        <f t="shared" si="176"/>
        <v>3</v>
      </c>
      <c r="T1358" s="101"/>
    </row>
    <row r="1359" spans="6:20" x14ac:dyDescent="0.5">
      <c r="F1359" s="243"/>
      <c r="G1359" s="244">
        <f t="shared" si="180"/>
        <v>1349</v>
      </c>
      <c r="I1359" s="245">
        <v>2</v>
      </c>
      <c r="J1359" s="101"/>
      <c r="K1359" s="101"/>
      <c r="M1359" s="237"/>
      <c r="N1359" s="45">
        <f t="shared" si="175"/>
        <v>2687</v>
      </c>
      <c r="O1359" s="40">
        <f t="shared" si="177"/>
        <v>8062</v>
      </c>
      <c r="P1359" s="80">
        <f t="shared" ref="P1359:P1367" si="182">P1357+6</f>
        <v>4031</v>
      </c>
      <c r="Q1359" s="41">
        <v>2</v>
      </c>
      <c r="R1359" s="76">
        <f t="shared" si="176"/>
        <v>1</v>
      </c>
      <c r="T1359" s="101"/>
    </row>
    <row r="1360" spans="6:20" x14ac:dyDescent="0.5">
      <c r="F1360" s="243"/>
      <c r="G1360" s="244">
        <f t="shared" si="180"/>
        <v>1350</v>
      </c>
      <c r="I1360" s="245">
        <v>4</v>
      </c>
      <c r="J1360" s="101"/>
      <c r="K1360" s="101"/>
      <c r="M1360" s="102"/>
      <c r="N1360" s="45">
        <f t="shared" si="175"/>
        <v>2689</v>
      </c>
      <c r="O1360" s="40">
        <f t="shared" si="177"/>
        <v>8068</v>
      </c>
      <c r="P1360" s="82">
        <f>O1360/4</f>
        <v>2017</v>
      </c>
      <c r="Q1360" s="41">
        <v>4</v>
      </c>
      <c r="R1360" s="76">
        <f t="shared" si="176"/>
        <v>2</v>
      </c>
      <c r="T1360" s="101"/>
    </row>
    <row r="1361" spans="6:20" x14ac:dyDescent="0.5">
      <c r="F1361" s="243"/>
      <c r="G1361" s="244">
        <f t="shared" si="180"/>
        <v>1351</v>
      </c>
      <c r="I1361" s="245">
        <v>2</v>
      </c>
      <c r="J1361" s="101"/>
      <c r="K1361" s="101"/>
      <c r="M1361" s="237"/>
      <c r="N1361" s="45">
        <f t="shared" ref="N1361:N1424" si="183">(O1361-1)/3</f>
        <v>2691</v>
      </c>
      <c r="O1361" s="40">
        <f t="shared" si="177"/>
        <v>8074</v>
      </c>
      <c r="P1361" s="80">
        <f t="shared" si="181"/>
        <v>4037</v>
      </c>
      <c r="Q1361" s="41">
        <v>2</v>
      </c>
      <c r="R1361" s="76">
        <f t="shared" ref="R1361:R1424" si="184">LOG(Q1361,2)</f>
        <v>1</v>
      </c>
      <c r="T1361" s="101"/>
    </row>
    <row r="1362" spans="6:20" x14ac:dyDescent="0.5">
      <c r="F1362" s="243"/>
      <c r="G1362" s="244">
        <f t="shared" si="180"/>
        <v>1352</v>
      </c>
      <c r="I1362" s="245">
        <v>16</v>
      </c>
      <c r="J1362" s="101"/>
      <c r="K1362" s="101"/>
      <c r="M1362" s="238"/>
      <c r="N1362" s="45">
        <f t="shared" si="183"/>
        <v>2693</v>
      </c>
      <c r="O1362" s="40">
        <f t="shared" ref="O1362:O1425" si="185">O1361+6</f>
        <v>8080</v>
      </c>
      <c r="P1362" s="81">
        <f>O1362/Q1362</f>
        <v>505</v>
      </c>
      <c r="Q1362" s="41">
        <v>16</v>
      </c>
      <c r="R1362" s="76">
        <f t="shared" si="184"/>
        <v>4</v>
      </c>
      <c r="T1362" s="101"/>
    </row>
    <row r="1363" spans="6:20" x14ac:dyDescent="0.5">
      <c r="F1363" s="243"/>
      <c r="G1363" s="244">
        <f t="shared" si="180"/>
        <v>1353</v>
      </c>
      <c r="I1363" s="245">
        <v>2</v>
      </c>
      <c r="J1363" s="101"/>
      <c r="K1363" s="101"/>
      <c r="M1363" s="237"/>
      <c r="N1363" s="45">
        <f t="shared" si="183"/>
        <v>2695</v>
      </c>
      <c r="O1363" s="40">
        <f t="shared" si="185"/>
        <v>8086</v>
      </c>
      <c r="P1363" s="80">
        <f t="shared" si="182"/>
        <v>4043</v>
      </c>
      <c r="Q1363" s="41">
        <v>2</v>
      </c>
      <c r="R1363" s="76">
        <f t="shared" si="184"/>
        <v>1</v>
      </c>
      <c r="T1363" s="101"/>
    </row>
    <row r="1364" spans="6:20" x14ac:dyDescent="0.5">
      <c r="F1364" s="243"/>
      <c r="G1364" s="244">
        <f t="shared" si="180"/>
        <v>1354</v>
      </c>
      <c r="I1364" s="245">
        <v>4</v>
      </c>
      <c r="J1364" s="101"/>
      <c r="K1364" s="101"/>
      <c r="M1364" s="102"/>
      <c r="N1364" s="45">
        <f t="shared" si="183"/>
        <v>2697</v>
      </c>
      <c r="O1364" s="40">
        <f t="shared" si="185"/>
        <v>8092</v>
      </c>
      <c r="P1364" s="82">
        <f>O1364/4</f>
        <v>2023</v>
      </c>
      <c r="Q1364" s="41">
        <v>4</v>
      </c>
      <c r="R1364" s="76">
        <f t="shared" si="184"/>
        <v>2</v>
      </c>
      <c r="T1364" s="101"/>
    </row>
    <row r="1365" spans="6:20" x14ac:dyDescent="0.5">
      <c r="F1365" s="243"/>
      <c r="G1365" s="244">
        <f t="shared" si="180"/>
        <v>1355</v>
      </c>
      <c r="I1365" s="245">
        <v>2</v>
      </c>
      <c r="J1365" s="101"/>
      <c r="K1365" s="101"/>
      <c r="M1365" s="237"/>
      <c r="N1365" s="45">
        <f t="shared" si="183"/>
        <v>2699</v>
      </c>
      <c r="O1365" s="40">
        <f t="shared" si="185"/>
        <v>8098</v>
      </c>
      <c r="P1365" s="80">
        <f t="shared" si="181"/>
        <v>4049</v>
      </c>
      <c r="Q1365" s="41">
        <v>2</v>
      </c>
      <c r="R1365" s="76">
        <f t="shared" si="184"/>
        <v>1</v>
      </c>
      <c r="T1365" s="101"/>
    </row>
    <row r="1366" spans="6:20" x14ac:dyDescent="0.5">
      <c r="F1366" s="243"/>
      <c r="G1366" s="244">
        <f t="shared" si="180"/>
        <v>1356</v>
      </c>
      <c r="I1366" s="245">
        <v>8</v>
      </c>
      <c r="J1366" s="101"/>
      <c r="K1366" s="101"/>
      <c r="M1366" s="238"/>
      <c r="N1366" s="45">
        <f t="shared" si="183"/>
        <v>2701</v>
      </c>
      <c r="O1366" s="40">
        <f t="shared" si="185"/>
        <v>8104</v>
      </c>
      <c r="P1366" s="81">
        <f>O1366/Q1366</f>
        <v>1013</v>
      </c>
      <c r="Q1366" s="41">
        <v>8</v>
      </c>
      <c r="R1366" s="76">
        <f t="shared" si="184"/>
        <v>3</v>
      </c>
      <c r="T1366" s="101"/>
    </row>
    <row r="1367" spans="6:20" x14ac:dyDescent="0.5">
      <c r="F1367" s="243"/>
      <c r="G1367" s="244">
        <f t="shared" si="180"/>
        <v>1357</v>
      </c>
      <c r="I1367" s="245">
        <v>2</v>
      </c>
      <c r="J1367" s="101"/>
      <c r="K1367" s="101"/>
      <c r="M1367" s="237"/>
      <c r="N1367" s="45">
        <f t="shared" si="183"/>
        <v>2703</v>
      </c>
      <c r="O1367" s="40">
        <f t="shared" si="185"/>
        <v>8110</v>
      </c>
      <c r="P1367" s="80">
        <f t="shared" si="182"/>
        <v>4055</v>
      </c>
      <c r="Q1367" s="41">
        <v>2</v>
      </c>
      <c r="R1367" s="76">
        <f t="shared" si="184"/>
        <v>1</v>
      </c>
      <c r="T1367" s="101"/>
    </row>
    <row r="1368" spans="6:20" x14ac:dyDescent="0.5">
      <c r="F1368" s="243"/>
      <c r="G1368" s="244">
        <f t="shared" si="180"/>
        <v>1358</v>
      </c>
      <c r="I1368" s="245">
        <v>4</v>
      </c>
      <c r="J1368" s="101"/>
      <c r="K1368" s="101"/>
      <c r="M1368" s="102"/>
      <c r="N1368" s="45">
        <f t="shared" si="183"/>
        <v>2705</v>
      </c>
      <c r="O1368" s="40">
        <f t="shared" si="185"/>
        <v>8116</v>
      </c>
      <c r="P1368" s="82">
        <f>O1368/4</f>
        <v>2029</v>
      </c>
      <c r="Q1368" s="41">
        <v>4</v>
      </c>
      <c r="R1368" s="76">
        <f t="shared" si="184"/>
        <v>2</v>
      </c>
      <c r="T1368" s="101"/>
    </row>
    <row r="1369" spans="6:20" x14ac:dyDescent="0.5">
      <c r="F1369" s="243"/>
      <c r="G1369" s="244">
        <f t="shared" si="180"/>
        <v>1359</v>
      </c>
      <c r="I1369" s="245">
        <v>2</v>
      </c>
      <c r="J1369" s="101"/>
      <c r="K1369" s="101"/>
      <c r="M1369" s="237"/>
      <c r="N1369" s="45">
        <f t="shared" si="183"/>
        <v>2707</v>
      </c>
      <c r="O1369" s="40">
        <f t="shared" si="185"/>
        <v>8122</v>
      </c>
      <c r="P1369" s="80">
        <f t="shared" si="181"/>
        <v>4061</v>
      </c>
      <c r="Q1369" s="41">
        <v>2</v>
      </c>
      <c r="R1369" s="76">
        <f t="shared" si="184"/>
        <v>1</v>
      </c>
      <c r="T1369" s="101"/>
    </row>
    <row r="1370" spans="6:20" x14ac:dyDescent="0.5">
      <c r="F1370" s="243"/>
      <c r="G1370" s="244">
        <f t="shared" si="180"/>
        <v>1360</v>
      </c>
      <c r="I1370" s="245">
        <v>64</v>
      </c>
      <c r="J1370" s="101"/>
      <c r="K1370" s="101"/>
      <c r="M1370" s="238"/>
      <c r="N1370" s="45">
        <f t="shared" si="183"/>
        <v>2709</v>
      </c>
      <c r="O1370" s="40">
        <f t="shared" si="185"/>
        <v>8128</v>
      </c>
      <c r="P1370" s="81">
        <f>O1370/Q1370</f>
        <v>127</v>
      </c>
      <c r="Q1370" s="41">
        <v>64</v>
      </c>
      <c r="R1370" s="76">
        <f t="shared" si="184"/>
        <v>6</v>
      </c>
      <c r="T1370" s="101"/>
    </row>
    <row r="1371" spans="6:20" x14ac:dyDescent="0.5">
      <c r="F1371" s="243"/>
      <c r="G1371" s="244">
        <f t="shared" si="180"/>
        <v>1361</v>
      </c>
      <c r="I1371" s="245">
        <v>2</v>
      </c>
      <c r="J1371" s="101"/>
      <c r="K1371" s="101"/>
      <c r="M1371" s="237"/>
      <c r="N1371" s="45">
        <f t="shared" si="183"/>
        <v>2711</v>
      </c>
      <c r="O1371" s="40">
        <f t="shared" si="185"/>
        <v>8134</v>
      </c>
      <c r="P1371" s="80">
        <f t="shared" ref="P1371" si="186">P1369+6</f>
        <v>4067</v>
      </c>
      <c r="Q1371" s="41">
        <v>2</v>
      </c>
      <c r="R1371" s="76">
        <f t="shared" si="184"/>
        <v>1</v>
      </c>
      <c r="T1371" s="101"/>
    </row>
    <row r="1372" spans="6:20" x14ac:dyDescent="0.5">
      <c r="F1372" s="243"/>
      <c r="G1372" s="244">
        <f t="shared" si="180"/>
        <v>1362</v>
      </c>
      <c r="I1372" s="245">
        <v>4</v>
      </c>
      <c r="J1372" s="101"/>
      <c r="K1372" s="101"/>
      <c r="M1372" s="102"/>
      <c r="N1372" s="45">
        <f t="shared" si="183"/>
        <v>2713</v>
      </c>
      <c r="O1372" s="40">
        <f t="shared" si="185"/>
        <v>8140</v>
      </c>
      <c r="P1372" s="82">
        <f>O1372/4</f>
        <v>2035</v>
      </c>
      <c r="Q1372" s="41">
        <v>4</v>
      </c>
      <c r="R1372" s="76">
        <f t="shared" si="184"/>
        <v>2</v>
      </c>
      <c r="T1372" s="101"/>
    </row>
    <row r="1373" spans="6:20" x14ac:dyDescent="0.5">
      <c r="F1373" s="243"/>
      <c r="G1373" s="244">
        <f t="shared" si="180"/>
        <v>1363</v>
      </c>
      <c r="I1373" s="245">
        <v>2</v>
      </c>
      <c r="J1373" s="101"/>
      <c r="K1373" s="101"/>
      <c r="M1373" s="237"/>
      <c r="N1373" s="45">
        <f t="shared" si="183"/>
        <v>2715</v>
      </c>
      <c r="O1373" s="40">
        <f t="shared" si="185"/>
        <v>8146</v>
      </c>
      <c r="P1373" s="80">
        <f t="shared" ref="P1373" si="187">P1371+6</f>
        <v>4073</v>
      </c>
      <c r="Q1373" s="41">
        <v>2</v>
      </c>
      <c r="R1373" s="76">
        <f t="shared" si="184"/>
        <v>1</v>
      </c>
      <c r="T1373" s="101"/>
    </row>
    <row r="1374" spans="6:20" x14ac:dyDescent="0.5">
      <c r="F1374" s="243"/>
      <c r="G1374" s="244">
        <f t="shared" si="180"/>
        <v>1364</v>
      </c>
      <c r="I1374" s="245">
        <v>8</v>
      </c>
      <c r="J1374" s="101"/>
      <c r="K1374" s="101"/>
      <c r="M1374" s="238"/>
      <c r="N1374" s="45">
        <f t="shared" si="183"/>
        <v>2717</v>
      </c>
      <c r="O1374" s="40">
        <f t="shared" si="185"/>
        <v>8152</v>
      </c>
      <c r="P1374" s="81">
        <f>O1374/Q1374</f>
        <v>1019</v>
      </c>
      <c r="Q1374" s="41">
        <v>8</v>
      </c>
      <c r="R1374" s="76">
        <f t="shared" si="184"/>
        <v>3</v>
      </c>
      <c r="T1374" s="101"/>
    </row>
    <row r="1375" spans="6:20" x14ac:dyDescent="0.5">
      <c r="F1375" s="243"/>
      <c r="G1375" s="244">
        <f t="shared" si="180"/>
        <v>1365</v>
      </c>
      <c r="I1375" s="245">
        <v>2</v>
      </c>
      <c r="J1375" s="101"/>
      <c r="K1375" s="101"/>
      <c r="M1375" s="237"/>
      <c r="N1375" s="45">
        <f t="shared" si="183"/>
        <v>2719</v>
      </c>
      <c r="O1375" s="40">
        <f t="shared" si="185"/>
        <v>8158</v>
      </c>
      <c r="P1375" s="80">
        <f t="shared" ref="P1375" si="188">P1373+6</f>
        <v>4079</v>
      </c>
      <c r="Q1375" s="41">
        <v>2</v>
      </c>
      <c r="R1375" s="76">
        <f t="shared" si="184"/>
        <v>1</v>
      </c>
      <c r="T1375" s="101"/>
    </row>
    <row r="1376" spans="6:20" x14ac:dyDescent="0.5">
      <c r="F1376" s="243"/>
      <c r="G1376" s="244">
        <f t="shared" si="180"/>
        <v>1366</v>
      </c>
      <c r="I1376" s="245">
        <v>4</v>
      </c>
      <c r="J1376" s="101"/>
      <c r="K1376" s="101"/>
      <c r="M1376" s="102"/>
      <c r="N1376" s="45">
        <f t="shared" si="183"/>
        <v>2721</v>
      </c>
      <c r="O1376" s="40">
        <f t="shared" si="185"/>
        <v>8164</v>
      </c>
      <c r="P1376" s="82">
        <f>O1376/4</f>
        <v>2041</v>
      </c>
      <c r="Q1376" s="41">
        <v>4</v>
      </c>
      <c r="R1376" s="76">
        <f t="shared" si="184"/>
        <v>2</v>
      </c>
      <c r="T1376" s="101"/>
    </row>
    <row r="1377" spans="6:20" x14ac:dyDescent="0.5">
      <c r="F1377" s="243"/>
      <c r="G1377" s="244">
        <f t="shared" si="180"/>
        <v>1367</v>
      </c>
      <c r="I1377" s="245">
        <v>2</v>
      </c>
      <c r="J1377" s="101"/>
      <c r="K1377" s="101"/>
      <c r="M1377" s="237"/>
      <c r="N1377" s="45">
        <f t="shared" si="183"/>
        <v>2723</v>
      </c>
      <c r="O1377" s="40">
        <f t="shared" si="185"/>
        <v>8170</v>
      </c>
      <c r="P1377" s="80">
        <f t="shared" ref="P1377" si="189">P1375+6</f>
        <v>4085</v>
      </c>
      <c r="Q1377" s="41">
        <v>2</v>
      </c>
      <c r="R1377" s="76">
        <f t="shared" si="184"/>
        <v>1</v>
      </c>
      <c r="T1377" s="101"/>
    </row>
    <row r="1378" spans="6:20" x14ac:dyDescent="0.5">
      <c r="F1378" s="243"/>
      <c r="G1378" s="244">
        <f t="shared" si="180"/>
        <v>1368</v>
      </c>
      <c r="I1378" s="245">
        <v>16</v>
      </c>
      <c r="J1378" s="101"/>
      <c r="K1378" s="101"/>
      <c r="M1378" s="238"/>
      <c r="N1378" s="45">
        <f t="shared" si="183"/>
        <v>2725</v>
      </c>
      <c r="O1378" s="40">
        <f t="shared" si="185"/>
        <v>8176</v>
      </c>
      <c r="P1378" s="81">
        <f>O1378/Q1378</f>
        <v>511</v>
      </c>
      <c r="Q1378" s="41">
        <v>16</v>
      </c>
      <c r="R1378" s="76">
        <f t="shared" si="184"/>
        <v>4</v>
      </c>
      <c r="T1378" s="101"/>
    </row>
    <row r="1379" spans="6:20" x14ac:dyDescent="0.5">
      <c r="F1379" s="243"/>
      <c r="G1379" s="244">
        <f t="shared" si="180"/>
        <v>1369</v>
      </c>
      <c r="I1379" s="245">
        <v>2</v>
      </c>
      <c r="J1379" s="101"/>
      <c r="K1379" s="101"/>
      <c r="M1379" s="237"/>
      <c r="N1379" s="45">
        <f t="shared" si="183"/>
        <v>2727</v>
      </c>
      <c r="O1379" s="40">
        <f t="shared" si="185"/>
        <v>8182</v>
      </c>
      <c r="P1379" s="80">
        <f t="shared" ref="P1379" si="190">P1377+6</f>
        <v>4091</v>
      </c>
      <c r="Q1379" s="41">
        <v>2</v>
      </c>
      <c r="R1379" s="76">
        <f t="shared" si="184"/>
        <v>1</v>
      </c>
      <c r="T1379" s="101"/>
    </row>
    <row r="1380" spans="6:20" x14ac:dyDescent="0.5">
      <c r="F1380" s="243"/>
      <c r="G1380" s="244">
        <f t="shared" si="180"/>
        <v>1370</v>
      </c>
      <c r="I1380" s="245">
        <v>4</v>
      </c>
      <c r="J1380" s="101"/>
      <c r="K1380" s="101"/>
      <c r="M1380" s="102"/>
      <c r="N1380" s="45">
        <f t="shared" si="183"/>
        <v>2729</v>
      </c>
      <c r="O1380" s="40">
        <f t="shared" si="185"/>
        <v>8188</v>
      </c>
      <c r="P1380" s="82">
        <f>O1380/4</f>
        <v>2047</v>
      </c>
      <c r="Q1380" s="41">
        <v>4</v>
      </c>
      <c r="R1380" s="76">
        <f t="shared" si="184"/>
        <v>2</v>
      </c>
      <c r="T1380" s="101"/>
    </row>
    <row r="1381" spans="6:20" x14ac:dyDescent="0.5">
      <c r="F1381" s="243"/>
      <c r="G1381" s="244">
        <f t="shared" si="180"/>
        <v>1371</v>
      </c>
      <c r="I1381" s="245">
        <v>2</v>
      </c>
      <c r="J1381" s="101"/>
      <c r="K1381" s="101"/>
      <c r="M1381" s="237"/>
      <c r="N1381" s="45">
        <f t="shared" si="183"/>
        <v>2731</v>
      </c>
      <c r="O1381" s="40">
        <f t="shared" si="185"/>
        <v>8194</v>
      </c>
      <c r="P1381" s="80">
        <f t="shared" ref="P1381" si="191">P1379+6</f>
        <v>4097</v>
      </c>
      <c r="Q1381" s="41">
        <v>2</v>
      </c>
      <c r="R1381" s="76">
        <f t="shared" si="184"/>
        <v>1</v>
      </c>
      <c r="T1381" s="101"/>
    </row>
    <row r="1382" spans="6:20" x14ac:dyDescent="0.5">
      <c r="F1382" s="243"/>
      <c r="G1382" s="244">
        <f t="shared" si="180"/>
        <v>1372</v>
      </c>
      <c r="I1382" s="245">
        <v>8</v>
      </c>
      <c r="J1382" s="101"/>
      <c r="K1382" s="101"/>
      <c r="M1382" s="238"/>
      <c r="N1382" s="45">
        <f t="shared" si="183"/>
        <v>2733</v>
      </c>
      <c r="O1382" s="40">
        <f t="shared" si="185"/>
        <v>8200</v>
      </c>
      <c r="P1382" s="81">
        <f>O1382/Q1382</f>
        <v>1025</v>
      </c>
      <c r="Q1382" s="41">
        <v>8</v>
      </c>
      <c r="R1382" s="76">
        <f t="shared" si="184"/>
        <v>3</v>
      </c>
      <c r="T1382" s="101"/>
    </row>
    <row r="1383" spans="6:20" x14ac:dyDescent="0.5">
      <c r="F1383" s="243"/>
      <c r="G1383" s="244">
        <f t="shared" si="180"/>
        <v>1373</v>
      </c>
      <c r="I1383" s="245">
        <v>2</v>
      </c>
      <c r="J1383" s="101"/>
      <c r="K1383" s="101"/>
      <c r="M1383" s="237"/>
      <c r="N1383" s="45">
        <f t="shared" si="183"/>
        <v>2735</v>
      </c>
      <c r="O1383" s="40">
        <f t="shared" si="185"/>
        <v>8206</v>
      </c>
      <c r="P1383" s="80">
        <f t="shared" ref="P1383" si="192">P1381+6</f>
        <v>4103</v>
      </c>
      <c r="Q1383" s="41">
        <v>2</v>
      </c>
      <c r="R1383" s="76">
        <f t="shared" si="184"/>
        <v>1</v>
      </c>
      <c r="T1383" s="101"/>
    </row>
    <row r="1384" spans="6:20" x14ac:dyDescent="0.5">
      <c r="F1384" s="243"/>
      <c r="G1384" s="244">
        <f t="shared" si="180"/>
        <v>1374</v>
      </c>
      <c r="I1384" s="245">
        <v>4</v>
      </c>
      <c r="J1384" s="101"/>
      <c r="K1384" s="101"/>
      <c r="M1384" s="102"/>
      <c r="N1384" s="45">
        <f t="shared" si="183"/>
        <v>2737</v>
      </c>
      <c r="O1384" s="40">
        <f t="shared" si="185"/>
        <v>8212</v>
      </c>
      <c r="P1384" s="82">
        <f>O1384/4</f>
        <v>2053</v>
      </c>
      <c r="Q1384" s="41">
        <v>4</v>
      </c>
      <c r="R1384" s="76">
        <f t="shared" si="184"/>
        <v>2</v>
      </c>
      <c r="T1384" s="101"/>
    </row>
    <row r="1385" spans="6:20" x14ac:dyDescent="0.5">
      <c r="F1385" s="243"/>
      <c r="G1385" s="244">
        <f t="shared" si="180"/>
        <v>1375</v>
      </c>
      <c r="I1385" s="245">
        <v>2</v>
      </c>
      <c r="J1385" s="101"/>
      <c r="K1385" s="101"/>
      <c r="M1385" s="237"/>
      <c r="N1385" s="45">
        <f t="shared" si="183"/>
        <v>2739</v>
      </c>
      <c r="O1385" s="40">
        <f t="shared" si="185"/>
        <v>8218</v>
      </c>
      <c r="P1385" s="80">
        <f t="shared" ref="P1385" si="193">P1383+6</f>
        <v>4109</v>
      </c>
      <c r="Q1385" s="41">
        <v>2</v>
      </c>
      <c r="R1385" s="76">
        <f t="shared" si="184"/>
        <v>1</v>
      </c>
      <c r="T1385" s="101"/>
    </row>
    <row r="1386" spans="6:20" x14ac:dyDescent="0.5">
      <c r="F1386" s="243"/>
      <c r="G1386" s="244">
        <f t="shared" si="180"/>
        <v>1376</v>
      </c>
      <c r="I1386" s="245">
        <v>32</v>
      </c>
      <c r="J1386" s="101"/>
      <c r="K1386" s="101"/>
      <c r="M1386" s="238"/>
      <c r="N1386" s="45">
        <f t="shared" si="183"/>
        <v>2741</v>
      </c>
      <c r="O1386" s="40">
        <f t="shared" si="185"/>
        <v>8224</v>
      </c>
      <c r="P1386" s="81">
        <f>O1386/Q1386</f>
        <v>257</v>
      </c>
      <c r="Q1386" s="41">
        <v>32</v>
      </c>
      <c r="R1386" s="76">
        <f t="shared" si="184"/>
        <v>5</v>
      </c>
      <c r="T1386" s="101"/>
    </row>
    <row r="1387" spans="6:20" x14ac:dyDescent="0.5">
      <c r="F1387" s="243"/>
      <c r="G1387" s="244">
        <f t="shared" si="180"/>
        <v>1377</v>
      </c>
      <c r="I1387" s="245">
        <v>2</v>
      </c>
      <c r="J1387" s="101"/>
      <c r="K1387" s="101"/>
      <c r="M1387" s="237"/>
      <c r="N1387" s="45">
        <f t="shared" si="183"/>
        <v>2743</v>
      </c>
      <c r="O1387" s="40">
        <f t="shared" si="185"/>
        <v>8230</v>
      </c>
      <c r="P1387" s="80">
        <f t="shared" ref="P1387" si="194">P1385+6</f>
        <v>4115</v>
      </c>
      <c r="Q1387" s="41">
        <v>2</v>
      </c>
      <c r="R1387" s="76">
        <f t="shared" si="184"/>
        <v>1</v>
      </c>
      <c r="T1387" s="101"/>
    </row>
    <row r="1388" spans="6:20" x14ac:dyDescent="0.5">
      <c r="F1388" s="243"/>
      <c r="G1388" s="244">
        <f t="shared" si="180"/>
        <v>1378</v>
      </c>
      <c r="I1388" s="245">
        <v>4</v>
      </c>
      <c r="J1388" s="101"/>
      <c r="K1388" s="101"/>
      <c r="M1388" s="102"/>
      <c r="N1388" s="45">
        <f t="shared" si="183"/>
        <v>2745</v>
      </c>
      <c r="O1388" s="40">
        <f t="shared" si="185"/>
        <v>8236</v>
      </c>
      <c r="P1388" s="82">
        <f>O1388/4</f>
        <v>2059</v>
      </c>
      <c r="Q1388" s="41">
        <v>4</v>
      </c>
      <c r="R1388" s="76">
        <f t="shared" si="184"/>
        <v>2</v>
      </c>
      <c r="T1388" s="101"/>
    </row>
    <row r="1389" spans="6:20" x14ac:dyDescent="0.5">
      <c r="F1389" s="243"/>
      <c r="G1389" s="244">
        <f t="shared" si="180"/>
        <v>1379</v>
      </c>
      <c r="I1389" s="245">
        <v>2</v>
      </c>
      <c r="J1389" s="101"/>
      <c r="K1389" s="101"/>
      <c r="M1389" s="237"/>
      <c r="N1389" s="45">
        <f t="shared" si="183"/>
        <v>2747</v>
      </c>
      <c r="O1389" s="40">
        <f t="shared" si="185"/>
        <v>8242</v>
      </c>
      <c r="P1389" s="80">
        <f t="shared" ref="P1389" si="195">P1387+6</f>
        <v>4121</v>
      </c>
      <c r="Q1389" s="41">
        <v>2</v>
      </c>
      <c r="R1389" s="76">
        <f t="shared" si="184"/>
        <v>1</v>
      </c>
      <c r="T1389" s="101"/>
    </row>
    <row r="1390" spans="6:20" x14ac:dyDescent="0.5">
      <c r="F1390" s="243"/>
      <c r="G1390" s="244">
        <f t="shared" si="180"/>
        <v>1380</v>
      </c>
      <c r="I1390" s="245">
        <v>8</v>
      </c>
      <c r="J1390" s="101"/>
      <c r="K1390" s="101"/>
      <c r="M1390" s="238"/>
      <c r="N1390" s="45">
        <f t="shared" si="183"/>
        <v>2749</v>
      </c>
      <c r="O1390" s="40">
        <f t="shared" si="185"/>
        <v>8248</v>
      </c>
      <c r="P1390" s="81">
        <f>O1390/Q1390</f>
        <v>1031</v>
      </c>
      <c r="Q1390" s="41">
        <v>8</v>
      </c>
      <c r="R1390" s="76">
        <f t="shared" si="184"/>
        <v>3</v>
      </c>
      <c r="T1390" s="101"/>
    </row>
    <row r="1391" spans="6:20" x14ac:dyDescent="0.5">
      <c r="F1391" s="243"/>
      <c r="G1391" s="244">
        <f t="shared" si="180"/>
        <v>1381</v>
      </c>
      <c r="I1391" s="245">
        <v>2</v>
      </c>
      <c r="J1391" s="101"/>
      <c r="K1391" s="101"/>
      <c r="M1391" s="237"/>
      <c r="N1391" s="45">
        <f t="shared" si="183"/>
        <v>2751</v>
      </c>
      <c r="O1391" s="40">
        <f t="shared" si="185"/>
        <v>8254</v>
      </c>
      <c r="P1391" s="80">
        <f t="shared" ref="P1391:P1447" si="196">P1389+6</f>
        <v>4127</v>
      </c>
      <c r="Q1391" s="41">
        <v>2</v>
      </c>
      <c r="R1391" s="76">
        <f t="shared" si="184"/>
        <v>1</v>
      </c>
      <c r="T1391" s="101"/>
    </row>
    <row r="1392" spans="6:20" x14ac:dyDescent="0.5">
      <c r="F1392" s="243"/>
      <c r="G1392" s="244">
        <f t="shared" si="180"/>
        <v>1382</v>
      </c>
      <c r="I1392" s="245">
        <v>4</v>
      </c>
      <c r="J1392" s="101"/>
      <c r="K1392" s="101"/>
      <c r="M1392" s="102"/>
      <c r="N1392" s="45">
        <f t="shared" si="183"/>
        <v>2753</v>
      </c>
      <c r="O1392" s="40">
        <f t="shared" si="185"/>
        <v>8260</v>
      </c>
      <c r="P1392" s="82">
        <f>O1392/4</f>
        <v>2065</v>
      </c>
      <c r="Q1392" s="41">
        <v>4</v>
      </c>
      <c r="R1392" s="76">
        <f t="shared" si="184"/>
        <v>2</v>
      </c>
      <c r="T1392" s="101"/>
    </row>
    <row r="1393" spans="6:20" x14ac:dyDescent="0.5">
      <c r="F1393" s="243"/>
      <c r="G1393" s="244">
        <f t="shared" si="180"/>
        <v>1383</v>
      </c>
      <c r="I1393" s="245">
        <v>2</v>
      </c>
      <c r="J1393" s="101"/>
      <c r="K1393" s="101"/>
      <c r="M1393" s="237"/>
      <c r="N1393" s="45">
        <f t="shared" si="183"/>
        <v>2755</v>
      </c>
      <c r="O1393" s="40">
        <f t="shared" si="185"/>
        <v>8266</v>
      </c>
      <c r="P1393" s="80">
        <f t="shared" ref="P1393:P1449" si="197">P1391+6</f>
        <v>4133</v>
      </c>
      <c r="Q1393" s="41">
        <v>2</v>
      </c>
      <c r="R1393" s="76">
        <f t="shared" si="184"/>
        <v>1</v>
      </c>
      <c r="T1393" s="101"/>
    </row>
    <row r="1394" spans="6:20" x14ac:dyDescent="0.5">
      <c r="F1394" s="243"/>
      <c r="G1394" s="244">
        <f t="shared" si="180"/>
        <v>1384</v>
      </c>
      <c r="I1394" s="245">
        <v>16</v>
      </c>
      <c r="J1394" s="101"/>
      <c r="K1394" s="101"/>
      <c r="M1394" s="238"/>
      <c r="N1394" s="45">
        <f t="shared" si="183"/>
        <v>2757</v>
      </c>
      <c r="O1394" s="40">
        <f t="shared" si="185"/>
        <v>8272</v>
      </c>
      <c r="P1394" s="81">
        <f>O1394/Q1394</f>
        <v>517</v>
      </c>
      <c r="Q1394" s="41">
        <v>16</v>
      </c>
      <c r="R1394" s="76">
        <f t="shared" si="184"/>
        <v>4</v>
      </c>
      <c r="T1394" s="101"/>
    </row>
    <row r="1395" spans="6:20" x14ac:dyDescent="0.5">
      <c r="F1395" s="243"/>
      <c r="G1395" s="244">
        <f t="shared" si="180"/>
        <v>1385</v>
      </c>
      <c r="I1395" s="245">
        <v>2</v>
      </c>
      <c r="J1395" s="101"/>
      <c r="K1395" s="101"/>
      <c r="M1395" s="237"/>
      <c r="N1395" s="45">
        <f t="shared" si="183"/>
        <v>2759</v>
      </c>
      <c r="O1395" s="40">
        <f t="shared" si="185"/>
        <v>8278</v>
      </c>
      <c r="P1395" s="80">
        <f t="shared" ref="P1395:P1451" si="198">P1393+6</f>
        <v>4139</v>
      </c>
      <c r="Q1395" s="41">
        <v>2</v>
      </c>
      <c r="R1395" s="76">
        <f t="shared" si="184"/>
        <v>1</v>
      </c>
      <c r="T1395" s="101"/>
    </row>
    <row r="1396" spans="6:20" x14ac:dyDescent="0.5">
      <c r="F1396" s="243"/>
      <c r="G1396" s="244">
        <f t="shared" si="180"/>
        <v>1386</v>
      </c>
      <c r="I1396" s="245">
        <v>4</v>
      </c>
      <c r="J1396" s="101"/>
      <c r="K1396" s="101"/>
      <c r="M1396" s="102"/>
      <c r="N1396" s="45">
        <f t="shared" si="183"/>
        <v>2761</v>
      </c>
      <c r="O1396" s="40">
        <f t="shared" si="185"/>
        <v>8284</v>
      </c>
      <c r="P1396" s="82">
        <f>O1396/4</f>
        <v>2071</v>
      </c>
      <c r="Q1396" s="41">
        <v>4</v>
      </c>
      <c r="R1396" s="76">
        <f t="shared" si="184"/>
        <v>2</v>
      </c>
      <c r="T1396" s="101"/>
    </row>
    <row r="1397" spans="6:20" x14ac:dyDescent="0.5">
      <c r="F1397" s="243"/>
      <c r="G1397" s="244">
        <f t="shared" si="180"/>
        <v>1387</v>
      </c>
      <c r="I1397" s="245">
        <v>2</v>
      </c>
      <c r="J1397" s="101"/>
      <c r="K1397" s="101"/>
      <c r="M1397" s="237"/>
      <c r="N1397" s="45">
        <f t="shared" si="183"/>
        <v>2763</v>
      </c>
      <c r="O1397" s="40">
        <f t="shared" si="185"/>
        <v>8290</v>
      </c>
      <c r="P1397" s="80">
        <f t="shared" ref="P1397:P1453" si="199">P1395+6</f>
        <v>4145</v>
      </c>
      <c r="Q1397" s="41">
        <v>2</v>
      </c>
      <c r="R1397" s="76">
        <f t="shared" si="184"/>
        <v>1</v>
      </c>
      <c r="T1397" s="101"/>
    </row>
    <row r="1398" spans="6:20" x14ac:dyDescent="0.5">
      <c r="F1398" s="243"/>
      <c r="G1398" s="244">
        <f t="shared" si="180"/>
        <v>1388</v>
      </c>
      <c r="I1398" s="245">
        <v>8</v>
      </c>
      <c r="J1398" s="101"/>
      <c r="K1398" s="101"/>
      <c r="M1398" s="238"/>
      <c r="N1398" s="45">
        <f t="shared" si="183"/>
        <v>2765</v>
      </c>
      <c r="O1398" s="40">
        <f t="shared" si="185"/>
        <v>8296</v>
      </c>
      <c r="P1398" s="81">
        <f>O1398/Q1398</f>
        <v>1037</v>
      </c>
      <c r="Q1398" s="41">
        <v>8</v>
      </c>
      <c r="R1398" s="76">
        <f t="shared" si="184"/>
        <v>3</v>
      </c>
      <c r="T1398" s="101"/>
    </row>
    <row r="1399" spans="6:20" x14ac:dyDescent="0.5">
      <c r="F1399" s="243"/>
      <c r="G1399" s="244">
        <f t="shared" si="180"/>
        <v>1389</v>
      </c>
      <c r="I1399" s="245">
        <v>2</v>
      </c>
      <c r="J1399" s="101"/>
      <c r="K1399" s="101"/>
      <c r="M1399" s="237"/>
      <c r="N1399" s="45">
        <f t="shared" si="183"/>
        <v>2767</v>
      </c>
      <c r="O1399" s="40">
        <f t="shared" si="185"/>
        <v>8302</v>
      </c>
      <c r="P1399" s="80">
        <f t="shared" si="196"/>
        <v>4151</v>
      </c>
      <c r="Q1399" s="41">
        <v>2</v>
      </c>
      <c r="R1399" s="76">
        <f t="shared" si="184"/>
        <v>1</v>
      </c>
      <c r="T1399" s="101"/>
    </row>
    <row r="1400" spans="6:20" x14ac:dyDescent="0.5">
      <c r="F1400" s="243"/>
      <c r="G1400" s="244">
        <f t="shared" si="180"/>
        <v>1390</v>
      </c>
      <c r="I1400" s="245">
        <v>4</v>
      </c>
      <c r="J1400" s="101"/>
      <c r="K1400" s="101"/>
      <c r="M1400" s="102"/>
      <c r="N1400" s="45">
        <f t="shared" si="183"/>
        <v>2769</v>
      </c>
      <c r="O1400" s="40">
        <f t="shared" si="185"/>
        <v>8308</v>
      </c>
      <c r="P1400" s="82">
        <f>O1400/4</f>
        <v>2077</v>
      </c>
      <c r="Q1400" s="41">
        <v>4</v>
      </c>
      <c r="R1400" s="76">
        <f t="shared" si="184"/>
        <v>2</v>
      </c>
      <c r="T1400" s="101"/>
    </row>
    <row r="1401" spans="6:20" x14ac:dyDescent="0.5">
      <c r="F1401" s="243"/>
      <c r="G1401" s="244">
        <f t="shared" si="180"/>
        <v>1391</v>
      </c>
      <c r="I1401" s="245">
        <v>2</v>
      </c>
      <c r="J1401" s="101"/>
      <c r="K1401" s="101"/>
      <c r="M1401" s="237"/>
      <c r="N1401" s="45">
        <f t="shared" si="183"/>
        <v>2771</v>
      </c>
      <c r="O1401" s="40">
        <f t="shared" si="185"/>
        <v>8314</v>
      </c>
      <c r="P1401" s="80">
        <f t="shared" si="197"/>
        <v>4157</v>
      </c>
      <c r="Q1401" s="41">
        <v>2</v>
      </c>
      <c r="R1401" s="76">
        <f t="shared" si="184"/>
        <v>1</v>
      </c>
      <c r="T1401" s="101"/>
    </row>
    <row r="1402" spans="6:20" x14ac:dyDescent="0.5">
      <c r="F1402" s="243"/>
      <c r="G1402" s="244">
        <f t="shared" si="180"/>
        <v>1392</v>
      </c>
      <c r="I1402" s="245">
        <v>128</v>
      </c>
      <c r="J1402" s="101"/>
      <c r="K1402" s="101"/>
      <c r="M1402" s="238"/>
      <c r="N1402" s="45">
        <f t="shared" si="183"/>
        <v>2773</v>
      </c>
      <c r="O1402" s="40">
        <f t="shared" si="185"/>
        <v>8320</v>
      </c>
      <c r="P1402" s="81">
        <f>O1402/Q1402</f>
        <v>65</v>
      </c>
      <c r="Q1402" s="41">
        <v>128</v>
      </c>
      <c r="R1402" s="76">
        <f t="shared" si="184"/>
        <v>7</v>
      </c>
      <c r="T1402" s="101"/>
    </row>
    <row r="1403" spans="6:20" x14ac:dyDescent="0.5">
      <c r="F1403" s="243"/>
      <c r="G1403" s="244">
        <f t="shared" si="180"/>
        <v>1393</v>
      </c>
      <c r="I1403" s="245">
        <v>2</v>
      </c>
      <c r="J1403" s="101"/>
      <c r="K1403" s="101"/>
      <c r="M1403" s="237"/>
      <c r="N1403" s="45">
        <f t="shared" si="183"/>
        <v>2775</v>
      </c>
      <c r="O1403" s="40">
        <f t="shared" si="185"/>
        <v>8326</v>
      </c>
      <c r="P1403" s="80">
        <f t="shared" si="198"/>
        <v>4163</v>
      </c>
      <c r="Q1403" s="41">
        <v>2</v>
      </c>
      <c r="R1403" s="76">
        <f t="shared" si="184"/>
        <v>1</v>
      </c>
      <c r="T1403" s="101"/>
    </row>
    <row r="1404" spans="6:20" x14ac:dyDescent="0.5">
      <c r="F1404" s="243"/>
      <c r="G1404" s="244">
        <f t="shared" si="180"/>
        <v>1394</v>
      </c>
      <c r="I1404" s="245">
        <v>4</v>
      </c>
      <c r="J1404" s="101"/>
      <c r="K1404" s="101"/>
      <c r="M1404" s="102"/>
      <c r="N1404" s="45">
        <f t="shared" si="183"/>
        <v>2777</v>
      </c>
      <c r="O1404" s="40">
        <f t="shared" si="185"/>
        <v>8332</v>
      </c>
      <c r="P1404" s="82">
        <f>O1404/4</f>
        <v>2083</v>
      </c>
      <c r="Q1404" s="41">
        <v>4</v>
      </c>
      <c r="R1404" s="76">
        <f t="shared" si="184"/>
        <v>2</v>
      </c>
      <c r="T1404" s="101"/>
    </row>
    <row r="1405" spans="6:20" x14ac:dyDescent="0.5">
      <c r="F1405" s="243"/>
      <c r="G1405" s="244">
        <f t="shared" si="180"/>
        <v>1395</v>
      </c>
      <c r="I1405" s="245">
        <v>2</v>
      </c>
      <c r="J1405" s="101"/>
      <c r="K1405" s="101"/>
      <c r="M1405" s="237"/>
      <c r="N1405" s="45">
        <f t="shared" si="183"/>
        <v>2779</v>
      </c>
      <c r="O1405" s="40">
        <f t="shared" si="185"/>
        <v>8338</v>
      </c>
      <c r="P1405" s="80">
        <f t="shared" si="199"/>
        <v>4169</v>
      </c>
      <c r="Q1405" s="41">
        <v>2</v>
      </c>
      <c r="R1405" s="76">
        <f t="shared" si="184"/>
        <v>1</v>
      </c>
      <c r="T1405" s="101"/>
    </row>
    <row r="1406" spans="6:20" x14ac:dyDescent="0.5">
      <c r="F1406" s="243"/>
      <c r="G1406" s="244">
        <f t="shared" si="180"/>
        <v>1396</v>
      </c>
      <c r="I1406" s="245">
        <v>8</v>
      </c>
      <c r="J1406" s="101"/>
      <c r="K1406" s="101"/>
      <c r="M1406" s="238"/>
      <c r="N1406" s="45">
        <f t="shared" si="183"/>
        <v>2781</v>
      </c>
      <c r="O1406" s="40">
        <f t="shared" si="185"/>
        <v>8344</v>
      </c>
      <c r="P1406" s="81">
        <f>O1406/Q1406</f>
        <v>1043</v>
      </c>
      <c r="Q1406" s="41">
        <v>8</v>
      </c>
      <c r="R1406" s="76">
        <f t="shared" si="184"/>
        <v>3</v>
      </c>
      <c r="T1406" s="101"/>
    </row>
    <row r="1407" spans="6:20" x14ac:dyDescent="0.5">
      <c r="F1407" s="243"/>
      <c r="G1407" s="244">
        <f t="shared" si="180"/>
        <v>1397</v>
      </c>
      <c r="I1407" s="245">
        <v>2</v>
      </c>
      <c r="J1407" s="101"/>
      <c r="K1407" s="101"/>
      <c r="M1407" s="237"/>
      <c r="N1407" s="45">
        <f t="shared" si="183"/>
        <v>2783</v>
      </c>
      <c r="O1407" s="40">
        <f t="shared" si="185"/>
        <v>8350</v>
      </c>
      <c r="P1407" s="80">
        <f t="shared" si="196"/>
        <v>4175</v>
      </c>
      <c r="Q1407" s="41">
        <v>2</v>
      </c>
      <c r="R1407" s="76">
        <f t="shared" si="184"/>
        <v>1</v>
      </c>
      <c r="T1407" s="101"/>
    </row>
    <row r="1408" spans="6:20" x14ac:dyDescent="0.5">
      <c r="F1408" s="243"/>
      <c r="G1408" s="244">
        <f t="shared" si="180"/>
        <v>1398</v>
      </c>
      <c r="I1408" s="245">
        <v>4</v>
      </c>
      <c r="J1408" s="101"/>
      <c r="K1408" s="101"/>
      <c r="M1408" s="102"/>
      <c r="N1408" s="45">
        <f t="shared" si="183"/>
        <v>2785</v>
      </c>
      <c r="O1408" s="40">
        <f t="shared" si="185"/>
        <v>8356</v>
      </c>
      <c r="P1408" s="82">
        <f>O1408/4</f>
        <v>2089</v>
      </c>
      <c r="Q1408" s="41">
        <v>4</v>
      </c>
      <c r="R1408" s="76">
        <f t="shared" si="184"/>
        <v>2</v>
      </c>
      <c r="T1408" s="101"/>
    </row>
    <row r="1409" spans="6:20" x14ac:dyDescent="0.5">
      <c r="F1409" s="243"/>
      <c r="G1409" s="244">
        <f t="shared" si="180"/>
        <v>1399</v>
      </c>
      <c r="I1409" s="245">
        <v>2</v>
      </c>
      <c r="J1409" s="101"/>
      <c r="K1409" s="101"/>
      <c r="M1409" s="237"/>
      <c r="N1409" s="45">
        <f t="shared" si="183"/>
        <v>2787</v>
      </c>
      <c r="O1409" s="40">
        <f t="shared" si="185"/>
        <v>8362</v>
      </c>
      <c r="P1409" s="80">
        <f t="shared" si="197"/>
        <v>4181</v>
      </c>
      <c r="Q1409" s="41">
        <v>2</v>
      </c>
      <c r="R1409" s="76">
        <f t="shared" si="184"/>
        <v>1</v>
      </c>
      <c r="T1409" s="101"/>
    </row>
    <row r="1410" spans="6:20" x14ac:dyDescent="0.5">
      <c r="F1410" s="243"/>
      <c r="G1410" s="244">
        <f t="shared" si="180"/>
        <v>1400</v>
      </c>
      <c r="I1410" s="245">
        <v>16</v>
      </c>
      <c r="J1410" s="101"/>
      <c r="K1410" s="101"/>
      <c r="M1410" s="238"/>
      <c r="N1410" s="45">
        <f t="shared" si="183"/>
        <v>2789</v>
      </c>
      <c r="O1410" s="40">
        <f t="shared" si="185"/>
        <v>8368</v>
      </c>
      <c r="P1410" s="81">
        <f>O1410/Q1410</f>
        <v>523</v>
      </c>
      <c r="Q1410" s="41">
        <v>16</v>
      </c>
      <c r="R1410" s="76">
        <f t="shared" si="184"/>
        <v>4</v>
      </c>
      <c r="T1410" s="101"/>
    </row>
    <row r="1411" spans="6:20" x14ac:dyDescent="0.5">
      <c r="F1411" s="243"/>
      <c r="G1411" s="244">
        <f t="shared" si="180"/>
        <v>1401</v>
      </c>
      <c r="I1411" s="245">
        <v>2</v>
      </c>
      <c r="J1411" s="101"/>
      <c r="K1411" s="101"/>
      <c r="M1411" s="237"/>
      <c r="N1411" s="45">
        <f t="shared" si="183"/>
        <v>2791</v>
      </c>
      <c r="O1411" s="40">
        <f t="shared" si="185"/>
        <v>8374</v>
      </c>
      <c r="P1411" s="80">
        <f t="shared" si="198"/>
        <v>4187</v>
      </c>
      <c r="Q1411" s="41">
        <v>2</v>
      </c>
      <c r="R1411" s="76">
        <f t="shared" si="184"/>
        <v>1</v>
      </c>
      <c r="T1411" s="101"/>
    </row>
    <row r="1412" spans="6:20" x14ac:dyDescent="0.5">
      <c r="F1412" s="243"/>
      <c r="G1412" s="244">
        <f t="shared" si="180"/>
        <v>1402</v>
      </c>
      <c r="I1412" s="245">
        <v>4</v>
      </c>
      <c r="J1412" s="101"/>
      <c r="K1412" s="101"/>
      <c r="M1412" s="102"/>
      <c r="N1412" s="45">
        <f t="shared" si="183"/>
        <v>2793</v>
      </c>
      <c r="O1412" s="40">
        <f t="shared" si="185"/>
        <v>8380</v>
      </c>
      <c r="P1412" s="82">
        <f>O1412/4</f>
        <v>2095</v>
      </c>
      <c r="Q1412" s="41">
        <v>4</v>
      </c>
      <c r="R1412" s="76">
        <f t="shared" si="184"/>
        <v>2</v>
      </c>
      <c r="T1412" s="101"/>
    </row>
    <row r="1413" spans="6:20" x14ac:dyDescent="0.5">
      <c r="F1413" s="243"/>
      <c r="G1413" s="244">
        <f t="shared" si="180"/>
        <v>1403</v>
      </c>
      <c r="I1413" s="245">
        <v>2</v>
      </c>
      <c r="J1413" s="101"/>
      <c r="K1413" s="101"/>
      <c r="M1413" s="237"/>
      <c r="N1413" s="45">
        <f t="shared" si="183"/>
        <v>2795</v>
      </c>
      <c r="O1413" s="40">
        <f t="shared" si="185"/>
        <v>8386</v>
      </c>
      <c r="P1413" s="80">
        <f t="shared" si="199"/>
        <v>4193</v>
      </c>
      <c r="Q1413" s="41">
        <v>2</v>
      </c>
      <c r="R1413" s="76">
        <f t="shared" si="184"/>
        <v>1</v>
      </c>
      <c r="T1413" s="101"/>
    </row>
    <row r="1414" spans="6:20" x14ac:dyDescent="0.5">
      <c r="F1414" s="243"/>
      <c r="G1414" s="244">
        <f t="shared" si="180"/>
        <v>1404</v>
      </c>
      <c r="I1414" s="245">
        <v>8</v>
      </c>
      <c r="J1414" s="101"/>
      <c r="K1414" s="101"/>
      <c r="M1414" s="238"/>
      <c r="N1414" s="45">
        <f t="shared" si="183"/>
        <v>2797</v>
      </c>
      <c r="O1414" s="40">
        <f t="shared" si="185"/>
        <v>8392</v>
      </c>
      <c r="P1414" s="81">
        <f>O1414/Q1414</f>
        <v>1049</v>
      </c>
      <c r="Q1414" s="41">
        <v>8</v>
      </c>
      <c r="R1414" s="76">
        <f t="shared" si="184"/>
        <v>3</v>
      </c>
      <c r="T1414" s="101"/>
    </row>
    <row r="1415" spans="6:20" x14ac:dyDescent="0.5">
      <c r="F1415" s="243"/>
      <c r="G1415" s="244">
        <f t="shared" si="180"/>
        <v>1405</v>
      </c>
      <c r="I1415" s="245">
        <v>2</v>
      </c>
      <c r="J1415" s="101"/>
      <c r="K1415" s="101"/>
      <c r="M1415" s="237"/>
      <c r="N1415" s="45">
        <f t="shared" si="183"/>
        <v>2799</v>
      </c>
      <c r="O1415" s="40">
        <f t="shared" si="185"/>
        <v>8398</v>
      </c>
      <c r="P1415" s="80">
        <f t="shared" si="196"/>
        <v>4199</v>
      </c>
      <c r="Q1415" s="41">
        <v>2</v>
      </c>
      <c r="R1415" s="76">
        <f t="shared" si="184"/>
        <v>1</v>
      </c>
      <c r="T1415" s="101"/>
    </row>
    <row r="1416" spans="6:20" x14ac:dyDescent="0.5">
      <c r="F1416" s="243"/>
      <c r="G1416" s="244">
        <f t="shared" si="180"/>
        <v>1406</v>
      </c>
      <c r="I1416" s="245">
        <v>4</v>
      </c>
      <c r="J1416" s="101"/>
      <c r="K1416" s="101"/>
      <c r="M1416" s="102"/>
      <c r="N1416" s="45">
        <f t="shared" si="183"/>
        <v>2801</v>
      </c>
      <c r="O1416" s="40">
        <f t="shared" si="185"/>
        <v>8404</v>
      </c>
      <c r="P1416" s="82">
        <f>O1416/4</f>
        <v>2101</v>
      </c>
      <c r="Q1416" s="41">
        <v>4</v>
      </c>
      <c r="R1416" s="76">
        <f t="shared" si="184"/>
        <v>2</v>
      </c>
      <c r="T1416" s="101"/>
    </row>
    <row r="1417" spans="6:20" x14ac:dyDescent="0.5">
      <c r="F1417" s="243"/>
      <c r="G1417" s="244">
        <f t="shared" si="180"/>
        <v>1407</v>
      </c>
      <c r="I1417" s="245">
        <v>2</v>
      </c>
      <c r="J1417" s="101"/>
      <c r="K1417" s="101"/>
      <c r="M1417" s="237"/>
      <c r="N1417" s="45">
        <f t="shared" si="183"/>
        <v>2803</v>
      </c>
      <c r="O1417" s="40">
        <f t="shared" si="185"/>
        <v>8410</v>
      </c>
      <c r="P1417" s="80">
        <f t="shared" si="197"/>
        <v>4205</v>
      </c>
      <c r="Q1417" s="41">
        <v>2</v>
      </c>
      <c r="R1417" s="76">
        <f t="shared" si="184"/>
        <v>1</v>
      </c>
      <c r="T1417" s="101"/>
    </row>
    <row r="1418" spans="6:20" x14ac:dyDescent="0.5">
      <c r="F1418" s="243"/>
      <c r="G1418" s="244">
        <f t="shared" si="180"/>
        <v>1408</v>
      </c>
      <c r="I1418" s="245">
        <v>32</v>
      </c>
      <c r="J1418" s="101"/>
      <c r="K1418" s="101"/>
      <c r="M1418" s="238"/>
      <c r="N1418" s="45">
        <f t="shared" si="183"/>
        <v>2805</v>
      </c>
      <c r="O1418" s="40">
        <f t="shared" si="185"/>
        <v>8416</v>
      </c>
      <c r="P1418" s="81">
        <f>O1418/Q1418</f>
        <v>263</v>
      </c>
      <c r="Q1418" s="41">
        <v>32</v>
      </c>
      <c r="R1418" s="76">
        <f t="shared" si="184"/>
        <v>5</v>
      </c>
      <c r="T1418" s="101"/>
    </row>
    <row r="1419" spans="6:20" x14ac:dyDescent="0.5">
      <c r="F1419" s="243"/>
      <c r="G1419" s="244">
        <f t="shared" si="180"/>
        <v>1409</v>
      </c>
      <c r="I1419" s="245">
        <v>2</v>
      </c>
      <c r="J1419" s="101"/>
      <c r="K1419" s="101"/>
      <c r="M1419" s="237"/>
      <c r="N1419" s="45">
        <f t="shared" si="183"/>
        <v>2807</v>
      </c>
      <c r="O1419" s="40">
        <f t="shared" si="185"/>
        <v>8422</v>
      </c>
      <c r="P1419" s="80">
        <f t="shared" si="198"/>
        <v>4211</v>
      </c>
      <c r="Q1419" s="41">
        <v>2</v>
      </c>
      <c r="R1419" s="76">
        <f t="shared" si="184"/>
        <v>1</v>
      </c>
      <c r="T1419" s="101"/>
    </row>
    <row r="1420" spans="6:20" x14ac:dyDescent="0.5">
      <c r="F1420" s="243"/>
      <c r="G1420" s="244">
        <f t="shared" si="180"/>
        <v>1410</v>
      </c>
      <c r="I1420" s="245">
        <v>4</v>
      </c>
      <c r="J1420" s="101"/>
      <c r="K1420" s="101"/>
      <c r="M1420" s="102"/>
      <c r="N1420" s="45">
        <f t="shared" si="183"/>
        <v>2809</v>
      </c>
      <c r="O1420" s="40">
        <f t="shared" si="185"/>
        <v>8428</v>
      </c>
      <c r="P1420" s="82">
        <f>O1420/4</f>
        <v>2107</v>
      </c>
      <c r="Q1420" s="41">
        <v>4</v>
      </c>
      <c r="R1420" s="76">
        <f t="shared" si="184"/>
        <v>2</v>
      </c>
      <c r="T1420" s="101"/>
    </row>
    <row r="1421" spans="6:20" x14ac:dyDescent="0.5">
      <c r="F1421" s="243"/>
      <c r="G1421" s="244">
        <f t="shared" ref="G1421:G1484" si="200">G1420+1</f>
        <v>1411</v>
      </c>
      <c r="I1421" s="245">
        <v>2</v>
      </c>
      <c r="J1421" s="101"/>
      <c r="K1421" s="101"/>
      <c r="M1421" s="237"/>
      <c r="N1421" s="45">
        <f t="shared" si="183"/>
        <v>2811</v>
      </c>
      <c r="O1421" s="40">
        <f t="shared" si="185"/>
        <v>8434</v>
      </c>
      <c r="P1421" s="80">
        <f t="shared" si="199"/>
        <v>4217</v>
      </c>
      <c r="Q1421" s="41">
        <v>2</v>
      </c>
      <c r="R1421" s="76">
        <f t="shared" si="184"/>
        <v>1</v>
      </c>
      <c r="T1421" s="101"/>
    </row>
    <row r="1422" spans="6:20" x14ac:dyDescent="0.5">
      <c r="F1422" s="243"/>
      <c r="G1422" s="244">
        <f t="shared" si="200"/>
        <v>1412</v>
      </c>
      <c r="I1422" s="245">
        <v>8</v>
      </c>
      <c r="J1422" s="101"/>
      <c r="K1422" s="101"/>
      <c r="M1422" s="238"/>
      <c r="N1422" s="45">
        <f t="shared" si="183"/>
        <v>2813</v>
      </c>
      <c r="O1422" s="40">
        <f t="shared" si="185"/>
        <v>8440</v>
      </c>
      <c r="P1422" s="81">
        <f>O1422/Q1422</f>
        <v>1055</v>
      </c>
      <c r="Q1422" s="41">
        <v>8</v>
      </c>
      <c r="R1422" s="76">
        <f t="shared" si="184"/>
        <v>3</v>
      </c>
      <c r="T1422" s="101"/>
    </row>
    <row r="1423" spans="6:20" x14ac:dyDescent="0.5">
      <c r="F1423" s="243"/>
      <c r="G1423" s="244">
        <f t="shared" si="200"/>
        <v>1413</v>
      </c>
      <c r="I1423" s="245">
        <v>2</v>
      </c>
      <c r="J1423" s="101"/>
      <c r="K1423" s="101"/>
      <c r="M1423" s="237"/>
      <c r="N1423" s="45">
        <f t="shared" si="183"/>
        <v>2815</v>
      </c>
      <c r="O1423" s="40">
        <f t="shared" si="185"/>
        <v>8446</v>
      </c>
      <c r="P1423" s="80">
        <f t="shared" si="196"/>
        <v>4223</v>
      </c>
      <c r="Q1423" s="41">
        <v>2</v>
      </c>
      <c r="R1423" s="76">
        <f t="shared" si="184"/>
        <v>1</v>
      </c>
      <c r="T1423" s="101"/>
    </row>
    <row r="1424" spans="6:20" x14ac:dyDescent="0.5">
      <c r="F1424" s="243"/>
      <c r="G1424" s="244">
        <f t="shared" si="200"/>
        <v>1414</v>
      </c>
      <c r="I1424" s="245">
        <v>4</v>
      </c>
      <c r="J1424" s="101"/>
      <c r="K1424" s="101"/>
      <c r="M1424" s="102"/>
      <c r="N1424" s="45">
        <f t="shared" si="183"/>
        <v>2817</v>
      </c>
      <c r="O1424" s="40">
        <f t="shared" si="185"/>
        <v>8452</v>
      </c>
      <c r="P1424" s="82">
        <f>O1424/4</f>
        <v>2113</v>
      </c>
      <c r="Q1424" s="41">
        <v>4</v>
      </c>
      <c r="R1424" s="76">
        <f t="shared" si="184"/>
        <v>2</v>
      </c>
      <c r="T1424" s="101"/>
    </row>
    <row r="1425" spans="6:20" x14ac:dyDescent="0.5">
      <c r="F1425" s="243"/>
      <c r="G1425" s="244">
        <f t="shared" si="200"/>
        <v>1415</v>
      </c>
      <c r="I1425" s="245">
        <v>2</v>
      </c>
      <c r="J1425" s="101"/>
      <c r="K1425" s="101"/>
      <c r="M1425" s="237"/>
      <c r="N1425" s="45">
        <f t="shared" ref="N1425:N1488" si="201">(O1425-1)/3</f>
        <v>2819</v>
      </c>
      <c r="O1425" s="40">
        <f t="shared" si="185"/>
        <v>8458</v>
      </c>
      <c r="P1425" s="80">
        <f t="shared" si="197"/>
        <v>4229</v>
      </c>
      <c r="Q1425" s="41">
        <v>2</v>
      </c>
      <c r="R1425" s="76">
        <f t="shared" ref="R1425:R1488" si="202">LOG(Q1425,2)</f>
        <v>1</v>
      </c>
      <c r="T1425" s="101"/>
    </row>
    <row r="1426" spans="6:20" x14ac:dyDescent="0.5">
      <c r="F1426" s="243"/>
      <c r="G1426" s="244">
        <f t="shared" si="200"/>
        <v>1416</v>
      </c>
      <c r="I1426" s="245">
        <v>16</v>
      </c>
      <c r="J1426" s="101"/>
      <c r="K1426" s="101"/>
      <c r="M1426" s="238"/>
      <c r="N1426" s="45">
        <f t="shared" si="201"/>
        <v>2821</v>
      </c>
      <c r="O1426" s="40">
        <f t="shared" ref="O1426:O1489" si="203">O1425+6</f>
        <v>8464</v>
      </c>
      <c r="P1426" s="81">
        <f>O1426/Q1426</f>
        <v>529</v>
      </c>
      <c r="Q1426" s="41">
        <v>16</v>
      </c>
      <c r="R1426" s="76">
        <f t="shared" si="202"/>
        <v>4</v>
      </c>
      <c r="T1426" s="101"/>
    </row>
    <row r="1427" spans="6:20" x14ac:dyDescent="0.5">
      <c r="F1427" s="243"/>
      <c r="G1427" s="244">
        <f t="shared" si="200"/>
        <v>1417</v>
      </c>
      <c r="I1427" s="245">
        <v>2</v>
      </c>
      <c r="J1427" s="101"/>
      <c r="K1427" s="101"/>
      <c r="M1427" s="237"/>
      <c r="N1427" s="45">
        <f t="shared" si="201"/>
        <v>2823</v>
      </c>
      <c r="O1427" s="40">
        <f t="shared" si="203"/>
        <v>8470</v>
      </c>
      <c r="P1427" s="80">
        <f t="shared" si="198"/>
        <v>4235</v>
      </c>
      <c r="Q1427" s="41">
        <v>2</v>
      </c>
      <c r="R1427" s="76">
        <f t="shared" si="202"/>
        <v>1</v>
      </c>
      <c r="T1427" s="101"/>
    </row>
    <row r="1428" spans="6:20" x14ac:dyDescent="0.5">
      <c r="F1428" s="243"/>
      <c r="G1428" s="244">
        <f t="shared" si="200"/>
        <v>1418</v>
      </c>
      <c r="I1428" s="245">
        <v>4</v>
      </c>
      <c r="J1428" s="101"/>
      <c r="K1428" s="101"/>
      <c r="M1428" s="102"/>
      <c r="N1428" s="45">
        <f t="shared" si="201"/>
        <v>2825</v>
      </c>
      <c r="O1428" s="40">
        <f t="shared" si="203"/>
        <v>8476</v>
      </c>
      <c r="P1428" s="82">
        <f>O1428/4</f>
        <v>2119</v>
      </c>
      <c r="Q1428" s="41">
        <v>4</v>
      </c>
      <c r="R1428" s="76">
        <f t="shared" si="202"/>
        <v>2</v>
      </c>
      <c r="T1428" s="101"/>
    </row>
    <row r="1429" spans="6:20" x14ac:dyDescent="0.5">
      <c r="F1429" s="243"/>
      <c r="G1429" s="244">
        <f t="shared" si="200"/>
        <v>1419</v>
      </c>
      <c r="I1429" s="245">
        <v>2</v>
      </c>
      <c r="J1429" s="101"/>
      <c r="K1429" s="101"/>
      <c r="M1429" s="237"/>
      <c r="N1429" s="45">
        <f t="shared" si="201"/>
        <v>2827</v>
      </c>
      <c r="O1429" s="40">
        <f t="shared" si="203"/>
        <v>8482</v>
      </c>
      <c r="P1429" s="80">
        <f t="shared" si="199"/>
        <v>4241</v>
      </c>
      <c r="Q1429" s="41">
        <v>2</v>
      </c>
      <c r="R1429" s="76">
        <f t="shared" si="202"/>
        <v>1</v>
      </c>
      <c r="T1429" s="101"/>
    </row>
    <row r="1430" spans="6:20" x14ac:dyDescent="0.5">
      <c r="F1430" s="243"/>
      <c r="G1430" s="244">
        <f t="shared" si="200"/>
        <v>1420</v>
      </c>
      <c r="I1430" s="245">
        <v>8</v>
      </c>
      <c r="J1430" s="101"/>
      <c r="K1430" s="101"/>
      <c r="M1430" s="238"/>
      <c r="N1430" s="45">
        <f t="shared" si="201"/>
        <v>2829</v>
      </c>
      <c r="O1430" s="40">
        <f t="shared" si="203"/>
        <v>8488</v>
      </c>
      <c r="P1430" s="81">
        <f>O1430/Q1430</f>
        <v>1061</v>
      </c>
      <c r="Q1430" s="41">
        <v>8</v>
      </c>
      <c r="R1430" s="76">
        <f t="shared" si="202"/>
        <v>3</v>
      </c>
      <c r="T1430" s="101"/>
    </row>
    <row r="1431" spans="6:20" x14ac:dyDescent="0.5">
      <c r="F1431" s="243"/>
      <c r="G1431" s="244">
        <f t="shared" si="200"/>
        <v>1421</v>
      </c>
      <c r="I1431" s="245">
        <v>2</v>
      </c>
      <c r="J1431" s="101"/>
      <c r="K1431" s="101"/>
      <c r="M1431" s="237"/>
      <c r="N1431" s="45">
        <f t="shared" si="201"/>
        <v>2831</v>
      </c>
      <c r="O1431" s="40">
        <f t="shared" si="203"/>
        <v>8494</v>
      </c>
      <c r="P1431" s="80">
        <f t="shared" si="196"/>
        <v>4247</v>
      </c>
      <c r="Q1431" s="41">
        <v>2</v>
      </c>
      <c r="R1431" s="76">
        <f t="shared" si="202"/>
        <v>1</v>
      </c>
      <c r="T1431" s="101"/>
    </row>
    <row r="1432" spans="6:20" x14ac:dyDescent="0.5">
      <c r="F1432" s="243"/>
      <c r="G1432" s="244">
        <f t="shared" si="200"/>
        <v>1422</v>
      </c>
      <c r="I1432" s="245">
        <v>4</v>
      </c>
      <c r="J1432" s="101"/>
      <c r="K1432" s="101"/>
      <c r="M1432" s="102"/>
      <c r="N1432" s="45">
        <f t="shared" si="201"/>
        <v>2833</v>
      </c>
      <c r="O1432" s="40">
        <f t="shared" si="203"/>
        <v>8500</v>
      </c>
      <c r="P1432" s="82">
        <f>O1432/4</f>
        <v>2125</v>
      </c>
      <c r="Q1432" s="41">
        <v>4</v>
      </c>
      <c r="R1432" s="76">
        <f t="shared" si="202"/>
        <v>2</v>
      </c>
      <c r="T1432" s="101"/>
    </row>
    <row r="1433" spans="6:20" x14ac:dyDescent="0.5">
      <c r="F1433" s="243"/>
      <c r="G1433" s="244">
        <f t="shared" si="200"/>
        <v>1423</v>
      </c>
      <c r="I1433" s="245">
        <v>2</v>
      </c>
      <c r="J1433" s="101"/>
      <c r="K1433" s="101"/>
      <c r="M1433" s="237"/>
      <c r="N1433" s="45">
        <f t="shared" si="201"/>
        <v>2835</v>
      </c>
      <c r="O1433" s="40">
        <f t="shared" si="203"/>
        <v>8506</v>
      </c>
      <c r="P1433" s="80">
        <f t="shared" si="197"/>
        <v>4253</v>
      </c>
      <c r="Q1433" s="41">
        <v>2</v>
      </c>
      <c r="R1433" s="76">
        <f t="shared" si="202"/>
        <v>1</v>
      </c>
      <c r="T1433" s="101"/>
    </row>
    <row r="1434" spans="6:20" x14ac:dyDescent="0.5">
      <c r="F1434" s="243"/>
      <c r="G1434" s="244">
        <f t="shared" si="200"/>
        <v>1424</v>
      </c>
      <c r="I1434" s="245">
        <v>64</v>
      </c>
      <c r="J1434" s="101"/>
      <c r="K1434" s="101"/>
      <c r="M1434" s="238"/>
      <c r="N1434" s="45">
        <f t="shared" si="201"/>
        <v>2837</v>
      </c>
      <c r="O1434" s="40">
        <f t="shared" si="203"/>
        <v>8512</v>
      </c>
      <c r="P1434" s="81">
        <f>O1434/Q1434</f>
        <v>133</v>
      </c>
      <c r="Q1434" s="41">
        <v>64</v>
      </c>
      <c r="R1434" s="76">
        <f t="shared" si="202"/>
        <v>6</v>
      </c>
      <c r="T1434" s="101"/>
    </row>
    <row r="1435" spans="6:20" x14ac:dyDescent="0.5">
      <c r="F1435" s="243"/>
      <c r="G1435" s="244">
        <f t="shared" si="200"/>
        <v>1425</v>
      </c>
      <c r="I1435" s="245">
        <v>2</v>
      </c>
      <c r="J1435" s="101"/>
      <c r="K1435" s="101"/>
      <c r="M1435" s="237"/>
      <c r="N1435" s="45">
        <f t="shared" si="201"/>
        <v>2839</v>
      </c>
      <c r="O1435" s="40">
        <f t="shared" si="203"/>
        <v>8518</v>
      </c>
      <c r="P1435" s="80">
        <f t="shared" si="198"/>
        <v>4259</v>
      </c>
      <c r="Q1435" s="41">
        <v>2</v>
      </c>
      <c r="R1435" s="76">
        <f t="shared" si="202"/>
        <v>1</v>
      </c>
      <c r="T1435" s="101"/>
    </row>
    <row r="1436" spans="6:20" x14ac:dyDescent="0.5">
      <c r="F1436" s="243"/>
      <c r="G1436" s="244">
        <f t="shared" si="200"/>
        <v>1426</v>
      </c>
      <c r="I1436" s="245">
        <v>4</v>
      </c>
      <c r="J1436" s="101"/>
      <c r="K1436" s="101"/>
      <c r="M1436" s="102"/>
      <c r="N1436" s="45">
        <f t="shared" si="201"/>
        <v>2841</v>
      </c>
      <c r="O1436" s="40">
        <f t="shared" si="203"/>
        <v>8524</v>
      </c>
      <c r="P1436" s="82">
        <f>O1436/4</f>
        <v>2131</v>
      </c>
      <c r="Q1436" s="41">
        <v>4</v>
      </c>
      <c r="R1436" s="76">
        <f t="shared" si="202"/>
        <v>2</v>
      </c>
      <c r="T1436" s="101"/>
    </row>
    <row r="1437" spans="6:20" x14ac:dyDescent="0.5">
      <c r="F1437" s="243"/>
      <c r="G1437" s="244">
        <f t="shared" si="200"/>
        <v>1427</v>
      </c>
      <c r="I1437" s="245">
        <v>2</v>
      </c>
      <c r="J1437" s="101"/>
      <c r="K1437" s="101"/>
      <c r="M1437" s="237"/>
      <c r="N1437" s="45">
        <f t="shared" si="201"/>
        <v>2843</v>
      </c>
      <c r="O1437" s="40">
        <f t="shared" si="203"/>
        <v>8530</v>
      </c>
      <c r="P1437" s="80">
        <f t="shared" si="199"/>
        <v>4265</v>
      </c>
      <c r="Q1437" s="41">
        <v>2</v>
      </c>
      <c r="R1437" s="76">
        <f t="shared" si="202"/>
        <v>1</v>
      </c>
      <c r="T1437" s="101"/>
    </row>
    <row r="1438" spans="6:20" x14ac:dyDescent="0.5">
      <c r="F1438" s="243"/>
      <c r="G1438" s="244">
        <f t="shared" si="200"/>
        <v>1428</v>
      </c>
      <c r="I1438" s="245">
        <v>8</v>
      </c>
      <c r="J1438" s="101"/>
      <c r="K1438" s="101"/>
      <c r="M1438" s="238"/>
      <c r="N1438" s="45">
        <f t="shared" si="201"/>
        <v>2845</v>
      </c>
      <c r="O1438" s="40">
        <f t="shared" si="203"/>
        <v>8536</v>
      </c>
      <c r="P1438" s="81">
        <f>O1438/Q1438</f>
        <v>1067</v>
      </c>
      <c r="Q1438" s="41">
        <v>8</v>
      </c>
      <c r="R1438" s="76">
        <f t="shared" si="202"/>
        <v>3</v>
      </c>
      <c r="T1438" s="101"/>
    </row>
    <row r="1439" spans="6:20" x14ac:dyDescent="0.5">
      <c r="F1439" s="243"/>
      <c r="G1439" s="244">
        <f t="shared" si="200"/>
        <v>1429</v>
      </c>
      <c r="I1439" s="245">
        <v>2</v>
      </c>
      <c r="J1439" s="101"/>
      <c r="K1439" s="101"/>
      <c r="M1439" s="237"/>
      <c r="N1439" s="45">
        <f t="shared" si="201"/>
        <v>2847</v>
      </c>
      <c r="O1439" s="40">
        <f t="shared" si="203"/>
        <v>8542</v>
      </c>
      <c r="P1439" s="80">
        <f t="shared" si="196"/>
        <v>4271</v>
      </c>
      <c r="Q1439" s="41">
        <v>2</v>
      </c>
      <c r="R1439" s="76">
        <f t="shared" si="202"/>
        <v>1</v>
      </c>
      <c r="T1439" s="101"/>
    </row>
    <row r="1440" spans="6:20" x14ac:dyDescent="0.5">
      <c r="F1440" s="243"/>
      <c r="G1440" s="244">
        <f t="shared" si="200"/>
        <v>1430</v>
      </c>
      <c r="I1440" s="245">
        <v>4</v>
      </c>
      <c r="J1440" s="101"/>
      <c r="K1440" s="101"/>
      <c r="M1440" s="102"/>
      <c r="N1440" s="45">
        <f t="shared" si="201"/>
        <v>2849</v>
      </c>
      <c r="O1440" s="40">
        <f t="shared" si="203"/>
        <v>8548</v>
      </c>
      <c r="P1440" s="82">
        <f>O1440/4</f>
        <v>2137</v>
      </c>
      <c r="Q1440" s="41">
        <v>4</v>
      </c>
      <c r="R1440" s="76">
        <f t="shared" si="202"/>
        <v>2</v>
      </c>
      <c r="T1440" s="101"/>
    </row>
    <row r="1441" spans="6:20" x14ac:dyDescent="0.5">
      <c r="F1441" s="243"/>
      <c r="G1441" s="244">
        <f t="shared" si="200"/>
        <v>1431</v>
      </c>
      <c r="I1441" s="245">
        <v>2</v>
      </c>
      <c r="J1441" s="101"/>
      <c r="K1441" s="101"/>
      <c r="M1441" s="237"/>
      <c r="N1441" s="45">
        <f t="shared" si="201"/>
        <v>2851</v>
      </c>
      <c r="O1441" s="40">
        <f t="shared" si="203"/>
        <v>8554</v>
      </c>
      <c r="P1441" s="80">
        <f t="shared" si="197"/>
        <v>4277</v>
      </c>
      <c r="Q1441" s="41">
        <v>2</v>
      </c>
      <c r="R1441" s="76">
        <f t="shared" si="202"/>
        <v>1</v>
      </c>
      <c r="T1441" s="101"/>
    </row>
    <row r="1442" spans="6:20" x14ac:dyDescent="0.5">
      <c r="F1442" s="243"/>
      <c r="G1442" s="244">
        <f t="shared" si="200"/>
        <v>1432</v>
      </c>
      <c r="I1442" s="245">
        <v>16</v>
      </c>
      <c r="J1442" s="101"/>
      <c r="K1442" s="101"/>
      <c r="M1442" s="238"/>
      <c r="N1442" s="45">
        <f t="shared" si="201"/>
        <v>2853</v>
      </c>
      <c r="O1442" s="40">
        <f t="shared" si="203"/>
        <v>8560</v>
      </c>
      <c r="P1442" s="81">
        <f>O1442/Q1442</f>
        <v>535</v>
      </c>
      <c r="Q1442" s="41">
        <v>16</v>
      </c>
      <c r="R1442" s="76">
        <f t="shared" si="202"/>
        <v>4</v>
      </c>
      <c r="T1442" s="101"/>
    </row>
    <row r="1443" spans="6:20" x14ac:dyDescent="0.5">
      <c r="F1443" s="243"/>
      <c r="G1443" s="244">
        <f t="shared" si="200"/>
        <v>1433</v>
      </c>
      <c r="I1443" s="245">
        <v>2</v>
      </c>
      <c r="J1443" s="101"/>
      <c r="K1443" s="101"/>
      <c r="M1443" s="237"/>
      <c r="N1443" s="45">
        <f t="shared" si="201"/>
        <v>2855</v>
      </c>
      <c r="O1443" s="40">
        <f t="shared" si="203"/>
        <v>8566</v>
      </c>
      <c r="P1443" s="80">
        <f t="shared" si="198"/>
        <v>4283</v>
      </c>
      <c r="Q1443" s="41">
        <v>2</v>
      </c>
      <c r="R1443" s="76">
        <f t="shared" si="202"/>
        <v>1</v>
      </c>
      <c r="T1443" s="101"/>
    </row>
    <row r="1444" spans="6:20" x14ac:dyDescent="0.5">
      <c r="F1444" s="243"/>
      <c r="G1444" s="244">
        <f t="shared" si="200"/>
        <v>1434</v>
      </c>
      <c r="I1444" s="245">
        <v>4</v>
      </c>
      <c r="J1444" s="101"/>
      <c r="K1444" s="101"/>
      <c r="M1444" s="102"/>
      <c r="N1444" s="45">
        <f t="shared" si="201"/>
        <v>2857</v>
      </c>
      <c r="O1444" s="40">
        <f t="shared" si="203"/>
        <v>8572</v>
      </c>
      <c r="P1444" s="82">
        <f>O1444/4</f>
        <v>2143</v>
      </c>
      <c r="Q1444" s="41">
        <v>4</v>
      </c>
      <c r="R1444" s="76">
        <f t="shared" si="202"/>
        <v>2</v>
      </c>
      <c r="T1444" s="101"/>
    </row>
    <row r="1445" spans="6:20" x14ac:dyDescent="0.5">
      <c r="F1445" s="243"/>
      <c r="G1445" s="244">
        <f t="shared" si="200"/>
        <v>1435</v>
      </c>
      <c r="I1445" s="245">
        <v>2</v>
      </c>
      <c r="J1445" s="101"/>
      <c r="K1445" s="101"/>
      <c r="M1445" s="237"/>
      <c r="N1445" s="45">
        <f t="shared" si="201"/>
        <v>2859</v>
      </c>
      <c r="O1445" s="40">
        <f t="shared" si="203"/>
        <v>8578</v>
      </c>
      <c r="P1445" s="80">
        <f t="shared" si="199"/>
        <v>4289</v>
      </c>
      <c r="Q1445" s="41">
        <v>2</v>
      </c>
      <c r="R1445" s="76">
        <f t="shared" si="202"/>
        <v>1</v>
      </c>
      <c r="T1445" s="101"/>
    </row>
    <row r="1446" spans="6:20" x14ac:dyDescent="0.5">
      <c r="F1446" s="243"/>
      <c r="G1446" s="244">
        <f t="shared" si="200"/>
        <v>1436</v>
      </c>
      <c r="I1446" s="245">
        <v>8</v>
      </c>
      <c r="J1446" s="101"/>
      <c r="K1446" s="101"/>
      <c r="M1446" s="238"/>
      <c r="N1446" s="45">
        <f t="shared" si="201"/>
        <v>2861</v>
      </c>
      <c r="O1446" s="40">
        <f t="shared" si="203"/>
        <v>8584</v>
      </c>
      <c r="P1446" s="81">
        <f>O1446/Q1446</f>
        <v>1073</v>
      </c>
      <c r="Q1446" s="41">
        <v>8</v>
      </c>
      <c r="R1446" s="76">
        <f t="shared" si="202"/>
        <v>3</v>
      </c>
      <c r="T1446" s="101"/>
    </row>
    <row r="1447" spans="6:20" x14ac:dyDescent="0.5">
      <c r="F1447" s="243"/>
      <c r="G1447" s="244">
        <f t="shared" si="200"/>
        <v>1437</v>
      </c>
      <c r="I1447" s="245">
        <v>2</v>
      </c>
      <c r="J1447" s="101"/>
      <c r="K1447" s="101"/>
      <c r="M1447" s="237"/>
      <c r="N1447" s="45">
        <f t="shared" si="201"/>
        <v>2863</v>
      </c>
      <c r="O1447" s="40">
        <f t="shared" si="203"/>
        <v>8590</v>
      </c>
      <c r="P1447" s="80">
        <f t="shared" si="196"/>
        <v>4295</v>
      </c>
      <c r="Q1447" s="41">
        <v>2</v>
      </c>
      <c r="R1447" s="76">
        <f t="shared" si="202"/>
        <v>1</v>
      </c>
      <c r="T1447" s="101"/>
    </row>
    <row r="1448" spans="6:20" x14ac:dyDescent="0.5">
      <c r="F1448" s="243"/>
      <c r="G1448" s="244">
        <f t="shared" si="200"/>
        <v>1438</v>
      </c>
      <c r="I1448" s="245">
        <v>4</v>
      </c>
      <c r="J1448" s="101"/>
      <c r="K1448" s="101"/>
      <c r="M1448" s="102"/>
      <c r="N1448" s="45">
        <f t="shared" si="201"/>
        <v>2865</v>
      </c>
      <c r="O1448" s="40">
        <f t="shared" si="203"/>
        <v>8596</v>
      </c>
      <c r="P1448" s="82">
        <f>O1448/4</f>
        <v>2149</v>
      </c>
      <c r="Q1448" s="41">
        <v>4</v>
      </c>
      <c r="R1448" s="76">
        <f t="shared" si="202"/>
        <v>2</v>
      </c>
      <c r="T1448" s="101"/>
    </row>
    <row r="1449" spans="6:20" x14ac:dyDescent="0.5">
      <c r="F1449" s="243"/>
      <c r="G1449" s="244">
        <f t="shared" si="200"/>
        <v>1439</v>
      </c>
      <c r="I1449" s="245">
        <v>2</v>
      </c>
      <c r="J1449" s="101"/>
      <c r="K1449" s="101"/>
      <c r="M1449" s="237"/>
      <c r="N1449" s="45">
        <f t="shared" si="201"/>
        <v>2867</v>
      </c>
      <c r="O1449" s="40">
        <f t="shared" si="203"/>
        <v>8602</v>
      </c>
      <c r="P1449" s="80">
        <f t="shared" si="197"/>
        <v>4301</v>
      </c>
      <c r="Q1449" s="41">
        <v>2</v>
      </c>
      <c r="R1449" s="76">
        <f t="shared" si="202"/>
        <v>1</v>
      </c>
      <c r="T1449" s="101"/>
    </row>
    <row r="1450" spans="6:20" x14ac:dyDescent="0.5">
      <c r="F1450" s="243"/>
      <c r="G1450" s="244">
        <f t="shared" si="200"/>
        <v>1440</v>
      </c>
      <c r="I1450" s="245">
        <v>32</v>
      </c>
      <c r="J1450" s="101"/>
      <c r="K1450" s="101"/>
      <c r="M1450" s="238"/>
      <c r="N1450" s="45">
        <f t="shared" si="201"/>
        <v>2869</v>
      </c>
      <c r="O1450" s="40">
        <f t="shared" si="203"/>
        <v>8608</v>
      </c>
      <c r="P1450" s="81">
        <f>O1450/Q1450</f>
        <v>269</v>
      </c>
      <c r="Q1450" s="41">
        <v>32</v>
      </c>
      <c r="R1450" s="76">
        <f t="shared" si="202"/>
        <v>5</v>
      </c>
      <c r="T1450" s="101"/>
    </row>
    <row r="1451" spans="6:20" x14ac:dyDescent="0.5">
      <c r="F1451" s="243"/>
      <c r="G1451" s="244">
        <f t="shared" si="200"/>
        <v>1441</v>
      </c>
      <c r="I1451" s="245">
        <v>2</v>
      </c>
      <c r="J1451" s="101"/>
      <c r="K1451" s="101"/>
      <c r="M1451" s="237"/>
      <c r="N1451" s="45">
        <f t="shared" si="201"/>
        <v>2871</v>
      </c>
      <c r="O1451" s="40">
        <f t="shared" si="203"/>
        <v>8614</v>
      </c>
      <c r="P1451" s="80">
        <f t="shared" si="198"/>
        <v>4307</v>
      </c>
      <c r="Q1451" s="41">
        <v>2</v>
      </c>
      <c r="R1451" s="76">
        <f t="shared" si="202"/>
        <v>1</v>
      </c>
      <c r="T1451" s="101"/>
    </row>
    <row r="1452" spans="6:20" x14ac:dyDescent="0.5">
      <c r="F1452" s="243"/>
      <c r="G1452" s="244">
        <f t="shared" si="200"/>
        <v>1442</v>
      </c>
      <c r="I1452" s="245">
        <v>4</v>
      </c>
      <c r="J1452" s="101"/>
      <c r="K1452" s="101"/>
      <c r="M1452" s="102"/>
      <c r="N1452" s="45">
        <f t="shared" si="201"/>
        <v>2873</v>
      </c>
      <c r="O1452" s="40">
        <f t="shared" si="203"/>
        <v>8620</v>
      </c>
      <c r="P1452" s="82">
        <f>O1452/4</f>
        <v>2155</v>
      </c>
      <c r="Q1452" s="41">
        <v>4</v>
      </c>
      <c r="R1452" s="76">
        <f t="shared" si="202"/>
        <v>2</v>
      </c>
      <c r="T1452" s="101"/>
    </row>
    <row r="1453" spans="6:20" x14ac:dyDescent="0.5">
      <c r="F1453" s="243"/>
      <c r="G1453" s="244">
        <f t="shared" si="200"/>
        <v>1443</v>
      </c>
      <c r="I1453" s="245">
        <v>2</v>
      </c>
      <c r="J1453" s="101"/>
      <c r="K1453" s="101"/>
      <c r="M1453" s="237"/>
      <c r="N1453" s="45">
        <f t="shared" si="201"/>
        <v>2875</v>
      </c>
      <c r="O1453" s="40">
        <f t="shared" si="203"/>
        <v>8626</v>
      </c>
      <c r="P1453" s="80">
        <f t="shared" si="199"/>
        <v>4313</v>
      </c>
      <c r="Q1453" s="41">
        <v>2</v>
      </c>
      <c r="R1453" s="76">
        <f t="shared" si="202"/>
        <v>1</v>
      </c>
      <c r="T1453" s="101"/>
    </row>
    <row r="1454" spans="6:20" x14ac:dyDescent="0.5">
      <c r="F1454" s="243"/>
      <c r="G1454" s="244">
        <f t="shared" si="200"/>
        <v>1444</v>
      </c>
      <c r="I1454" s="245">
        <v>8</v>
      </c>
      <c r="J1454" s="101"/>
      <c r="K1454" s="101"/>
      <c r="M1454" s="238"/>
      <c r="N1454" s="45">
        <f t="shared" si="201"/>
        <v>2877</v>
      </c>
      <c r="O1454" s="40">
        <f t="shared" si="203"/>
        <v>8632</v>
      </c>
      <c r="P1454" s="81">
        <f>O1454/Q1454</f>
        <v>1079</v>
      </c>
      <c r="Q1454" s="41">
        <v>8</v>
      </c>
      <c r="R1454" s="76">
        <f t="shared" si="202"/>
        <v>3</v>
      </c>
      <c r="T1454" s="101"/>
    </row>
    <row r="1455" spans="6:20" x14ac:dyDescent="0.5">
      <c r="F1455" s="243"/>
      <c r="G1455" s="244">
        <f t="shared" si="200"/>
        <v>1445</v>
      </c>
      <c r="I1455" s="245">
        <v>2</v>
      </c>
      <c r="J1455" s="101"/>
      <c r="K1455" s="101"/>
      <c r="M1455" s="237"/>
      <c r="N1455" s="45">
        <f t="shared" si="201"/>
        <v>2879</v>
      </c>
      <c r="O1455" s="40">
        <f t="shared" si="203"/>
        <v>8638</v>
      </c>
      <c r="P1455" s="80">
        <f t="shared" ref="P1455:P1463" si="204">P1453+6</f>
        <v>4319</v>
      </c>
      <c r="Q1455" s="41">
        <v>2</v>
      </c>
      <c r="R1455" s="76">
        <f t="shared" si="202"/>
        <v>1</v>
      </c>
      <c r="T1455" s="101"/>
    </row>
    <row r="1456" spans="6:20" x14ac:dyDescent="0.5">
      <c r="F1456" s="243"/>
      <c r="G1456" s="244">
        <f t="shared" si="200"/>
        <v>1446</v>
      </c>
      <c r="I1456" s="245">
        <v>4</v>
      </c>
      <c r="J1456" s="101"/>
      <c r="K1456" s="101"/>
      <c r="M1456" s="102"/>
      <c r="N1456" s="45">
        <f t="shared" si="201"/>
        <v>2881</v>
      </c>
      <c r="O1456" s="40">
        <f t="shared" si="203"/>
        <v>8644</v>
      </c>
      <c r="P1456" s="82">
        <f>O1456/4</f>
        <v>2161</v>
      </c>
      <c r="Q1456" s="41">
        <v>4</v>
      </c>
      <c r="R1456" s="76">
        <f t="shared" si="202"/>
        <v>2</v>
      </c>
      <c r="T1456" s="101"/>
    </row>
    <row r="1457" spans="6:20" x14ac:dyDescent="0.5">
      <c r="F1457" s="243"/>
      <c r="G1457" s="244">
        <f t="shared" si="200"/>
        <v>1447</v>
      </c>
      <c r="I1457" s="245">
        <v>2</v>
      </c>
      <c r="J1457" s="101"/>
      <c r="K1457" s="101"/>
      <c r="M1457" s="237"/>
      <c r="N1457" s="45">
        <f t="shared" si="201"/>
        <v>2883</v>
      </c>
      <c r="O1457" s="40">
        <f t="shared" si="203"/>
        <v>8650</v>
      </c>
      <c r="P1457" s="80">
        <f t="shared" ref="P1457:P1465" si="205">P1455+6</f>
        <v>4325</v>
      </c>
      <c r="Q1457" s="41">
        <v>2</v>
      </c>
      <c r="R1457" s="76">
        <f t="shared" si="202"/>
        <v>1</v>
      </c>
      <c r="T1457" s="101"/>
    </row>
    <row r="1458" spans="6:20" x14ac:dyDescent="0.5">
      <c r="F1458" s="243"/>
      <c r="G1458" s="244">
        <f t="shared" si="200"/>
        <v>1448</v>
      </c>
      <c r="I1458" s="245">
        <v>16</v>
      </c>
      <c r="J1458" s="101"/>
      <c r="K1458" s="101"/>
      <c r="M1458" s="238"/>
      <c r="N1458" s="45">
        <f t="shared" si="201"/>
        <v>2885</v>
      </c>
      <c r="O1458" s="40">
        <f t="shared" si="203"/>
        <v>8656</v>
      </c>
      <c r="P1458" s="81">
        <f>O1458/Q1458</f>
        <v>541</v>
      </c>
      <c r="Q1458" s="41">
        <v>16</v>
      </c>
      <c r="R1458" s="76">
        <f t="shared" si="202"/>
        <v>4</v>
      </c>
      <c r="T1458" s="101"/>
    </row>
    <row r="1459" spans="6:20" x14ac:dyDescent="0.5">
      <c r="F1459" s="243"/>
      <c r="G1459" s="244">
        <f t="shared" si="200"/>
        <v>1449</v>
      </c>
      <c r="I1459" s="245">
        <v>2</v>
      </c>
      <c r="J1459" s="101"/>
      <c r="K1459" s="101"/>
      <c r="M1459" s="237"/>
      <c r="N1459" s="45">
        <f t="shared" si="201"/>
        <v>2887</v>
      </c>
      <c r="O1459" s="40">
        <f t="shared" si="203"/>
        <v>8662</v>
      </c>
      <c r="P1459" s="80">
        <f t="shared" ref="P1459" si="206">P1457+6</f>
        <v>4331</v>
      </c>
      <c r="Q1459" s="41">
        <v>2</v>
      </c>
      <c r="R1459" s="76">
        <f t="shared" si="202"/>
        <v>1</v>
      </c>
      <c r="T1459" s="101"/>
    </row>
    <row r="1460" spans="6:20" x14ac:dyDescent="0.5">
      <c r="F1460" s="243"/>
      <c r="G1460" s="244">
        <f t="shared" si="200"/>
        <v>1450</v>
      </c>
      <c r="I1460" s="245">
        <v>4</v>
      </c>
      <c r="J1460" s="101"/>
      <c r="K1460" s="101"/>
      <c r="M1460" s="102"/>
      <c r="N1460" s="45">
        <f t="shared" si="201"/>
        <v>2889</v>
      </c>
      <c r="O1460" s="40">
        <f t="shared" si="203"/>
        <v>8668</v>
      </c>
      <c r="P1460" s="82">
        <f>O1460/4</f>
        <v>2167</v>
      </c>
      <c r="Q1460" s="41">
        <v>4</v>
      </c>
      <c r="R1460" s="76">
        <f t="shared" si="202"/>
        <v>2</v>
      </c>
      <c r="T1460" s="101"/>
    </row>
    <row r="1461" spans="6:20" x14ac:dyDescent="0.5">
      <c r="F1461" s="243"/>
      <c r="G1461" s="244">
        <f t="shared" si="200"/>
        <v>1451</v>
      </c>
      <c r="I1461" s="245">
        <v>2</v>
      </c>
      <c r="J1461" s="101"/>
      <c r="K1461" s="101"/>
      <c r="M1461" s="237"/>
      <c r="N1461" s="45">
        <f t="shared" si="201"/>
        <v>2891</v>
      </c>
      <c r="O1461" s="40">
        <f t="shared" si="203"/>
        <v>8674</v>
      </c>
      <c r="P1461" s="80">
        <f t="shared" ref="P1461" si="207">P1459+6</f>
        <v>4337</v>
      </c>
      <c r="Q1461" s="41">
        <v>2</v>
      </c>
      <c r="R1461" s="76">
        <f t="shared" si="202"/>
        <v>1</v>
      </c>
      <c r="T1461" s="101"/>
    </row>
    <row r="1462" spans="6:20" x14ac:dyDescent="0.5">
      <c r="F1462" s="243"/>
      <c r="G1462" s="244">
        <f t="shared" si="200"/>
        <v>1452</v>
      </c>
      <c r="I1462" s="245">
        <v>8</v>
      </c>
      <c r="J1462" s="101"/>
      <c r="K1462" s="101"/>
      <c r="M1462" s="238"/>
      <c r="N1462" s="45">
        <f t="shared" si="201"/>
        <v>2893</v>
      </c>
      <c r="O1462" s="40">
        <f t="shared" si="203"/>
        <v>8680</v>
      </c>
      <c r="P1462" s="81">
        <f>O1462/Q1462</f>
        <v>1085</v>
      </c>
      <c r="Q1462" s="41">
        <v>8</v>
      </c>
      <c r="R1462" s="76">
        <f t="shared" si="202"/>
        <v>3</v>
      </c>
      <c r="T1462" s="101"/>
    </row>
    <row r="1463" spans="6:20" x14ac:dyDescent="0.5">
      <c r="F1463" s="243"/>
      <c r="G1463" s="244">
        <f t="shared" si="200"/>
        <v>1453</v>
      </c>
      <c r="I1463" s="245">
        <v>2</v>
      </c>
      <c r="J1463" s="101"/>
      <c r="K1463" s="101"/>
      <c r="M1463" s="237"/>
      <c r="N1463" s="45">
        <f t="shared" si="201"/>
        <v>2895</v>
      </c>
      <c r="O1463" s="40">
        <f t="shared" si="203"/>
        <v>8686</v>
      </c>
      <c r="P1463" s="80">
        <f t="shared" si="204"/>
        <v>4343</v>
      </c>
      <c r="Q1463" s="41">
        <v>2</v>
      </c>
      <c r="R1463" s="76">
        <f t="shared" si="202"/>
        <v>1</v>
      </c>
      <c r="T1463" s="101"/>
    </row>
    <row r="1464" spans="6:20" x14ac:dyDescent="0.5">
      <c r="F1464" s="243"/>
      <c r="G1464" s="244">
        <f t="shared" si="200"/>
        <v>1454</v>
      </c>
      <c r="I1464" s="245">
        <v>4</v>
      </c>
      <c r="J1464" s="101"/>
      <c r="K1464" s="101"/>
      <c r="M1464" s="102"/>
      <c r="N1464" s="45">
        <f t="shared" si="201"/>
        <v>2897</v>
      </c>
      <c r="O1464" s="40">
        <f t="shared" si="203"/>
        <v>8692</v>
      </c>
      <c r="P1464" s="82">
        <f>O1464/4</f>
        <v>2173</v>
      </c>
      <c r="Q1464" s="41">
        <v>4</v>
      </c>
      <c r="R1464" s="76">
        <f t="shared" si="202"/>
        <v>2</v>
      </c>
      <c r="T1464" s="101"/>
    </row>
    <row r="1465" spans="6:20" x14ac:dyDescent="0.5">
      <c r="F1465" s="243"/>
      <c r="G1465" s="244">
        <f t="shared" si="200"/>
        <v>1455</v>
      </c>
      <c r="I1465" s="245">
        <v>2</v>
      </c>
      <c r="J1465" s="101"/>
      <c r="K1465" s="101"/>
      <c r="M1465" s="237"/>
      <c r="N1465" s="45">
        <f t="shared" si="201"/>
        <v>2899</v>
      </c>
      <c r="O1465" s="40">
        <f t="shared" si="203"/>
        <v>8698</v>
      </c>
      <c r="P1465" s="80">
        <f t="shared" si="205"/>
        <v>4349</v>
      </c>
      <c r="Q1465" s="41">
        <v>2</v>
      </c>
      <c r="R1465" s="76">
        <f t="shared" si="202"/>
        <v>1</v>
      </c>
      <c r="T1465" s="101"/>
    </row>
    <row r="1466" spans="6:20" x14ac:dyDescent="0.5">
      <c r="F1466" s="243"/>
      <c r="G1466" s="244">
        <f t="shared" si="200"/>
        <v>1456</v>
      </c>
      <c r="I1466" s="245">
        <v>512</v>
      </c>
      <c r="J1466" s="101"/>
      <c r="K1466" s="101"/>
      <c r="M1466" s="238"/>
      <c r="N1466" s="45">
        <f t="shared" si="201"/>
        <v>2901</v>
      </c>
      <c r="O1466" s="40">
        <f t="shared" si="203"/>
        <v>8704</v>
      </c>
      <c r="P1466" s="81">
        <f>O1466/Q1466</f>
        <v>17</v>
      </c>
      <c r="Q1466" s="41">
        <v>512</v>
      </c>
      <c r="R1466" s="76">
        <f t="shared" si="202"/>
        <v>9</v>
      </c>
      <c r="T1466" s="101"/>
    </row>
    <row r="1467" spans="6:20" x14ac:dyDescent="0.5">
      <c r="F1467" s="243"/>
      <c r="G1467" s="244">
        <f t="shared" si="200"/>
        <v>1457</v>
      </c>
      <c r="I1467" s="245">
        <v>2</v>
      </c>
      <c r="J1467" s="101"/>
      <c r="K1467" s="101"/>
      <c r="M1467" s="237"/>
      <c r="N1467" s="45">
        <f t="shared" si="201"/>
        <v>2903</v>
      </c>
      <c r="O1467" s="40">
        <f t="shared" si="203"/>
        <v>8710</v>
      </c>
      <c r="P1467" s="80">
        <f t="shared" ref="P1467" si="208">P1465+6</f>
        <v>4355</v>
      </c>
      <c r="Q1467" s="41">
        <v>2</v>
      </c>
      <c r="R1467" s="76">
        <f t="shared" si="202"/>
        <v>1</v>
      </c>
      <c r="T1467" s="101"/>
    </row>
    <row r="1468" spans="6:20" x14ac:dyDescent="0.5">
      <c r="F1468" s="243"/>
      <c r="G1468" s="244">
        <f t="shared" si="200"/>
        <v>1458</v>
      </c>
      <c r="I1468" s="245">
        <v>4</v>
      </c>
      <c r="J1468" s="101"/>
      <c r="K1468" s="101"/>
      <c r="M1468" s="102"/>
      <c r="N1468" s="45">
        <f t="shared" si="201"/>
        <v>2905</v>
      </c>
      <c r="O1468" s="40">
        <f t="shared" si="203"/>
        <v>8716</v>
      </c>
      <c r="P1468" s="82">
        <f>O1468/4</f>
        <v>2179</v>
      </c>
      <c r="Q1468" s="41">
        <v>4</v>
      </c>
      <c r="R1468" s="76">
        <f t="shared" si="202"/>
        <v>2</v>
      </c>
      <c r="T1468" s="101"/>
    </row>
    <row r="1469" spans="6:20" x14ac:dyDescent="0.5">
      <c r="F1469" s="243"/>
      <c r="G1469" s="244">
        <f t="shared" si="200"/>
        <v>1459</v>
      </c>
      <c r="I1469" s="245">
        <v>2</v>
      </c>
      <c r="J1469" s="101"/>
      <c r="K1469" s="101"/>
      <c r="M1469" s="237"/>
      <c r="N1469" s="45">
        <f t="shared" si="201"/>
        <v>2907</v>
      </c>
      <c r="O1469" s="40">
        <f t="shared" si="203"/>
        <v>8722</v>
      </c>
      <c r="P1469" s="80">
        <f t="shared" ref="P1469" si="209">P1467+6</f>
        <v>4361</v>
      </c>
      <c r="Q1469" s="41">
        <v>2</v>
      </c>
      <c r="R1469" s="76">
        <f t="shared" si="202"/>
        <v>1</v>
      </c>
      <c r="T1469" s="101"/>
    </row>
    <row r="1470" spans="6:20" x14ac:dyDescent="0.5">
      <c r="F1470" s="243"/>
      <c r="G1470" s="244">
        <f t="shared" si="200"/>
        <v>1460</v>
      </c>
      <c r="I1470" s="245">
        <v>8</v>
      </c>
      <c r="J1470" s="101"/>
      <c r="K1470" s="101"/>
      <c r="M1470" s="238"/>
      <c r="N1470" s="45">
        <f t="shared" si="201"/>
        <v>2909</v>
      </c>
      <c r="O1470" s="40">
        <f t="shared" si="203"/>
        <v>8728</v>
      </c>
      <c r="P1470" s="81">
        <f>O1470/Q1470</f>
        <v>1091</v>
      </c>
      <c r="Q1470" s="41">
        <v>8</v>
      </c>
      <c r="R1470" s="76">
        <f t="shared" si="202"/>
        <v>3</v>
      </c>
      <c r="T1470" s="101"/>
    </row>
    <row r="1471" spans="6:20" x14ac:dyDescent="0.5">
      <c r="F1471" s="243"/>
      <c r="G1471" s="244">
        <f t="shared" si="200"/>
        <v>1461</v>
      </c>
      <c r="I1471" s="245">
        <v>2</v>
      </c>
      <c r="J1471" s="101"/>
      <c r="K1471" s="101"/>
      <c r="M1471" s="237"/>
      <c r="N1471" s="45">
        <f t="shared" si="201"/>
        <v>2911</v>
      </c>
      <c r="O1471" s="40">
        <f t="shared" si="203"/>
        <v>8734</v>
      </c>
      <c r="P1471" s="80">
        <f t="shared" ref="P1471:P1475" si="210">P1469+6</f>
        <v>4367</v>
      </c>
      <c r="Q1471" s="41">
        <v>2</v>
      </c>
      <c r="R1471" s="76">
        <f t="shared" si="202"/>
        <v>1</v>
      </c>
      <c r="T1471" s="101"/>
    </row>
    <row r="1472" spans="6:20" x14ac:dyDescent="0.5">
      <c r="F1472" s="243"/>
      <c r="G1472" s="244">
        <f t="shared" si="200"/>
        <v>1462</v>
      </c>
      <c r="I1472" s="245">
        <v>4</v>
      </c>
      <c r="J1472" s="101"/>
      <c r="K1472" s="101"/>
      <c r="M1472" s="102"/>
      <c r="N1472" s="45">
        <f t="shared" si="201"/>
        <v>2913</v>
      </c>
      <c r="O1472" s="40">
        <f t="shared" si="203"/>
        <v>8740</v>
      </c>
      <c r="P1472" s="82">
        <f>O1472/4</f>
        <v>2185</v>
      </c>
      <c r="Q1472" s="41">
        <v>4</v>
      </c>
      <c r="R1472" s="76">
        <f t="shared" si="202"/>
        <v>2</v>
      </c>
      <c r="T1472" s="101"/>
    </row>
    <row r="1473" spans="6:20" x14ac:dyDescent="0.5">
      <c r="F1473" s="243"/>
      <c r="G1473" s="244">
        <f t="shared" si="200"/>
        <v>1463</v>
      </c>
      <c r="I1473" s="245">
        <v>2</v>
      </c>
      <c r="J1473" s="101"/>
      <c r="K1473" s="101"/>
      <c r="M1473" s="237"/>
      <c r="N1473" s="45">
        <f t="shared" si="201"/>
        <v>2915</v>
      </c>
      <c r="O1473" s="40">
        <f t="shared" si="203"/>
        <v>8746</v>
      </c>
      <c r="P1473" s="80">
        <f t="shared" ref="P1473:P1477" si="211">P1471+6</f>
        <v>4373</v>
      </c>
      <c r="Q1473" s="41">
        <v>2</v>
      </c>
      <c r="R1473" s="76">
        <f t="shared" si="202"/>
        <v>1</v>
      </c>
      <c r="T1473" s="101"/>
    </row>
    <row r="1474" spans="6:20" x14ac:dyDescent="0.5">
      <c r="F1474" s="243"/>
      <c r="G1474" s="244">
        <f t="shared" si="200"/>
        <v>1464</v>
      </c>
      <c r="I1474" s="245">
        <v>16</v>
      </c>
      <c r="J1474" s="101"/>
      <c r="K1474" s="101"/>
      <c r="M1474" s="238"/>
      <c r="N1474" s="45">
        <f t="shared" si="201"/>
        <v>2917</v>
      </c>
      <c r="O1474" s="40">
        <f t="shared" si="203"/>
        <v>8752</v>
      </c>
      <c r="P1474" s="81">
        <f>O1474/Q1474</f>
        <v>547</v>
      </c>
      <c r="Q1474" s="41">
        <v>16</v>
      </c>
      <c r="R1474" s="76">
        <f t="shared" si="202"/>
        <v>4</v>
      </c>
      <c r="T1474" s="101"/>
    </row>
    <row r="1475" spans="6:20" x14ac:dyDescent="0.5">
      <c r="F1475" s="243"/>
      <c r="G1475" s="244">
        <f t="shared" si="200"/>
        <v>1465</v>
      </c>
      <c r="I1475" s="245">
        <v>2</v>
      </c>
      <c r="J1475" s="101"/>
      <c r="K1475" s="101"/>
      <c r="M1475" s="237"/>
      <c r="N1475" s="45">
        <f t="shared" si="201"/>
        <v>2919</v>
      </c>
      <c r="O1475" s="40">
        <f t="shared" si="203"/>
        <v>8758</v>
      </c>
      <c r="P1475" s="80">
        <f t="shared" si="210"/>
        <v>4379</v>
      </c>
      <c r="Q1475" s="41">
        <v>2</v>
      </c>
      <c r="R1475" s="76">
        <f t="shared" si="202"/>
        <v>1</v>
      </c>
      <c r="T1475" s="101"/>
    </row>
    <row r="1476" spans="6:20" x14ac:dyDescent="0.5">
      <c r="F1476" s="243"/>
      <c r="G1476" s="244">
        <f t="shared" si="200"/>
        <v>1466</v>
      </c>
      <c r="I1476" s="245">
        <v>4</v>
      </c>
      <c r="J1476" s="101"/>
      <c r="K1476" s="101"/>
      <c r="M1476" s="102"/>
      <c r="N1476" s="45">
        <f t="shared" si="201"/>
        <v>2921</v>
      </c>
      <c r="O1476" s="40">
        <f t="shared" si="203"/>
        <v>8764</v>
      </c>
      <c r="P1476" s="82">
        <f>O1476/4</f>
        <v>2191</v>
      </c>
      <c r="Q1476" s="41">
        <v>4</v>
      </c>
      <c r="R1476" s="76">
        <f t="shared" si="202"/>
        <v>2</v>
      </c>
      <c r="T1476" s="101"/>
    </row>
    <row r="1477" spans="6:20" x14ac:dyDescent="0.5">
      <c r="F1477" s="243"/>
      <c r="G1477" s="244">
        <f t="shared" si="200"/>
        <v>1467</v>
      </c>
      <c r="I1477" s="245">
        <v>2</v>
      </c>
      <c r="J1477" s="101"/>
      <c r="K1477" s="101"/>
      <c r="M1477" s="237"/>
      <c r="N1477" s="45">
        <f t="shared" si="201"/>
        <v>2923</v>
      </c>
      <c r="O1477" s="40">
        <f t="shared" si="203"/>
        <v>8770</v>
      </c>
      <c r="P1477" s="80">
        <f t="shared" si="211"/>
        <v>4385</v>
      </c>
      <c r="Q1477" s="41">
        <v>2</v>
      </c>
      <c r="R1477" s="76">
        <f t="shared" si="202"/>
        <v>1</v>
      </c>
      <c r="T1477" s="101"/>
    </row>
    <row r="1478" spans="6:20" x14ac:dyDescent="0.5">
      <c r="F1478" s="243"/>
      <c r="G1478" s="244">
        <f t="shared" si="200"/>
        <v>1468</v>
      </c>
      <c r="I1478" s="245">
        <v>8</v>
      </c>
      <c r="J1478" s="101"/>
      <c r="K1478" s="101"/>
      <c r="M1478" s="238"/>
      <c r="N1478" s="45">
        <f t="shared" si="201"/>
        <v>2925</v>
      </c>
      <c r="O1478" s="40">
        <f t="shared" si="203"/>
        <v>8776</v>
      </c>
      <c r="P1478" s="81">
        <f>O1478/Q1478</f>
        <v>1097</v>
      </c>
      <c r="Q1478" s="41">
        <v>8</v>
      </c>
      <c r="R1478" s="76">
        <f t="shared" si="202"/>
        <v>3</v>
      </c>
      <c r="T1478" s="101"/>
    </row>
    <row r="1479" spans="6:20" x14ac:dyDescent="0.5">
      <c r="F1479" s="243"/>
      <c r="G1479" s="244">
        <f t="shared" si="200"/>
        <v>1469</v>
      </c>
      <c r="I1479" s="245">
        <v>2</v>
      </c>
      <c r="J1479" s="101"/>
      <c r="K1479" s="101"/>
      <c r="M1479" s="237"/>
      <c r="N1479" s="45">
        <f t="shared" si="201"/>
        <v>2927</v>
      </c>
      <c r="O1479" s="40">
        <f t="shared" si="203"/>
        <v>8782</v>
      </c>
      <c r="P1479" s="80">
        <f t="shared" ref="P1479" si="212">P1477+6</f>
        <v>4391</v>
      </c>
      <c r="Q1479" s="41">
        <v>2</v>
      </c>
      <c r="R1479" s="76">
        <f t="shared" si="202"/>
        <v>1</v>
      </c>
      <c r="T1479" s="101"/>
    </row>
    <row r="1480" spans="6:20" x14ac:dyDescent="0.5">
      <c r="F1480" s="243"/>
      <c r="G1480" s="244">
        <f t="shared" si="200"/>
        <v>1470</v>
      </c>
      <c r="I1480" s="245">
        <v>4</v>
      </c>
      <c r="J1480" s="101"/>
      <c r="K1480" s="101"/>
      <c r="M1480" s="102"/>
      <c r="N1480" s="45">
        <f t="shared" si="201"/>
        <v>2929</v>
      </c>
      <c r="O1480" s="40">
        <f t="shared" si="203"/>
        <v>8788</v>
      </c>
      <c r="P1480" s="82">
        <f>O1480/4</f>
        <v>2197</v>
      </c>
      <c r="Q1480" s="41">
        <v>4</v>
      </c>
      <c r="R1480" s="76">
        <f t="shared" si="202"/>
        <v>2</v>
      </c>
      <c r="T1480" s="101"/>
    </row>
    <row r="1481" spans="6:20" x14ac:dyDescent="0.5">
      <c r="F1481" s="243"/>
      <c r="G1481" s="244">
        <f t="shared" si="200"/>
        <v>1471</v>
      </c>
      <c r="I1481" s="245">
        <v>2</v>
      </c>
      <c r="J1481" s="101"/>
      <c r="K1481" s="101"/>
      <c r="M1481" s="237"/>
      <c r="N1481" s="45">
        <f t="shared" si="201"/>
        <v>2931</v>
      </c>
      <c r="O1481" s="40">
        <f t="shared" si="203"/>
        <v>8794</v>
      </c>
      <c r="P1481" s="80">
        <f t="shared" ref="P1481" si="213">P1479+6</f>
        <v>4397</v>
      </c>
      <c r="Q1481" s="41">
        <v>2</v>
      </c>
      <c r="R1481" s="76">
        <f t="shared" si="202"/>
        <v>1</v>
      </c>
      <c r="T1481" s="101"/>
    </row>
    <row r="1482" spans="6:20" x14ac:dyDescent="0.5">
      <c r="F1482" s="243"/>
      <c r="G1482" s="244">
        <f t="shared" si="200"/>
        <v>1472</v>
      </c>
      <c r="I1482" s="245">
        <v>32</v>
      </c>
      <c r="J1482" s="101"/>
      <c r="K1482" s="101"/>
      <c r="M1482" s="238"/>
      <c r="N1482" s="45">
        <f t="shared" si="201"/>
        <v>2933</v>
      </c>
      <c r="O1482" s="40">
        <f t="shared" si="203"/>
        <v>8800</v>
      </c>
      <c r="P1482" s="81">
        <f>O1482/Q1482</f>
        <v>275</v>
      </c>
      <c r="Q1482" s="41">
        <v>32</v>
      </c>
      <c r="R1482" s="76">
        <f t="shared" si="202"/>
        <v>5</v>
      </c>
      <c r="T1482" s="101"/>
    </row>
    <row r="1483" spans="6:20" x14ac:dyDescent="0.5">
      <c r="F1483" s="243"/>
      <c r="G1483" s="244">
        <f t="shared" si="200"/>
        <v>1473</v>
      </c>
      <c r="I1483" s="245">
        <v>2</v>
      </c>
      <c r="J1483" s="101"/>
      <c r="K1483" s="101"/>
      <c r="M1483" s="237"/>
      <c r="N1483" s="45">
        <f t="shared" si="201"/>
        <v>2935</v>
      </c>
      <c r="O1483" s="40">
        <f t="shared" si="203"/>
        <v>8806</v>
      </c>
      <c r="P1483" s="80">
        <f t="shared" ref="P1483:P1523" si="214">P1481+6</f>
        <v>4403</v>
      </c>
      <c r="Q1483" s="41">
        <v>2</v>
      </c>
      <c r="R1483" s="76">
        <f t="shared" si="202"/>
        <v>1</v>
      </c>
      <c r="T1483" s="101"/>
    </row>
    <row r="1484" spans="6:20" x14ac:dyDescent="0.5">
      <c r="F1484" s="243"/>
      <c r="G1484" s="244">
        <f t="shared" si="200"/>
        <v>1474</v>
      </c>
      <c r="I1484" s="245">
        <v>4</v>
      </c>
      <c r="J1484" s="101"/>
      <c r="K1484" s="101"/>
      <c r="M1484" s="102"/>
      <c r="N1484" s="45">
        <f t="shared" si="201"/>
        <v>2937</v>
      </c>
      <c r="O1484" s="40">
        <f t="shared" si="203"/>
        <v>8812</v>
      </c>
      <c r="P1484" s="82">
        <f>O1484/4</f>
        <v>2203</v>
      </c>
      <c r="Q1484" s="41">
        <v>4</v>
      </c>
      <c r="R1484" s="76">
        <f t="shared" si="202"/>
        <v>2</v>
      </c>
      <c r="T1484" s="101"/>
    </row>
    <row r="1485" spans="6:20" x14ac:dyDescent="0.5">
      <c r="F1485" s="243"/>
      <c r="G1485" s="244">
        <f t="shared" ref="G1485:G1548" si="215">G1484+1</f>
        <v>1475</v>
      </c>
      <c r="I1485" s="245">
        <v>2</v>
      </c>
      <c r="J1485" s="101"/>
      <c r="K1485" s="101"/>
      <c r="M1485" s="237"/>
      <c r="N1485" s="45">
        <f t="shared" si="201"/>
        <v>2939</v>
      </c>
      <c r="O1485" s="40">
        <f t="shared" si="203"/>
        <v>8818</v>
      </c>
      <c r="P1485" s="80">
        <f t="shared" ref="P1485:P1525" si="216">P1483+6</f>
        <v>4409</v>
      </c>
      <c r="Q1485" s="41">
        <v>2</v>
      </c>
      <c r="R1485" s="76">
        <f t="shared" si="202"/>
        <v>1</v>
      </c>
      <c r="T1485" s="101"/>
    </row>
    <row r="1486" spans="6:20" x14ac:dyDescent="0.5">
      <c r="F1486" s="243"/>
      <c r="G1486" s="244">
        <f t="shared" si="215"/>
        <v>1476</v>
      </c>
      <c r="I1486" s="245">
        <v>8</v>
      </c>
      <c r="J1486" s="101"/>
      <c r="K1486" s="101"/>
      <c r="M1486" s="238"/>
      <c r="N1486" s="45">
        <f t="shared" si="201"/>
        <v>2941</v>
      </c>
      <c r="O1486" s="40">
        <f t="shared" si="203"/>
        <v>8824</v>
      </c>
      <c r="P1486" s="81">
        <f>O1486/Q1486</f>
        <v>1103</v>
      </c>
      <c r="Q1486" s="41">
        <v>8</v>
      </c>
      <c r="R1486" s="76">
        <f t="shared" si="202"/>
        <v>3</v>
      </c>
      <c r="T1486" s="101"/>
    </row>
    <row r="1487" spans="6:20" x14ac:dyDescent="0.5">
      <c r="F1487" s="243"/>
      <c r="G1487" s="244">
        <f t="shared" si="215"/>
        <v>1477</v>
      </c>
      <c r="I1487" s="245">
        <v>2</v>
      </c>
      <c r="J1487" s="101"/>
      <c r="K1487" s="101"/>
      <c r="M1487" s="237"/>
      <c r="N1487" s="45">
        <f t="shared" si="201"/>
        <v>2943</v>
      </c>
      <c r="O1487" s="40">
        <f t="shared" si="203"/>
        <v>8830</v>
      </c>
      <c r="P1487" s="80">
        <f t="shared" ref="P1487:P1527" si="217">P1485+6</f>
        <v>4415</v>
      </c>
      <c r="Q1487" s="41">
        <v>2</v>
      </c>
      <c r="R1487" s="76">
        <f t="shared" si="202"/>
        <v>1</v>
      </c>
      <c r="T1487" s="101"/>
    </row>
    <row r="1488" spans="6:20" x14ac:dyDescent="0.5">
      <c r="F1488" s="243"/>
      <c r="G1488" s="244">
        <f t="shared" si="215"/>
        <v>1478</v>
      </c>
      <c r="I1488" s="245">
        <v>4</v>
      </c>
      <c r="J1488" s="101"/>
      <c r="K1488" s="101"/>
      <c r="M1488" s="102"/>
      <c r="N1488" s="45">
        <f t="shared" si="201"/>
        <v>2945</v>
      </c>
      <c r="O1488" s="40">
        <f t="shared" si="203"/>
        <v>8836</v>
      </c>
      <c r="P1488" s="82">
        <f>O1488/4</f>
        <v>2209</v>
      </c>
      <c r="Q1488" s="41">
        <v>4</v>
      </c>
      <c r="R1488" s="76">
        <f t="shared" si="202"/>
        <v>2</v>
      </c>
      <c r="T1488" s="101"/>
    </row>
    <row r="1489" spans="6:20" x14ac:dyDescent="0.5">
      <c r="F1489" s="243"/>
      <c r="G1489" s="244">
        <f t="shared" si="215"/>
        <v>1479</v>
      </c>
      <c r="I1489" s="245">
        <v>2</v>
      </c>
      <c r="J1489" s="101"/>
      <c r="K1489" s="101"/>
      <c r="M1489" s="237"/>
      <c r="N1489" s="45">
        <f t="shared" ref="N1489:N1552" si="218">(O1489-1)/3</f>
        <v>2947</v>
      </c>
      <c r="O1489" s="40">
        <f t="shared" si="203"/>
        <v>8842</v>
      </c>
      <c r="P1489" s="80">
        <f t="shared" ref="P1489:P1529" si="219">P1487+6</f>
        <v>4421</v>
      </c>
      <c r="Q1489" s="41">
        <v>2</v>
      </c>
      <c r="R1489" s="76">
        <f t="shared" ref="R1489:R1552" si="220">LOG(Q1489,2)</f>
        <v>1</v>
      </c>
      <c r="T1489" s="101"/>
    </row>
    <row r="1490" spans="6:20" x14ac:dyDescent="0.5">
      <c r="F1490" s="243"/>
      <c r="G1490" s="244">
        <f t="shared" si="215"/>
        <v>1480</v>
      </c>
      <c r="I1490" s="245">
        <v>16</v>
      </c>
      <c r="J1490" s="101"/>
      <c r="K1490" s="101"/>
      <c r="M1490" s="238"/>
      <c r="N1490" s="45">
        <f t="shared" si="218"/>
        <v>2949</v>
      </c>
      <c r="O1490" s="40">
        <f t="shared" ref="O1490:O1553" si="221">O1489+6</f>
        <v>8848</v>
      </c>
      <c r="P1490" s="81">
        <f>O1490/Q1490</f>
        <v>553</v>
      </c>
      <c r="Q1490" s="41">
        <v>16</v>
      </c>
      <c r="R1490" s="76">
        <f t="shared" si="220"/>
        <v>4</v>
      </c>
      <c r="T1490" s="101"/>
    </row>
    <row r="1491" spans="6:20" x14ac:dyDescent="0.5">
      <c r="F1491" s="243"/>
      <c r="G1491" s="244">
        <f t="shared" si="215"/>
        <v>1481</v>
      </c>
      <c r="I1491" s="245">
        <v>2</v>
      </c>
      <c r="J1491" s="101"/>
      <c r="K1491" s="101"/>
      <c r="M1491" s="237"/>
      <c r="N1491" s="45">
        <f t="shared" si="218"/>
        <v>2951</v>
      </c>
      <c r="O1491" s="40">
        <f t="shared" si="221"/>
        <v>8854</v>
      </c>
      <c r="P1491" s="80">
        <f t="shared" si="214"/>
        <v>4427</v>
      </c>
      <c r="Q1491" s="41">
        <v>2</v>
      </c>
      <c r="R1491" s="76">
        <f t="shared" si="220"/>
        <v>1</v>
      </c>
      <c r="T1491" s="101"/>
    </row>
    <row r="1492" spans="6:20" x14ac:dyDescent="0.5">
      <c r="F1492" s="243"/>
      <c r="G1492" s="244">
        <f t="shared" si="215"/>
        <v>1482</v>
      </c>
      <c r="I1492" s="245">
        <v>4</v>
      </c>
      <c r="J1492" s="101"/>
      <c r="K1492" s="101"/>
      <c r="M1492" s="102"/>
      <c r="N1492" s="45">
        <f t="shared" si="218"/>
        <v>2953</v>
      </c>
      <c r="O1492" s="40">
        <f t="shared" si="221"/>
        <v>8860</v>
      </c>
      <c r="P1492" s="82">
        <f>O1492/4</f>
        <v>2215</v>
      </c>
      <c r="Q1492" s="41">
        <v>4</v>
      </c>
      <c r="R1492" s="76">
        <f t="shared" si="220"/>
        <v>2</v>
      </c>
      <c r="T1492" s="101"/>
    </row>
    <row r="1493" spans="6:20" x14ac:dyDescent="0.5">
      <c r="F1493" s="243"/>
      <c r="G1493" s="244">
        <f t="shared" si="215"/>
        <v>1483</v>
      </c>
      <c r="I1493" s="245">
        <v>2</v>
      </c>
      <c r="J1493" s="101"/>
      <c r="K1493" s="101"/>
      <c r="M1493" s="237"/>
      <c r="N1493" s="45">
        <f t="shared" si="218"/>
        <v>2955</v>
      </c>
      <c r="O1493" s="40">
        <f t="shared" si="221"/>
        <v>8866</v>
      </c>
      <c r="P1493" s="80">
        <f t="shared" si="216"/>
        <v>4433</v>
      </c>
      <c r="Q1493" s="41">
        <v>2</v>
      </c>
      <c r="R1493" s="76">
        <f t="shared" si="220"/>
        <v>1</v>
      </c>
      <c r="T1493" s="101"/>
    </row>
    <row r="1494" spans="6:20" x14ac:dyDescent="0.5">
      <c r="F1494" s="243"/>
      <c r="G1494" s="244">
        <f t="shared" si="215"/>
        <v>1484</v>
      </c>
      <c r="I1494" s="245">
        <v>8</v>
      </c>
      <c r="J1494" s="101"/>
      <c r="K1494" s="101"/>
      <c r="M1494" s="238"/>
      <c r="N1494" s="45">
        <f t="shared" si="218"/>
        <v>2957</v>
      </c>
      <c r="O1494" s="40">
        <f t="shared" si="221"/>
        <v>8872</v>
      </c>
      <c r="P1494" s="81">
        <f>O1494/Q1494</f>
        <v>1109</v>
      </c>
      <c r="Q1494" s="41">
        <v>8</v>
      </c>
      <c r="R1494" s="76">
        <f t="shared" si="220"/>
        <v>3</v>
      </c>
      <c r="T1494" s="101"/>
    </row>
    <row r="1495" spans="6:20" x14ac:dyDescent="0.5">
      <c r="F1495" s="243"/>
      <c r="G1495" s="244">
        <f t="shared" si="215"/>
        <v>1485</v>
      </c>
      <c r="I1495" s="245">
        <v>2</v>
      </c>
      <c r="J1495" s="101"/>
      <c r="K1495" s="101"/>
      <c r="M1495" s="237"/>
      <c r="N1495" s="45">
        <f t="shared" si="218"/>
        <v>2959</v>
      </c>
      <c r="O1495" s="40">
        <f t="shared" si="221"/>
        <v>8878</v>
      </c>
      <c r="P1495" s="80">
        <f t="shared" si="217"/>
        <v>4439</v>
      </c>
      <c r="Q1495" s="41">
        <v>2</v>
      </c>
      <c r="R1495" s="76">
        <f t="shared" si="220"/>
        <v>1</v>
      </c>
      <c r="T1495" s="101"/>
    </row>
    <row r="1496" spans="6:20" x14ac:dyDescent="0.5">
      <c r="F1496" s="243"/>
      <c r="G1496" s="244">
        <f t="shared" si="215"/>
        <v>1486</v>
      </c>
      <c r="I1496" s="245">
        <v>4</v>
      </c>
      <c r="J1496" s="101"/>
      <c r="K1496" s="101"/>
      <c r="M1496" s="102"/>
      <c r="N1496" s="45">
        <f t="shared" si="218"/>
        <v>2961</v>
      </c>
      <c r="O1496" s="40">
        <f t="shared" si="221"/>
        <v>8884</v>
      </c>
      <c r="P1496" s="82">
        <f>O1496/4</f>
        <v>2221</v>
      </c>
      <c r="Q1496" s="41">
        <v>4</v>
      </c>
      <c r="R1496" s="76">
        <f t="shared" si="220"/>
        <v>2</v>
      </c>
      <c r="T1496" s="101"/>
    </row>
    <row r="1497" spans="6:20" x14ac:dyDescent="0.5">
      <c r="F1497" s="243"/>
      <c r="G1497" s="244">
        <f t="shared" si="215"/>
        <v>1487</v>
      </c>
      <c r="I1497" s="245">
        <v>2</v>
      </c>
      <c r="J1497" s="101"/>
      <c r="K1497" s="101"/>
      <c r="M1497" s="237"/>
      <c r="N1497" s="45">
        <f t="shared" si="218"/>
        <v>2963</v>
      </c>
      <c r="O1497" s="40">
        <f t="shared" si="221"/>
        <v>8890</v>
      </c>
      <c r="P1497" s="80">
        <f t="shared" si="219"/>
        <v>4445</v>
      </c>
      <c r="Q1497" s="41">
        <v>2</v>
      </c>
      <c r="R1497" s="76">
        <f t="shared" si="220"/>
        <v>1</v>
      </c>
      <c r="T1497" s="101"/>
    </row>
    <row r="1498" spans="6:20" x14ac:dyDescent="0.5">
      <c r="F1498" s="243"/>
      <c r="G1498" s="244">
        <f t="shared" si="215"/>
        <v>1488</v>
      </c>
      <c r="I1498" s="245">
        <v>64</v>
      </c>
      <c r="J1498" s="101"/>
      <c r="K1498" s="101"/>
      <c r="M1498" s="238"/>
      <c r="N1498" s="45">
        <f t="shared" si="218"/>
        <v>2965</v>
      </c>
      <c r="O1498" s="40">
        <f t="shared" si="221"/>
        <v>8896</v>
      </c>
      <c r="P1498" s="81">
        <f>O1498/Q1498</f>
        <v>139</v>
      </c>
      <c r="Q1498" s="41">
        <v>64</v>
      </c>
      <c r="R1498" s="76">
        <f t="shared" si="220"/>
        <v>6</v>
      </c>
      <c r="T1498" s="101"/>
    </row>
    <row r="1499" spans="6:20" x14ac:dyDescent="0.5">
      <c r="F1499" s="243"/>
      <c r="G1499" s="244">
        <f t="shared" si="215"/>
        <v>1489</v>
      </c>
      <c r="I1499" s="245">
        <v>2</v>
      </c>
      <c r="J1499" s="101"/>
      <c r="K1499" s="101"/>
      <c r="M1499" s="237"/>
      <c r="N1499" s="45">
        <f t="shared" si="218"/>
        <v>2967</v>
      </c>
      <c r="O1499" s="40">
        <f t="shared" si="221"/>
        <v>8902</v>
      </c>
      <c r="P1499" s="80">
        <f t="shared" si="214"/>
        <v>4451</v>
      </c>
      <c r="Q1499" s="41">
        <v>2</v>
      </c>
      <c r="R1499" s="76">
        <f t="shared" si="220"/>
        <v>1</v>
      </c>
      <c r="T1499" s="101"/>
    </row>
    <row r="1500" spans="6:20" x14ac:dyDescent="0.5">
      <c r="F1500" s="243"/>
      <c r="G1500" s="244">
        <f t="shared" si="215"/>
        <v>1490</v>
      </c>
      <c r="I1500" s="245">
        <v>4</v>
      </c>
      <c r="J1500" s="101"/>
      <c r="K1500" s="101"/>
      <c r="M1500" s="102"/>
      <c r="N1500" s="45">
        <f t="shared" si="218"/>
        <v>2969</v>
      </c>
      <c r="O1500" s="40">
        <f t="shared" si="221"/>
        <v>8908</v>
      </c>
      <c r="P1500" s="82">
        <f>O1500/4</f>
        <v>2227</v>
      </c>
      <c r="Q1500" s="41">
        <v>4</v>
      </c>
      <c r="R1500" s="76">
        <f t="shared" si="220"/>
        <v>2</v>
      </c>
      <c r="T1500" s="101"/>
    </row>
    <row r="1501" spans="6:20" x14ac:dyDescent="0.5">
      <c r="F1501" s="243"/>
      <c r="G1501" s="244">
        <f t="shared" si="215"/>
        <v>1491</v>
      </c>
      <c r="I1501" s="245">
        <v>2</v>
      </c>
      <c r="J1501" s="101"/>
      <c r="K1501" s="101"/>
      <c r="M1501" s="237"/>
      <c r="N1501" s="45">
        <f t="shared" si="218"/>
        <v>2971</v>
      </c>
      <c r="O1501" s="40">
        <f t="shared" si="221"/>
        <v>8914</v>
      </c>
      <c r="P1501" s="80">
        <f t="shared" si="216"/>
        <v>4457</v>
      </c>
      <c r="Q1501" s="41">
        <v>2</v>
      </c>
      <c r="R1501" s="76">
        <f t="shared" si="220"/>
        <v>1</v>
      </c>
      <c r="T1501" s="101"/>
    </row>
    <row r="1502" spans="6:20" x14ac:dyDescent="0.5">
      <c r="F1502" s="243"/>
      <c r="G1502" s="244">
        <f t="shared" si="215"/>
        <v>1492</v>
      </c>
      <c r="I1502" s="245">
        <v>8</v>
      </c>
      <c r="J1502" s="101"/>
      <c r="K1502" s="101"/>
      <c r="M1502" s="238"/>
      <c r="N1502" s="45">
        <f t="shared" si="218"/>
        <v>2973</v>
      </c>
      <c r="O1502" s="40">
        <f t="shared" si="221"/>
        <v>8920</v>
      </c>
      <c r="P1502" s="81">
        <f>O1502/Q1502</f>
        <v>1115</v>
      </c>
      <c r="Q1502" s="41">
        <v>8</v>
      </c>
      <c r="R1502" s="76">
        <f t="shared" si="220"/>
        <v>3</v>
      </c>
      <c r="T1502" s="101"/>
    </row>
    <row r="1503" spans="6:20" x14ac:dyDescent="0.5">
      <c r="F1503" s="243"/>
      <c r="G1503" s="244">
        <f t="shared" si="215"/>
        <v>1493</v>
      </c>
      <c r="I1503" s="245">
        <v>2</v>
      </c>
      <c r="J1503" s="101"/>
      <c r="K1503" s="101"/>
      <c r="M1503" s="237"/>
      <c r="N1503" s="45">
        <f t="shared" si="218"/>
        <v>2975</v>
      </c>
      <c r="O1503" s="40">
        <f t="shared" si="221"/>
        <v>8926</v>
      </c>
      <c r="P1503" s="80">
        <f t="shared" si="217"/>
        <v>4463</v>
      </c>
      <c r="Q1503" s="41">
        <v>2</v>
      </c>
      <c r="R1503" s="76">
        <f t="shared" si="220"/>
        <v>1</v>
      </c>
      <c r="T1503" s="101"/>
    </row>
    <row r="1504" spans="6:20" x14ac:dyDescent="0.5">
      <c r="F1504" s="243"/>
      <c r="G1504" s="244">
        <f t="shared" si="215"/>
        <v>1494</v>
      </c>
      <c r="I1504" s="245">
        <v>4</v>
      </c>
      <c r="J1504" s="101"/>
      <c r="K1504" s="101"/>
      <c r="M1504" s="102"/>
      <c r="N1504" s="45">
        <f t="shared" si="218"/>
        <v>2977</v>
      </c>
      <c r="O1504" s="40">
        <f t="shared" si="221"/>
        <v>8932</v>
      </c>
      <c r="P1504" s="82">
        <f>O1504/4</f>
        <v>2233</v>
      </c>
      <c r="Q1504" s="41">
        <v>4</v>
      </c>
      <c r="R1504" s="76">
        <f t="shared" si="220"/>
        <v>2</v>
      </c>
      <c r="T1504" s="101"/>
    </row>
    <row r="1505" spans="6:20" x14ac:dyDescent="0.5">
      <c r="F1505" s="243"/>
      <c r="G1505" s="244">
        <f t="shared" si="215"/>
        <v>1495</v>
      </c>
      <c r="I1505" s="245">
        <v>2</v>
      </c>
      <c r="J1505" s="101"/>
      <c r="K1505" s="101"/>
      <c r="M1505" s="237"/>
      <c r="N1505" s="45">
        <f t="shared" si="218"/>
        <v>2979</v>
      </c>
      <c r="O1505" s="40">
        <f t="shared" si="221"/>
        <v>8938</v>
      </c>
      <c r="P1505" s="80">
        <f t="shared" si="219"/>
        <v>4469</v>
      </c>
      <c r="Q1505" s="41">
        <v>2</v>
      </c>
      <c r="R1505" s="76">
        <f t="shared" si="220"/>
        <v>1</v>
      </c>
      <c r="T1505" s="101"/>
    </row>
    <row r="1506" spans="6:20" x14ac:dyDescent="0.5">
      <c r="F1506" s="243"/>
      <c r="G1506" s="244">
        <f t="shared" si="215"/>
        <v>1496</v>
      </c>
      <c r="I1506" s="245">
        <v>16</v>
      </c>
      <c r="J1506" s="101"/>
      <c r="K1506" s="101"/>
      <c r="M1506" s="238"/>
      <c r="N1506" s="45">
        <f t="shared" si="218"/>
        <v>2981</v>
      </c>
      <c r="O1506" s="40">
        <f t="shared" si="221"/>
        <v>8944</v>
      </c>
      <c r="P1506" s="81">
        <f>O1506/Q1506</f>
        <v>559</v>
      </c>
      <c r="Q1506" s="41">
        <v>16</v>
      </c>
      <c r="R1506" s="76">
        <f t="shared" si="220"/>
        <v>4</v>
      </c>
      <c r="T1506" s="101"/>
    </row>
    <row r="1507" spans="6:20" x14ac:dyDescent="0.5">
      <c r="F1507" s="243"/>
      <c r="G1507" s="244">
        <f t="shared" si="215"/>
        <v>1497</v>
      </c>
      <c r="I1507" s="245">
        <v>2</v>
      </c>
      <c r="J1507" s="101"/>
      <c r="K1507" s="101"/>
      <c r="M1507" s="237"/>
      <c r="N1507" s="45">
        <f t="shared" si="218"/>
        <v>2983</v>
      </c>
      <c r="O1507" s="40">
        <f t="shared" si="221"/>
        <v>8950</v>
      </c>
      <c r="P1507" s="80">
        <f t="shared" si="214"/>
        <v>4475</v>
      </c>
      <c r="Q1507" s="41">
        <v>2</v>
      </c>
      <c r="R1507" s="76">
        <f t="shared" si="220"/>
        <v>1</v>
      </c>
      <c r="T1507" s="101"/>
    </row>
    <row r="1508" spans="6:20" x14ac:dyDescent="0.5">
      <c r="F1508" s="243"/>
      <c r="G1508" s="244">
        <f t="shared" si="215"/>
        <v>1498</v>
      </c>
      <c r="I1508" s="245">
        <v>4</v>
      </c>
      <c r="J1508" s="101"/>
      <c r="K1508" s="101"/>
      <c r="M1508" s="102"/>
      <c r="N1508" s="45">
        <f t="shared" si="218"/>
        <v>2985</v>
      </c>
      <c r="O1508" s="40">
        <f t="shared" si="221"/>
        <v>8956</v>
      </c>
      <c r="P1508" s="82">
        <f>O1508/4</f>
        <v>2239</v>
      </c>
      <c r="Q1508" s="41">
        <v>4</v>
      </c>
      <c r="R1508" s="76">
        <f t="shared" si="220"/>
        <v>2</v>
      </c>
      <c r="T1508" s="101"/>
    </row>
    <row r="1509" spans="6:20" x14ac:dyDescent="0.5">
      <c r="F1509" s="243"/>
      <c r="G1509" s="244">
        <f t="shared" si="215"/>
        <v>1499</v>
      </c>
      <c r="I1509" s="245">
        <v>2</v>
      </c>
      <c r="J1509" s="101"/>
      <c r="K1509" s="101"/>
      <c r="M1509" s="237"/>
      <c r="N1509" s="45">
        <f t="shared" si="218"/>
        <v>2987</v>
      </c>
      <c r="O1509" s="40">
        <f t="shared" si="221"/>
        <v>8962</v>
      </c>
      <c r="P1509" s="80">
        <f t="shared" si="216"/>
        <v>4481</v>
      </c>
      <c r="Q1509" s="41">
        <v>2</v>
      </c>
      <c r="R1509" s="76">
        <f t="shared" si="220"/>
        <v>1</v>
      </c>
      <c r="T1509" s="101"/>
    </row>
    <row r="1510" spans="6:20" x14ac:dyDescent="0.5">
      <c r="F1510" s="243"/>
      <c r="G1510" s="244">
        <f t="shared" si="215"/>
        <v>1500</v>
      </c>
      <c r="I1510" s="245">
        <v>8</v>
      </c>
      <c r="J1510" s="101"/>
      <c r="K1510" s="101"/>
      <c r="M1510" s="238"/>
      <c r="N1510" s="45">
        <f t="shared" si="218"/>
        <v>2989</v>
      </c>
      <c r="O1510" s="40">
        <f t="shared" si="221"/>
        <v>8968</v>
      </c>
      <c r="P1510" s="81">
        <f>O1510/Q1510</f>
        <v>1121</v>
      </c>
      <c r="Q1510" s="41">
        <v>8</v>
      </c>
      <c r="R1510" s="76">
        <f t="shared" si="220"/>
        <v>3</v>
      </c>
      <c r="T1510" s="101"/>
    </row>
    <row r="1511" spans="6:20" x14ac:dyDescent="0.5">
      <c r="F1511" s="243"/>
      <c r="G1511" s="244">
        <f t="shared" si="215"/>
        <v>1501</v>
      </c>
      <c r="I1511" s="245">
        <v>2</v>
      </c>
      <c r="J1511" s="101"/>
      <c r="K1511" s="101"/>
      <c r="M1511" s="237"/>
      <c r="N1511" s="45">
        <f t="shared" si="218"/>
        <v>2991</v>
      </c>
      <c r="O1511" s="40">
        <f t="shared" si="221"/>
        <v>8974</v>
      </c>
      <c r="P1511" s="80">
        <f t="shared" si="217"/>
        <v>4487</v>
      </c>
      <c r="Q1511" s="41">
        <v>2</v>
      </c>
      <c r="R1511" s="76">
        <f t="shared" si="220"/>
        <v>1</v>
      </c>
      <c r="T1511" s="101"/>
    </row>
    <row r="1512" spans="6:20" x14ac:dyDescent="0.5">
      <c r="F1512" s="243"/>
      <c r="G1512" s="244">
        <f t="shared" si="215"/>
        <v>1502</v>
      </c>
      <c r="I1512" s="245">
        <v>4</v>
      </c>
      <c r="J1512" s="101"/>
      <c r="K1512" s="101"/>
      <c r="M1512" s="102"/>
      <c r="N1512" s="45">
        <f t="shared" si="218"/>
        <v>2993</v>
      </c>
      <c r="O1512" s="40">
        <f t="shared" si="221"/>
        <v>8980</v>
      </c>
      <c r="P1512" s="82">
        <f>O1512/4</f>
        <v>2245</v>
      </c>
      <c r="Q1512" s="41">
        <v>4</v>
      </c>
      <c r="R1512" s="76">
        <f t="shared" si="220"/>
        <v>2</v>
      </c>
      <c r="T1512" s="101"/>
    </row>
    <row r="1513" spans="6:20" x14ac:dyDescent="0.5">
      <c r="F1513" s="243"/>
      <c r="G1513" s="244">
        <f t="shared" si="215"/>
        <v>1503</v>
      </c>
      <c r="I1513" s="245">
        <v>2</v>
      </c>
      <c r="J1513" s="101"/>
      <c r="K1513" s="101"/>
      <c r="M1513" s="237"/>
      <c r="N1513" s="45">
        <f t="shared" si="218"/>
        <v>2995</v>
      </c>
      <c r="O1513" s="40">
        <f t="shared" si="221"/>
        <v>8986</v>
      </c>
      <c r="P1513" s="80">
        <f t="shared" si="219"/>
        <v>4493</v>
      </c>
      <c r="Q1513" s="41">
        <v>2</v>
      </c>
      <c r="R1513" s="76">
        <f t="shared" si="220"/>
        <v>1</v>
      </c>
      <c r="T1513" s="101"/>
    </row>
    <row r="1514" spans="6:20" x14ac:dyDescent="0.5">
      <c r="F1514" s="243"/>
      <c r="G1514" s="244">
        <f t="shared" si="215"/>
        <v>1504</v>
      </c>
      <c r="I1514" s="245">
        <v>32</v>
      </c>
      <c r="J1514" s="101"/>
      <c r="K1514" s="101"/>
      <c r="M1514" s="238"/>
      <c r="N1514" s="45">
        <f t="shared" si="218"/>
        <v>2997</v>
      </c>
      <c r="O1514" s="40">
        <f t="shared" si="221"/>
        <v>8992</v>
      </c>
      <c r="P1514" s="81">
        <f>O1514/Q1514</f>
        <v>281</v>
      </c>
      <c r="Q1514" s="41">
        <v>32</v>
      </c>
      <c r="R1514" s="76">
        <f t="shared" si="220"/>
        <v>5</v>
      </c>
      <c r="T1514" s="101"/>
    </row>
    <row r="1515" spans="6:20" x14ac:dyDescent="0.5">
      <c r="F1515" s="243"/>
      <c r="G1515" s="244">
        <f t="shared" si="215"/>
        <v>1505</v>
      </c>
      <c r="I1515" s="245">
        <v>2</v>
      </c>
      <c r="J1515" s="101"/>
      <c r="K1515" s="101"/>
      <c r="M1515" s="237"/>
      <c r="N1515" s="45">
        <f t="shared" si="218"/>
        <v>2999</v>
      </c>
      <c r="O1515" s="40">
        <f t="shared" si="221"/>
        <v>8998</v>
      </c>
      <c r="P1515" s="80">
        <f t="shared" si="214"/>
        <v>4499</v>
      </c>
      <c r="Q1515" s="41">
        <v>2</v>
      </c>
      <c r="R1515" s="76">
        <f t="shared" si="220"/>
        <v>1</v>
      </c>
      <c r="T1515" s="101"/>
    </row>
    <row r="1516" spans="6:20" x14ac:dyDescent="0.5">
      <c r="F1516" s="243"/>
      <c r="G1516" s="244">
        <f t="shared" si="215"/>
        <v>1506</v>
      </c>
      <c r="I1516" s="245">
        <v>4</v>
      </c>
      <c r="J1516" s="101"/>
      <c r="K1516" s="101"/>
      <c r="M1516" s="102"/>
      <c r="N1516" s="45">
        <f t="shared" si="218"/>
        <v>3001</v>
      </c>
      <c r="O1516" s="40">
        <f t="shared" si="221"/>
        <v>9004</v>
      </c>
      <c r="P1516" s="82">
        <f>O1516/4</f>
        <v>2251</v>
      </c>
      <c r="Q1516" s="41">
        <v>4</v>
      </c>
      <c r="R1516" s="76">
        <f t="shared" si="220"/>
        <v>2</v>
      </c>
      <c r="T1516" s="101"/>
    </row>
    <row r="1517" spans="6:20" x14ac:dyDescent="0.5">
      <c r="F1517" s="243"/>
      <c r="G1517" s="244">
        <f t="shared" si="215"/>
        <v>1507</v>
      </c>
      <c r="I1517" s="245">
        <v>2</v>
      </c>
      <c r="J1517" s="101"/>
      <c r="K1517" s="101"/>
      <c r="M1517" s="237"/>
      <c r="N1517" s="45">
        <f t="shared" si="218"/>
        <v>3003</v>
      </c>
      <c r="O1517" s="40">
        <f t="shared" si="221"/>
        <v>9010</v>
      </c>
      <c r="P1517" s="80">
        <f t="shared" si="216"/>
        <v>4505</v>
      </c>
      <c r="Q1517" s="41">
        <v>2</v>
      </c>
      <c r="R1517" s="76">
        <f t="shared" si="220"/>
        <v>1</v>
      </c>
      <c r="T1517" s="101"/>
    </row>
    <row r="1518" spans="6:20" x14ac:dyDescent="0.5">
      <c r="F1518" s="243"/>
      <c r="G1518" s="244">
        <f t="shared" si="215"/>
        <v>1508</v>
      </c>
      <c r="I1518" s="245">
        <v>8</v>
      </c>
      <c r="J1518" s="101"/>
      <c r="K1518" s="101"/>
      <c r="M1518" s="238"/>
      <c r="N1518" s="45">
        <f t="shared" si="218"/>
        <v>3005</v>
      </c>
      <c r="O1518" s="40">
        <f t="shared" si="221"/>
        <v>9016</v>
      </c>
      <c r="P1518" s="81">
        <f>O1518/Q1518</f>
        <v>1127</v>
      </c>
      <c r="Q1518" s="41">
        <v>8</v>
      </c>
      <c r="R1518" s="76">
        <f t="shared" si="220"/>
        <v>3</v>
      </c>
      <c r="T1518" s="101"/>
    </row>
    <row r="1519" spans="6:20" x14ac:dyDescent="0.5">
      <c r="F1519" s="243"/>
      <c r="G1519" s="244">
        <f t="shared" si="215"/>
        <v>1509</v>
      </c>
      <c r="I1519" s="245">
        <v>2</v>
      </c>
      <c r="J1519" s="101"/>
      <c r="K1519" s="101"/>
      <c r="M1519" s="237"/>
      <c r="N1519" s="45">
        <f t="shared" si="218"/>
        <v>3007</v>
      </c>
      <c r="O1519" s="40">
        <f t="shared" si="221"/>
        <v>9022</v>
      </c>
      <c r="P1519" s="80">
        <f t="shared" si="217"/>
        <v>4511</v>
      </c>
      <c r="Q1519" s="41">
        <v>2</v>
      </c>
      <c r="R1519" s="76">
        <f t="shared" si="220"/>
        <v>1</v>
      </c>
      <c r="T1519" s="101"/>
    </row>
    <row r="1520" spans="6:20" x14ac:dyDescent="0.5">
      <c r="F1520" s="243"/>
      <c r="G1520" s="244">
        <f t="shared" si="215"/>
        <v>1510</v>
      </c>
      <c r="I1520" s="245">
        <v>4</v>
      </c>
      <c r="J1520" s="101"/>
      <c r="K1520" s="101"/>
      <c r="M1520" s="102"/>
      <c r="N1520" s="45">
        <f t="shared" si="218"/>
        <v>3009</v>
      </c>
      <c r="O1520" s="40">
        <f t="shared" si="221"/>
        <v>9028</v>
      </c>
      <c r="P1520" s="82">
        <f>O1520/4</f>
        <v>2257</v>
      </c>
      <c r="Q1520" s="41">
        <v>4</v>
      </c>
      <c r="R1520" s="76">
        <f t="shared" si="220"/>
        <v>2</v>
      </c>
      <c r="T1520" s="101"/>
    </row>
    <row r="1521" spans="6:20" x14ac:dyDescent="0.5">
      <c r="F1521" s="243"/>
      <c r="G1521" s="244">
        <f t="shared" si="215"/>
        <v>1511</v>
      </c>
      <c r="I1521" s="245">
        <v>2</v>
      </c>
      <c r="J1521" s="101"/>
      <c r="K1521" s="101"/>
      <c r="M1521" s="237"/>
      <c r="N1521" s="45">
        <f t="shared" si="218"/>
        <v>3011</v>
      </c>
      <c r="O1521" s="40">
        <f t="shared" si="221"/>
        <v>9034</v>
      </c>
      <c r="P1521" s="80">
        <f t="shared" si="219"/>
        <v>4517</v>
      </c>
      <c r="Q1521" s="41">
        <v>2</v>
      </c>
      <c r="R1521" s="76">
        <f t="shared" si="220"/>
        <v>1</v>
      </c>
      <c r="T1521" s="101"/>
    </row>
    <row r="1522" spans="6:20" x14ac:dyDescent="0.5">
      <c r="F1522" s="243"/>
      <c r="G1522" s="244">
        <f t="shared" si="215"/>
        <v>1512</v>
      </c>
      <c r="I1522" s="245">
        <v>16</v>
      </c>
      <c r="J1522" s="101"/>
      <c r="K1522" s="101"/>
      <c r="M1522" s="238"/>
      <c r="N1522" s="45">
        <f t="shared" si="218"/>
        <v>3013</v>
      </c>
      <c r="O1522" s="40">
        <f t="shared" si="221"/>
        <v>9040</v>
      </c>
      <c r="P1522" s="81">
        <f>O1522/Q1522</f>
        <v>565</v>
      </c>
      <c r="Q1522" s="41">
        <v>16</v>
      </c>
      <c r="R1522" s="76">
        <f t="shared" si="220"/>
        <v>4</v>
      </c>
      <c r="T1522" s="101"/>
    </row>
    <row r="1523" spans="6:20" x14ac:dyDescent="0.5">
      <c r="F1523" s="243"/>
      <c r="G1523" s="244">
        <f t="shared" si="215"/>
        <v>1513</v>
      </c>
      <c r="I1523" s="245">
        <v>2</v>
      </c>
      <c r="J1523" s="101"/>
      <c r="K1523" s="101"/>
      <c r="M1523" s="237"/>
      <c r="N1523" s="45">
        <f t="shared" si="218"/>
        <v>3015</v>
      </c>
      <c r="O1523" s="40">
        <f t="shared" si="221"/>
        <v>9046</v>
      </c>
      <c r="P1523" s="80">
        <f t="shared" si="214"/>
        <v>4523</v>
      </c>
      <c r="Q1523" s="41">
        <v>2</v>
      </c>
      <c r="R1523" s="76">
        <f t="shared" si="220"/>
        <v>1</v>
      </c>
      <c r="T1523" s="101"/>
    </row>
    <row r="1524" spans="6:20" x14ac:dyDescent="0.5">
      <c r="F1524" s="243"/>
      <c r="G1524" s="244">
        <f t="shared" si="215"/>
        <v>1514</v>
      </c>
      <c r="I1524" s="245">
        <v>4</v>
      </c>
      <c r="J1524" s="101"/>
      <c r="K1524" s="101"/>
      <c r="M1524" s="102"/>
      <c r="N1524" s="45">
        <f t="shared" si="218"/>
        <v>3017</v>
      </c>
      <c r="O1524" s="40">
        <f t="shared" si="221"/>
        <v>9052</v>
      </c>
      <c r="P1524" s="82">
        <f>O1524/4</f>
        <v>2263</v>
      </c>
      <c r="Q1524" s="41">
        <v>4</v>
      </c>
      <c r="R1524" s="76">
        <f t="shared" si="220"/>
        <v>2</v>
      </c>
      <c r="T1524" s="101"/>
    </row>
    <row r="1525" spans="6:20" x14ac:dyDescent="0.5">
      <c r="F1525" s="243"/>
      <c r="G1525" s="244">
        <f t="shared" si="215"/>
        <v>1515</v>
      </c>
      <c r="I1525" s="245">
        <v>2</v>
      </c>
      <c r="J1525" s="101"/>
      <c r="K1525" s="101"/>
      <c r="M1525" s="237"/>
      <c r="N1525" s="45">
        <f t="shared" si="218"/>
        <v>3019</v>
      </c>
      <c r="O1525" s="40">
        <f t="shared" si="221"/>
        <v>9058</v>
      </c>
      <c r="P1525" s="80">
        <f t="shared" si="216"/>
        <v>4529</v>
      </c>
      <c r="Q1525" s="41">
        <v>2</v>
      </c>
      <c r="R1525" s="76">
        <f t="shared" si="220"/>
        <v>1</v>
      </c>
      <c r="T1525" s="101"/>
    </row>
    <row r="1526" spans="6:20" x14ac:dyDescent="0.5">
      <c r="F1526" s="243"/>
      <c r="G1526" s="244">
        <f t="shared" si="215"/>
        <v>1516</v>
      </c>
      <c r="I1526" s="245">
        <v>8</v>
      </c>
      <c r="J1526" s="101"/>
      <c r="K1526" s="101"/>
      <c r="M1526" s="238"/>
      <c r="N1526" s="45">
        <f t="shared" si="218"/>
        <v>3021</v>
      </c>
      <c r="O1526" s="40">
        <f t="shared" si="221"/>
        <v>9064</v>
      </c>
      <c r="P1526" s="81">
        <f>O1526/Q1526</f>
        <v>1133</v>
      </c>
      <c r="Q1526" s="41">
        <v>8</v>
      </c>
      <c r="R1526" s="76">
        <f t="shared" si="220"/>
        <v>3</v>
      </c>
      <c r="T1526" s="101"/>
    </row>
    <row r="1527" spans="6:20" x14ac:dyDescent="0.5">
      <c r="F1527" s="243"/>
      <c r="G1527" s="244">
        <f t="shared" si="215"/>
        <v>1517</v>
      </c>
      <c r="I1527" s="245">
        <v>2</v>
      </c>
      <c r="J1527" s="101"/>
      <c r="K1527" s="101"/>
      <c r="M1527" s="237"/>
      <c r="N1527" s="45">
        <f t="shared" si="218"/>
        <v>3023</v>
      </c>
      <c r="O1527" s="40">
        <f t="shared" si="221"/>
        <v>9070</v>
      </c>
      <c r="P1527" s="80">
        <f t="shared" si="217"/>
        <v>4535</v>
      </c>
      <c r="Q1527" s="41">
        <v>2</v>
      </c>
      <c r="R1527" s="76">
        <f t="shared" si="220"/>
        <v>1</v>
      </c>
      <c r="T1527" s="101"/>
    </row>
    <row r="1528" spans="6:20" x14ac:dyDescent="0.5">
      <c r="F1528" s="243"/>
      <c r="G1528" s="244">
        <f t="shared" si="215"/>
        <v>1518</v>
      </c>
      <c r="I1528" s="245">
        <v>4</v>
      </c>
      <c r="J1528" s="101"/>
      <c r="K1528" s="101"/>
      <c r="M1528" s="102"/>
      <c r="N1528" s="45">
        <f t="shared" si="218"/>
        <v>3025</v>
      </c>
      <c r="O1528" s="40">
        <f t="shared" si="221"/>
        <v>9076</v>
      </c>
      <c r="P1528" s="82">
        <f>O1528/4</f>
        <v>2269</v>
      </c>
      <c r="Q1528" s="41">
        <v>4</v>
      </c>
      <c r="R1528" s="76">
        <f t="shared" si="220"/>
        <v>2</v>
      </c>
      <c r="T1528" s="101"/>
    </row>
    <row r="1529" spans="6:20" x14ac:dyDescent="0.5">
      <c r="F1529" s="243"/>
      <c r="G1529" s="244">
        <f t="shared" si="215"/>
        <v>1519</v>
      </c>
      <c r="I1529" s="245">
        <v>2</v>
      </c>
      <c r="J1529" s="101"/>
      <c r="K1529" s="101"/>
      <c r="M1529" s="237"/>
      <c r="N1529" s="45">
        <f t="shared" si="218"/>
        <v>3027</v>
      </c>
      <c r="O1529" s="40">
        <f t="shared" si="221"/>
        <v>9082</v>
      </c>
      <c r="P1529" s="80">
        <f t="shared" si="219"/>
        <v>4541</v>
      </c>
      <c r="Q1529" s="41">
        <v>2</v>
      </c>
      <c r="R1529" s="76">
        <f t="shared" si="220"/>
        <v>1</v>
      </c>
      <c r="T1529" s="101"/>
    </row>
    <row r="1530" spans="6:20" x14ac:dyDescent="0.5">
      <c r="F1530" s="243"/>
      <c r="G1530" s="244">
        <f t="shared" si="215"/>
        <v>1520</v>
      </c>
      <c r="I1530" s="245">
        <v>128</v>
      </c>
      <c r="J1530" s="101"/>
      <c r="K1530" s="101"/>
      <c r="M1530" s="238"/>
      <c r="N1530" s="45">
        <f t="shared" si="218"/>
        <v>3029</v>
      </c>
      <c r="O1530" s="40">
        <f t="shared" si="221"/>
        <v>9088</v>
      </c>
      <c r="P1530" s="81">
        <f>O1530/Q1530</f>
        <v>71</v>
      </c>
      <c r="Q1530" s="41">
        <v>128</v>
      </c>
      <c r="R1530" s="76">
        <f t="shared" si="220"/>
        <v>7</v>
      </c>
      <c r="T1530" s="101"/>
    </row>
    <row r="1531" spans="6:20" x14ac:dyDescent="0.5">
      <c r="F1531" s="243"/>
      <c r="G1531" s="244">
        <f t="shared" si="215"/>
        <v>1521</v>
      </c>
      <c r="I1531" s="245">
        <v>2</v>
      </c>
      <c r="J1531" s="101"/>
      <c r="K1531" s="101"/>
      <c r="M1531" s="237"/>
      <c r="N1531" s="45">
        <f t="shared" si="218"/>
        <v>3031</v>
      </c>
      <c r="O1531" s="40">
        <f t="shared" si="221"/>
        <v>9094</v>
      </c>
      <c r="P1531" s="80">
        <f t="shared" ref="P1531:P1591" si="222">P1529+6</f>
        <v>4547</v>
      </c>
      <c r="Q1531" s="41">
        <v>2</v>
      </c>
      <c r="R1531" s="76">
        <f t="shared" si="220"/>
        <v>1</v>
      </c>
      <c r="T1531" s="101"/>
    </row>
    <row r="1532" spans="6:20" x14ac:dyDescent="0.5">
      <c r="F1532" s="243"/>
      <c r="G1532" s="244">
        <f t="shared" si="215"/>
        <v>1522</v>
      </c>
      <c r="I1532" s="245">
        <v>4</v>
      </c>
      <c r="J1532" s="101"/>
      <c r="K1532" s="101"/>
      <c r="M1532" s="102"/>
      <c r="N1532" s="45">
        <f t="shared" si="218"/>
        <v>3033</v>
      </c>
      <c r="O1532" s="40">
        <f t="shared" si="221"/>
        <v>9100</v>
      </c>
      <c r="P1532" s="82">
        <f>O1532/4</f>
        <v>2275</v>
      </c>
      <c r="Q1532" s="41">
        <v>4</v>
      </c>
      <c r="R1532" s="76">
        <f t="shared" si="220"/>
        <v>2</v>
      </c>
      <c r="T1532" s="101"/>
    </row>
    <row r="1533" spans="6:20" x14ac:dyDescent="0.5">
      <c r="F1533" s="243"/>
      <c r="G1533" s="244">
        <f t="shared" si="215"/>
        <v>1523</v>
      </c>
      <c r="I1533" s="245">
        <v>2</v>
      </c>
      <c r="J1533" s="101"/>
      <c r="K1533" s="101"/>
      <c r="M1533" s="237"/>
      <c r="N1533" s="45">
        <f t="shared" si="218"/>
        <v>3035</v>
      </c>
      <c r="O1533" s="40">
        <f t="shared" si="221"/>
        <v>9106</v>
      </c>
      <c r="P1533" s="80">
        <f t="shared" ref="P1533:P1593" si="223">P1531+6</f>
        <v>4553</v>
      </c>
      <c r="Q1533" s="41">
        <v>2</v>
      </c>
      <c r="R1533" s="76">
        <f t="shared" si="220"/>
        <v>1</v>
      </c>
      <c r="T1533" s="101"/>
    </row>
    <row r="1534" spans="6:20" x14ac:dyDescent="0.5">
      <c r="F1534" s="243"/>
      <c r="G1534" s="244">
        <f t="shared" si="215"/>
        <v>1524</v>
      </c>
      <c r="I1534" s="245">
        <v>8</v>
      </c>
      <c r="J1534" s="101"/>
      <c r="K1534" s="101"/>
      <c r="M1534" s="238"/>
      <c r="N1534" s="45">
        <f t="shared" si="218"/>
        <v>3037</v>
      </c>
      <c r="O1534" s="40">
        <f t="shared" si="221"/>
        <v>9112</v>
      </c>
      <c r="P1534" s="81">
        <f>O1534/Q1534</f>
        <v>1139</v>
      </c>
      <c r="Q1534" s="41">
        <v>8</v>
      </c>
      <c r="R1534" s="76">
        <f t="shared" si="220"/>
        <v>3</v>
      </c>
      <c r="T1534" s="101"/>
    </row>
    <row r="1535" spans="6:20" x14ac:dyDescent="0.5">
      <c r="F1535" s="243"/>
      <c r="G1535" s="244">
        <f t="shared" si="215"/>
        <v>1525</v>
      </c>
      <c r="I1535" s="245">
        <v>2</v>
      </c>
      <c r="J1535" s="101"/>
      <c r="K1535" s="101"/>
      <c r="M1535" s="237"/>
      <c r="N1535" s="45">
        <f t="shared" si="218"/>
        <v>3039</v>
      </c>
      <c r="O1535" s="40">
        <f t="shared" si="221"/>
        <v>9118</v>
      </c>
      <c r="P1535" s="80">
        <f t="shared" si="222"/>
        <v>4559</v>
      </c>
      <c r="Q1535" s="41">
        <v>2</v>
      </c>
      <c r="R1535" s="76">
        <f t="shared" si="220"/>
        <v>1</v>
      </c>
      <c r="T1535" s="101"/>
    </row>
    <row r="1536" spans="6:20" x14ac:dyDescent="0.5">
      <c r="F1536" s="243"/>
      <c r="G1536" s="244">
        <f t="shared" si="215"/>
        <v>1526</v>
      </c>
      <c r="I1536" s="245">
        <v>4</v>
      </c>
      <c r="J1536" s="101"/>
      <c r="K1536" s="101"/>
      <c r="M1536" s="102"/>
      <c r="N1536" s="45">
        <f t="shared" si="218"/>
        <v>3041</v>
      </c>
      <c r="O1536" s="40">
        <f t="shared" si="221"/>
        <v>9124</v>
      </c>
      <c r="P1536" s="82">
        <f>O1536/4</f>
        <v>2281</v>
      </c>
      <c r="Q1536" s="41">
        <v>4</v>
      </c>
      <c r="R1536" s="76">
        <f t="shared" si="220"/>
        <v>2</v>
      </c>
      <c r="T1536" s="101"/>
    </row>
    <row r="1537" spans="6:20" x14ac:dyDescent="0.5">
      <c r="F1537" s="243"/>
      <c r="G1537" s="244">
        <f t="shared" si="215"/>
        <v>1527</v>
      </c>
      <c r="I1537" s="245">
        <v>2</v>
      </c>
      <c r="J1537" s="101"/>
      <c r="K1537" s="101"/>
      <c r="M1537" s="237"/>
      <c r="N1537" s="45">
        <f t="shared" si="218"/>
        <v>3043</v>
      </c>
      <c r="O1537" s="40">
        <f t="shared" si="221"/>
        <v>9130</v>
      </c>
      <c r="P1537" s="80">
        <f t="shared" si="223"/>
        <v>4565</v>
      </c>
      <c r="Q1537" s="41">
        <v>2</v>
      </c>
      <c r="R1537" s="76">
        <f t="shared" si="220"/>
        <v>1</v>
      </c>
      <c r="T1537" s="101"/>
    </row>
    <row r="1538" spans="6:20" x14ac:dyDescent="0.5">
      <c r="F1538" s="243"/>
      <c r="G1538" s="244">
        <f t="shared" si="215"/>
        <v>1528</v>
      </c>
      <c r="I1538" s="245">
        <v>16</v>
      </c>
      <c r="J1538" s="101"/>
      <c r="K1538" s="101"/>
      <c r="M1538" s="238"/>
      <c r="N1538" s="45">
        <f t="shared" si="218"/>
        <v>3045</v>
      </c>
      <c r="O1538" s="40">
        <f t="shared" si="221"/>
        <v>9136</v>
      </c>
      <c r="P1538" s="81">
        <f>O1538/Q1538</f>
        <v>571</v>
      </c>
      <c r="Q1538" s="41">
        <v>16</v>
      </c>
      <c r="R1538" s="76">
        <f t="shared" si="220"/>
        <v>4</v>
      </c>
      <c r="T1538" s="101"/>
    </row>
    <row r="1539" spans="6:20" x14ac:dyDescent="0.5">
      <c r="F1539" s="243"/>
      <c r="G1539" s="244">
        <f t="shared" si="215"/>
        <v>1529</v>
      </c>
      <c r="I1539" s="245">
        <v>2</v>
      </c>
      <c r="J1539" s="101"/>
      <c r="K1539" s="101"/>
      <c r="M1539" s="237"/>
      <c r="N1539" s="45">
        <f t="shared" si="218"/>
        <v>3047</v>
      </c>
      <c r="O1539" s="40">
        <f t="shared" si="221"/>
        <v>9142</v>
      </c>
      <c r="P1539" s="80">
        <f t="shared" si="222"/>
        <v>4571</v>
      </c>
      <c r="Q1539" s="41">
        <v>2</v>
      </c>
      <c r="R1539" s="76">
        <f t="shared" si="220"/>
        <v>1</v>
      </c>
      <c r="T1539" s="101"/>
    </row>
    <row r="1540" spans="6:20" x14ac:dyDescent="0.5">
      <c r="F1540" s="243"/>
      <c r="G1540" s="244">
        <f t="shared" si="215"/>
        <v>1530</v>
      </c>
      <c r="I1540" s="245">
        <v>4</v>
      </c>
      <c r="J1540" s="101"/>
      <c r="K1540" s="101"/>
      <c r="M1540" s="102"/>
      <c r="N1540" s="45">
        <f t="shared" si="218"/>
        <v>3049</v>
      </c>
      <c r="O1540" s="40">
        <f t="shared" si="221"/>
        <v>9148</v>
      </c>
      <c r="P1540" s="82">
        <f>O1540/4</f>
        <v>2287</v>
      </c>
      <c r="Q1540" s="41">
        <v>4</v>
      </c>
      <c r="R1540" s="76">
        <f t="shared" si="220"/>
        <v>2</v>
      </c>
      <c r="T1540" s="101"/>
    </row>
    <row r="1541" spans="6:20" x14ac:dyDescent="0.5">
      <c r="F1541" s="243"/>
      <c r="G1541" s="244">
        <f t="shared" si="215"/>
        <v>1531</v>
      </c>
      <c r="I1541" s="245">
        <v>2</v>
      </c>
      <c r="J1541" s="101"/>
      <c r="K1541" s="101"/>
      <c r="M1541" s="237"/>
      <c r="N1541" s="45">
        <f t="shared" si="218"/>
        <v>3051</v>
      </c>
      <c r="O1541" s="40">
        <f t="shared" si="221"/>
        <v>9154</v>
      </c>
      <c r="P1541" s="80">
        <f t="shared" si="223"/>
        <v>4577</v>
      </c>
      <c r="Q1541" s="41">
        <v>2</v>
      </c>
      <c r="R1541" s="76">
        <f t="shared" si="220"/>
        <v>1</v>
      </c>
      <c r="T1541" s="101"/>
    </row>
    <row r="1542" spans="6:20" x14ac:dyDescent="0.5">
      <c r="F1542" s="243"/>
      <c r="G1542" s="244">
        <f t="shared" si="215"/>
        <v>1532</v>
      </c>
      <c r="I1542" s="245">
        <v>8</v>
      </c>
      <c r="J1542" s="101"/>
      <c r="K1542" s="101"/>
      <c r="M1542" s="238"/>
      <c r="N1542" s="45">
        <f t="shared" si="218"/>
        <v>3053</v>
      </c>
      <c r="O1542" s="40">
        <f t="shared" si="221"/>
        <v>9160</v>
      </c>
      <c r="P1542" s="81">
        <f>O1542/Q1542</f>
        <v>1145</v>
      </c>
      <c r="Q1542" s="41">
        <v>8</v>
      </c>
      <c r="R1542" s="76">
        <f t="shared" si="220"/>
        <v>3</v>
      </c>
      <c r="T1542" s="101"/>
    </row>
    <row r="1543" spans="6:20" x14ac:dyDescent="0.5">
      <c r="F1543" s="243"/>
      <c r="G1543" s="244">
        <f t="shared" si="215"/>
        <v>1533</v>
      </c>
      <c r="I1543" s="245">
        <v>2</v>
      </c>
      <c r="J1543" s="101"/>
      <c r="K1543" s="101"/>
      <c r="M1543" s="237"/>
      <c r="N1543" s="45">
        <f t="shared" si="218"/>
        <v>3055</v>
      </c>
      <c r="O1543" s="40">
        <f t="shared" si="221"/>
        <v>9166</v>
      </c>
      <c r="P1543" s="80">
        <f t="shared" si="222"/>
        <v>4583</v>
      </c>
      <c r="Q1543" s="41">
        <v>2</v>
      </c>
      <c r="R1543" s="76">
        <f t="shared" si="220"/>
        <v>1</v>
      </c>
      <c r="T1543" s="101"/>
    </row>
    <row r="1544" spans="6:20" x14ac:dyDescent="0.5">
      <c r="F1544" s="243"/>
      <c r="G1544" s="244">
        <f t="shared" si="215"/>
        <v>1534</v>
      </c>
      <c r="I1544" s="245">
        <v>4</v>
      </c>
      <c r="J1544" s="101"/>
      <c r="K1544" s="101"/>
      <c r="M1544" s="102"/>
      <c r="N1544" s="45">
        <f t="shared" si="218"/>
        <v>3057</v>
      </c>
      <c r="O1544" s="40">
        <f t="shared" si="221"/>
        <v>9172</v>
      </c>
      <c r="P1544" s="82">
        <f>O1544/4</f>
        <v>2293</v>
      </c>
      <c r="Q1544" s="41">
        <v>4</v>
      </c>
      <c r="R1544" s="76">
        <f t="shared" si="220"/>
        <v>2</v>
      </c>
      <c r="T1544" s="101"/>
    </row>
    <row r="1545" spans="6:20" x14ac:dyDescent="0.5">
      <c r="F1545" s="243"/>
      <c r="G1545" s="244">
        <f t="shared" si="215"/>
        <v>1535</v>
      </c>
      <c r="I1545" s="245">
        <v>2</v>
      </c>
      <c r="J1545" s="101"/>
      <c r="K1545" s="101"/>
      <c r="M1545" s="237"/>
      <c r="N1545" s="45">
        <f t="shared" si="218"/>
        <v>3059</v>
      </c>
      <c r="O1545" s="40">
        <f t="shared" si="221"/>
        <v>9178</v>
      </c>
      <c r="P1545" s="80">
        <f t="shared" si="223"/>
        <v>4589</v>
      </c>
      <c r="Q1545" s="41">
        <v>2</v>
      </c>
      <c r="R1545" s="76">
        <f t="shared" si="220"/>
        <v>1</v>
      </c>
      <c r="T1545" s="101"/>
    </row>
    <row r="1546" spans="6:20" x14ac:dyDescent="0.5">
      <c r="F1546" s="243"/>
      <c r="G1546" s="244">
        <f t="shared" si="215"/>
        <v>1536</v>
      </c>
      <c r="I1546" s="245">
        <v>32</v>
      </c>
      <c r="J1546" s="101"/>
      <c r="K1546" s="101"/>
      <c r="M1546" s="238"/>
      <c r="N1546" s="45">
        <f t="shared" si="218"/>
        <v>3061</v>
      </c>
      <c r="O1546" s="40">
        <f t="shared" si="221"/>
        <v>9184</v>
      </c>
      <c r="P1546" s="81">
        <f>O1546/Q1546</f>
        <v>287</v>
      </c>
      <c r="Q1546" s="41">
        <v>32</v>
      </c>
      <c r="R1546" s="76">
        <f t="shared" si="220"/>
        <v>5</v>
      </c>
      <c r="T1546" s="101"/>
    </row>
    <row r="1547" spans="6:20" x14ac:dyDescent="0.5">
      <c r="F1547" s="243"/>
      <c r="G1547" s="244">
        <f t="shared" si="215"/>
        <v>1537</v>
      </c>
      <c r="I1547" s="245">
        <v>2</v>
      </c>
      <c r="J1547" s="101"/>
      <c r="K1547" s="101"/>
      <c r="M1547" s="237"/>
      <c r="N1547" s="45">
        <f t="shared" si="218"/>
        <v>3063</v>
      </c>
      <c r="O1547" s="40">
        <f t="shared" si="221"/>
        <v>9190</v>
      </c>
      <c r="P1547" s="80">
        <f t="shared" si="222"/>
        <v>4595</v>
      </c>
      <c r="Q1547" s="41">
        <v>2</v>
      </c>
      <c r="R1547" s="76">
        <f t="shared" si="220"/>
        <v>1</v>
      </c>
      <c r="T1547" s="101"/>
    </row>
    <row r="1548" spans="6:20" x14ac:dyDescent="0.5">
      <c r="F1548" s="243"/>
      <c r="G1548" s="244">
        <f t="shared" si="215"/>
        <v>1538</v>
      </c>
      <c r="I1548" s="245">
        <v>4</v>
      </c>
      <c r="J1548" s="101"/>
      <c r="K1548" s="101"/>
      <c r="M1548" s="102"/>
      <c r="N1548" s="45">
        <f t="shared" si="218"/>
        <v>3065</v>
      </c>
      <c r="O1548" s="40">
        <f t="shared" si="221"/>
        <v>9196</v>
      </c>
      <c r="P1548" s="82">
        <f>O1548/4</f>
        <v>2299</v>
      </c>
      <c r="Q1548" s="41">
        <v>4</v>
      </c>
      <c r="R1548" s="76">
        <f t="shared" si="220"/>
        <v>2</v>
      </c>
      <c r="T1548" s="101"/>
    </row>
    <row r="1549" spans="6:20" x14ac:dyDescent="0.5">
      <c r="F1549" s="243"/>
      <c r="G1549" s="244">
        <f t="shared" ref="G1549:G1612" si="224">G1548+1</f>
        <v>1539</v>
      </c>
      <c r="I1549" s="245">
        <v>2</v>
      </c>
      <c r="J1549" s="101"/>
      <c r="K1549" s="101"/>
      <c r="M1549" s="237"/>
      <c r="N1549" s="45">
        <f t="shared" si="218"/>
        <v>3067</v>
      </c>
      <c r="O1549" s="40">
        <f t="shared" si="221"/>
        <v>9202</v>
      </c>
      <c r="P1549" s="80">
        <f t="shared" si="223"/>
        <v>4601</v>
      </c>
      <c r="Q1549" s="41">
        <v>2</v>
      </c>
      <c r="R1549" s="76">
        <f t="shared" si="220"/>
        <v>1</v>
      </c>
      <c r="T1549" s="101"/>
    </row>
    <row r="1550" spans="6:20" x14ac:dyDescent="0.5">
      <c r="F1550" s="243"/>
      <c r="G1550" s="244">
        <f t="shared" si="224"/>
        <v>1540</v>
      </c>
      <c r="I1550" s="245">
        <v>8</v>
      </c>
      <c r="J1550" s="101"/>
      <c r="K1550" s="101"/>
      <c r="M1550" s="238"/>
      <c r="N1550" s="45">
        <f t="shared" si="218"/>
        <v>3069</v>
      </c>
      <c r="O1550" s="40">
        <f t="shared" si="221"/>
        <v>9208</v>
      </c>
      <c r="P1550" s="81">
        <f>O1550/Q1550</f>
        <v>1151</v>
      </c>
      <c r="Q1550" s="41">
        <v>8</v>
      </c>
      <c r="R1550" s="76">
        <f t="shared" si="220"/>
        <v>3</v>
      </c>
      <c r="T1550" s="101"/>
    </row>
    <row r="1551" spans="6:20" x14ac:dyDescent="0.5">
      <c r="F1551" s="243"/>
      <c r="G1551" s="244">
        <f t="shared" si="224"/>
        <v>1541</v>
      </c>
      <c r="I1551" s="245">
        <v>2</v>
      </c>
      <c r="J1551" s="101"/>
      <c r="K1551" s="101"/>
      <c r="M1551" s="237"/>
      <c r="N1551" s="45">
        <f t="shared" si="218"/>
        <v>3071</v>
      </c>
      <c r="O1551" s="40">
        <f t="shared" si="221"/>
        <v>9214</v>
      </c>
      <c r="P1551" s="80">
        <f t="shared" si="222"/>
        <v>4607</v>
      </c>
      <c r="Q1551" s="41">
        <v>2</v>
      </c>
      <c r="R1551" s="76">
        <f t="shared" si="220"/>
        <v>1</v>
      </c>
      <c r="T1551" s="101"/>
    </row>
    <row r="1552" spans="6:20" x14ac:dyDescent="0.5">
      <c r="F1552" s="243"/>
      <c r="G1552" s="244">
        <f t="shared" si="224"/>
        <v>1542</v>
      </c>
      <c r="I1552" s="245">
        <v>4</v>
      </c>
      <c r="J1552" s="101"/>
      <c r="K1552" s="101"/>
      <c r="M1552" s="102"/>
      <c r="N1552" s="45">
        <f t="shared" si="218"/>
        <v>3073</v>
      </c>
      <c r="O1552" s="40">
        <f t="shared" si="221"/>
        <v>9220</v>
      </c>
      <c r="P1552" s="82">
        <f>O1552/4</f>
        <v>2305</v>
      </c>
      <c r="Q1552" s="41">
        <v>4</v>
      </c>
      <c r="R1552" s="76">
        <f t="shared" si="220"/>
        <v>2</v>
      </c>
      <c r="T1552" s="101"/>
    </row>
    <row r="1553" spans="6:20" x14ac:dyDescent="0.5">
      <c r="F1553" s="243"/>
      <c r="G1553" s="244">
        <f t="shared" si="224"/>
        <v>1543</v>
      </c>
      <c r="I1553" s="245">
        <v>2</v>
      </c>
      <c r="J1553" s="101"/>
      <c r="K1553" s="101"/>
      <c r="M1553" s="237"/>
      <c r="N1553" s="45">
        <f t="shared" ref="N1553:N1616" si="225">(O1553-1)/3</f>
        <v>3075</v>
      </c>
      <c r="O1553" s="40">
        <f t="shared" si="221"/>
        <v>9226</v>
      </c>
      <c r="P1553" s="80">
        <f t="shared" si="223"/>
        <v>4613</v>
      </c>
      <c r="Q1553" s="41">
        <v>2</v>
      </c>
      <c r="R1553" s="76">
        <f t="shared" ref="R1553:R1616" si="226">LOG(Q1553,2)</f>
        <v>1</v>
      </c>
      <c r="T1553" s="101"/>
    </row>
    <row r="1554" spans="6:20" x14ac:dyDescent="0.5">
      <c r="F1554" s="243"/>
      <c r="G1554" s="244">
        <f t="shared" si="224"/>
        <v>1544</v>
      </c>
      <c r="I1554" s="245">
        <v>16</v>
      </c>
      <c r="J1554" s="101"/>
      <c r="K1554" s="101"/>
      <c r="M1554" s="238"/>
      <c r="N1554" s="45">
        <f t="shared" si="225"/>
        <v>3077</v>
      </c>
      <c r="O1554" s="40">
        <f t="shared" ref="O1554:O1617" si="227">O1553+6</f>
        <v>9232</v>
      </c>
      <c r="P1554" s="81">
        <f>O1554/Q1554</f>
        <v>577</v>
      </c>
      <c r="Q1554" s="41">
        <v>16</v>
      </c>
      <c r="R1554" s="76">
        <f t="shared" si="226"/>
        <v>4</v>
      </c>
      <c r="T1554" s="101"/>
    </row>
    <row r="1555" spans="6:20" x14ac:dyDescent="0.5">
      <c r="F1555" s="243"/>
      <c r="G1555" s="244">
        <f t="shared" si="224"/>
        <v>1545</v>
      </c>
      <c r="I1555" s="245">
        <v>2</v>
      </c>
      <c r="J1555" s="101"/>
      <c r="K1555" s="101"/>
      <c r="M1555" s="237"/>
      <c r="N1555" s="45">
        <f t="shared" si="225"/>
        <v>3079</v>
      </c>
      <c r="O1555" s="40">
        <f t="shared" si="227"/>
        <v>9238</v>
      </c>
      <c r="P1555" s="80">
        <f t="shared" si="222"/>
        <v>4619</v>
      </c>
      <c r="Q1555" s="41">
        <v>2</v>
      </c>
      <c r="R1555" s="76">
        <f t="shared" si="226"/>
        <v>1</v>
      </c>
      <c r="T1555" s="101"/>
    </row>
    <row r="1556" spans="6:20" x14ac:dyDescent="0.5">
      <c r="F1556" s="243"/>
      <c r="G1556" s="244">
        <f t="shared" si="224"/>
        <v>1546</v>
      </c>
      <c r="I1556" s="245">
        <v>4</v>
      </c>
      <c r="J1556" s="101"/>
      <c r="K1556" s="101"/>
      <c r="M1556" s="102"/>
      <c r="N1556" s="45">
        <f t="shared" si="225"/>
        <v>3081</v>
      </c>
      <c r="O1556" s="40">
        <f t="shared" si="227"/>
        <v>9244</v>
      </c>
      <c r="P1556" s="82">
        <f>O1556/4</f>
        <v>2311</v>
      </c>
      <c r="Q1556" s="41">
        <v>4</v>
      </c>
      <c r="R1556" s="76">
        <f t="shared" si="226"/>
        <v>2</v>
      </c>
      <c r="T1556" s="101"/>
    </row>
    <row r="1557" spans="6:20" x14ac:dyDescent="0.5">
      <c r="F1557" s="243"/>
      <c r="G1557" s="244">
        <f t="shared" si="224"/>
        <v>1547</v>
      </c>
      <c r="I1557" s="245">
        <v>2</v>
      </c>
      <c r="J1557" s="101"/>
      <c r="K1557" s="101"/>
      <c r="M1557" s="237"/>
      <c r="N1557" s="45">
        <f t="shared" si="225"/>
        <v>3083</v>
      </c>
      <c r="O1557" s="40">
        <f t="shared" si="227"/>
        <v>9250</v>
      </c>
      <c r="P1557" s="80">
        <f t="shared" si="223"/>
        <v>4625</v>
      </c>
      <c r="Q1557" s="41">
        <v>2</v>
      </c>
      <c r="R1557" s="76">
        <f t="shared" si="226"/>
        <v>1</v>
      </c>
      <c r="T1557" s="101"/>
    </row>
    <row r="1558" spans="6:20" x14ac:dyDescent="0.5">
      <c r="F1558" s="243"/>
      <c r="G1558" s="244">
        <f t="shared" si="224"/>
        <v>1548</v>
      </c>
      <c r="I1558" s="245">
        <v>8</v>
      </c>
      <c r="J1558" s="101"/>
      <c r="K1558" s="101"/>
      <c r="M1558" s="238"/>
      <c r="N1558" s="45">
        <f t="shared" si="225"/>
        <v>3085</v>
      </c>
      <c r="O1558" s="40">
        <f t="shared" si="227"/>
        <v>9256</v>
      </c>
      <c r="P1558" s="81">
        <f>O1558/Q1558</f>
        <v>1157</v>
      </c>
      <c r="Q1558" s="41">
        <v>8</v>
      </c>
      <c r="R1558" s="76">
        <f t="shared" si="226"/>
        <v>3</v>
      </c>
      <c r="T1558" s="101"/>
    </row>
    <row r="1559" spans="6:20" x14ac:dyDescent="0.5">
      <c r="F1559" s="243"/>
      <c r="G1559" s="244">
        <f t="shared" si="224"/>
        <v>1549</v>
      </c>
      <c r="I1559" s="245">
        <v>2</v>
      </c>
      <c r="J1559" s="101"/>
      <c r="K1559" s="101"/>
      <c r="M1559" s="237"/>
      <c r="N1559" s="45">
        <f t="shared" si="225"/>
        <v>3087</v>
      </c>
      <c r="O1559" s="40">
        <f t="shared" si="227"/>
        <v>9262</v>
      </c>
      <c r="P1559" s="80">
        <f t="shared" si="222"/>
        <v>4631</v>
      </c>
      <c r="Q1559" s="41">
        <v>2</v>
      </c>
      <c r="R1559" s="76">
        <f t="shared" si="226"/>
        <v>1</v>
      </c>
      <c r="T1559" s="101"/>
    </row>
    <row r="1560" spans="6:20" x14ac:dyDescent="0.5">
      <c r="F1560" s="243"/>
      <c r="G1560" s="244">
        <f t="shared" si="224"/>
        <v>1550</v>
      </c>
      <c r="I1560" s="245">
        <v>4</v>
      </c>
      <c r="J1560" s="101"/>
      <c r="K1560" s="101"/>
      <c r="M1560" s="102"/>
      <c r="N1560" s="45">
        <f t="shared" si="225"/>
        <v>3089</v>
      </c>
      <c r="O1560" s="40">
        <f t="shared" si="227"/>
        <v>9268</v>
      </c>
      <c r="P1560" s="82">
        <f>O1560/4</f>
        <v>2317</v>
      </c>
      <c r="Q1560" s="41">
        <v>4</v>
      </c>
      <c r="R1560" s="76">
        <f t="shared" si="226"/>
        <v>2</v>
      </c>
      <c r="T1560" s="101"/>
    </row>
    <row r="1561" spans="6:20" x14ac:dyDescent="0.5">
      <c r="F1561" s="243"/>
      <c r="G1561" s="244">
        <f t="shared" si="224"/>
        <v>1551</v>
      </c>
      <c r="I1561" s="245">
        <v>2</v>
      </c>
      <c r="J1561" s="101"/>
      <c r="K1561" s="101"/>
      <c r="M1561" s="237"/>
      <c r="N1561" s="45">
        <f t="shared" si="225"/>
        <v>3091</v>
      </c>
      <c r="O1561" s="40">
        <f t="shared" si="227"/>
        <v>9274</v>
      </c>
      <c r="P1561" s="80">
        <f t="shared" si="223"/>
        <v>4637</v>
      </c>
      <c r="Q1561" s="41">
        <v>2</v>
      </c>
      <c r="R1561" s="76">
        <f t="shared" si="226"/>
        <v>1</v>
      </c>
      <c r="T1561" s="101"/>
    </row>
    <row r="1562" spans="6:20" x14ac:dyDescent="0.5">
      <c r="F1562" s="243"/>
      <c r="G1562" s="244">
        <f t="shared" si="224"/>
        <v>1552</v>
      </c>
      <c r="I1562" s="245">
        <v>64</v>
      </c>
      <c r="J1562" s="101"/>
      <c r="K1562" s="101"/>
      <c r="M1562" s="238"/>
      <c r="N1562" s="45">
        <f t="shared" si="225"/>
        <v>3093</v>
      </c>
      <c r="O1562" s="40">
        <f t="shared" si="227"/>
        <v>9280</v>
      </c>
      <c r="P1562" s="81">
        <f>O1562/Q1562</f>
        <v>145</v>
      </c>
      <c r="Q1562" s="41">
        <v>64</v>
      </c>
      <c r="R1562" s="76">
        <f t="shared" si="226"/>
        <v>6</v>
      </c>
      <c r="T1562" s="101"/>
    </row>
    <row r="1563" spans="6:20" x14ac:dyDescent="0.5">
      <c r="F1563" s="243"/>
      <c r="G1563" s="244">
        <f t="shared" si="224"/>
        <v>1553</v>
      </c>
      <c r="I1563" s="245">
        <v>2</v>
      </c>
      <c r="J1563" s="101"/>
      <c r="K1563" s="101"/>
      <c r="M1563" s="237"/>
      <c r="N1563" s="45">
        <f t="shared" si="225"/>
        <v>3095</v>
      </c>
      <c r="O1563" s="40">
        <f t="shared" si="227"/>
        <v>9286</v>
      </c>
      <c r="P1563" s="80">
        <f t="shared" si="222"/>
        <v>4643</v>
      </c>
      <c r="Q1563" s="41">
        <v>2</v>
      </c>
      <c r="R1563" s="76">
        <f t="shared" si="226"/>
        <v>1</v>
      </c>
      <c r="T1563" s="101"/>
    </row>
    <row r="1564" spans="6:20" x14ac:dyDescent="0.5">
      <c r="F1564" s="243"/>
      <c r="G1564" s="244">
        <f t="shared" si="224"/>
        <v>1554</v>
      </c>
      <c r="I1564" s="245">
        <v>4</v>
      </c>
      <c r="J1564" s="101"/>
      <c r="K1564" s="101"/>
      <c r="M1564" s="102"/>
      <c r="N1564" s="45">
        <f t="shared" si="225"/>
        <v>3097</v>
      </c>
      <c r="O1564" s="40">
        <f t="shared" si="227"/>
        <v>9292</v>
      </c>
      <c r="P1564" s="82">
        <f>O1564/4</f>
        <v>2323</v>
      </c>
      <c r="Q1564" s="41">
        <v>4</v>
      </c>
      <c r="R1564" s="76">
        <f t="shared" si="226"/>
        <v>2</v>
      </c>
      <c r="T1564" s="101"/>
    </row>
    <row r="1565" spans="6:20" x14ac:dyDescent="0.5">
      <c r="F1565" s="243"/>
      <c r="G1565" s="244">
        <f t="shared" si="224"/>
        <v>1555</v>
      </c>
      <c r="I1565" s="245">
        <v>2</v>
      </c>
      <c r="J1565" s="101"/>
      <c r="K1565" s="101"/>
      <c r="M1565" s="237"/>
      <c r="N1565" s="45">
        <f t="shared" si="225"/>
        <v>3099</v>
      </c>
      <c r="O1565" s="40">
        <f t="shared" si="227"/>
        <v>9298</v>
      </c>
      <c r="P1565" s="80">
        <f t="shared" si="223"/>
        <v>4649</v>
      </c>
      <c r="Q1565" s="41">
        <v>2</v>
      </c>
      <c r="R1565" s="76">
        <f t="shared" si="226"/>
        <v>1</v>
      </c>
      <c r="T1565" s="101"/>
    </row>
    <row r="1566" spans="6:20" x14ac:dyDescent="0.5">
      <c r="F1566" s="243"/>
      <c r="G1566" s="244">
        <f t="shared" si="224"/>
        <v>1556</v>
      </c>
      <c r="I1566" s="245">
        <v>8</v>
      </c>
      <c r="J1566" s="101"/>
      <c r="K1566" s="101"/>
      <c r="M1566" s="238"/>
      <c r="N1566" s="45">
        <f t="shared" si="225"/>
        <v>3101</v>
      </c>
      <c r="O1566" s="40">
        <f t="shared" si="227"/>
        <v>9304</v>
      </c>
      <c r="P1566" s="81">
        <f>O1566/Q1566</f>
        <v>1163</v>
      </c>
      <c r="Q1566" s="41">
        <v>8</v>
      </c>
      <c r="R1566" s="76">
        <f t="shared" si="226"/>
        <v>3</v>
      </c>
      <c r="T1566" s="101"/>
    </row>
    <row r="1567" spans="6:20" x14ac:dyDescent="0.5">
      <c r="F1567" s="243"/>
      <c r="G1567" s="244">
        <f t="shared" si="224"/>
        <v>1557</v>
      </c>
      <c r="I1567" s="245">
        <v>2</v>
      </c>
      <c r="J1567" s="101"/>
      <c r="K1567" s="101"/>
      <c r="M1567" s="237"/>
      <c r="N1567" s="45">
        <f t="shared" si="225"/>
        <v>3103</v>
      </c>
      <c r="O1567" s="40">
        <f t="shared" si="227"/>
        <v>9310</v>
      </c>
      <c r="P1567" s="80">
        <f t="shared" si="222"/>
        <v>4655</v>
      </c>
      <c r="Q1567" s="41">
        <v>2</v>
      </c>
      <c r="R1567" s="76">
        <f t="shared" si="226"/>
        <v>1</v>
      </c>
      <c r="T1567" s="101"/>
    </row>
    <row r="1568" spans="6:20" x14ac:dyDescent="0.5">
      <c r="F1568" s="243"/>
      <c r="G1568" s="244">
        <f t="shared" si="224"/>
        <v>1558</v>
      </c>
      <c r="I1568" s="245">
        <v>4</v>
      </c>
      <c r="J1568" s="101"/>
      <c r="K1568" s="101"/>
      <c r="M1568" s="102"/>
      <c r="N1568" s="45">
        <f t="shared" si="225"/>
        <v>3105</v>
      </c>
      <c r="O1568" s="40">
        <f t="shared" si="227"/>
        <v>9316</v>
      </c>
      <c r="P1568" s="82">
        <f>O1568/4</f>
        <v>2329</v>
      </c>
      <c r="Q1568" s="41">
        <v>4</v>
      </c>
      <c r="R1568" s="76">
        <f t="shared" si="226"/>
        <v>2</v>
      </c>
      <c r="T1568" s="101"/>
    </row>
    <row r="1569" spans="6:20" x14ac:dyDescent="0.5">
      <c r="F1569" s="243"/>
      <c r="G1569" s="244">
        <f t="shared" si="224"/>
        <v>1559</v>
      </c>
      <c r="I1569" s="245">
        <v>2</v>
      </c>
      <c r="J1569" s="101"/>
      <c r="K1569" s="101"/>
      <c r="M1569" s="237"/>
      <c r="N1569" s="45">
        <f t="shared" si="225"/>
        <v>3107</v>
      </c>
      <c r="O1569" s="40">
        <f t="shared" si="227"/>
        <v>9322</v>
      </c>
      <c r="P1569" s="80">
        <f t="shared" si="223"/>
        <v>4661</v>
      </c>
      <c r="Q1569" s="41">
        <v>2</v>
      </c>
      <c r="R1569" s="76">
        <f t="shared" si="226"/>
        <v>1</v>
      </c>
      <c r="T1569" s="101"/>
    </row>
    <row r="1570" spans="6:20" x14ac:dyDescent="0.5">
      <c r="F1570" s="243"/>
      <c r="G1570" s="244">
        <f t="shared" si="224"/>
        <v>1560</v>
      </c>
      <c r="I1570" s="245">
        <v>16</v>
      </c>
      <c r="J1570" s="101"/>
      <c r="K1570" s="101"/>
      <c r="M1570" s="238"/>
      <c r="N1570" s="45">
        <f t="shared" si="225"/>
        <v>3109</v>
      </c>
      <c r="O1570" s="40">
        <f t="shared" si="227"/>
        <v>9328</v>
      </c>
      <c r="P1570" s="81">
        <f>O1570/Q1570</f>
        <v>583</v>
      </c>
      <c r="Q1570" s="41">
        <v>16</v>
      </c>
      <c r="R1570" s="76">
        <f t="shared" si="226"/>
        <v>4</v>
      </c>
      <c r="T1570" s="101"/>
    </row>
    <row r="1571" spans="6:20" x14ac:dyDescent="0.5">
      <c r="F1571" s="243"/>
      <c r="G1571" s="244">
        <f t="shared" si="224"/>
        <v>1561</v>
      </c>
      <c r="I1571" s="245">
        <v>2</v>
      </c>
      <c r="J1571" s="101"/>
      <c r="K1571" s="101"/>
      <c r="M1571" s="237"/>
      <c r="N1571" s="45">
        <f t="shared" si="225"/>
        <v>3111</v>
      </c>
      <c r="O1571" s="40">
        <f t="shared" si="227"/>
        <v>9334</v>
      </c>
      <c r="P1571" s="80">
        <f t="shared" si="222"/>
        <v>4667</v>
      </c>
      <c r="Q1571" s="41">
        <v>2</v>
      </c>
      <c r="R1571" s="76">
        <f t="shared" si="226"/>
        <v>1</v>
      </c>
      <c r="T1571" s="101"/>
    </row>
    <row r="1572" spans="6:20" x14ac:dyDescent="0.5">
      <c r="F1572" s="243"/>
      <c r="G1572" s="244">
        <f t="shared" si="224"/>
        <v>1562</v>
      </c>
      <c r="I1572" s="245">
        <v>4</v>
      </c>
      <c r="J1572" s="101"/>
      <c r="K1572" s="101"/>
      <c r="M1572" s="102"/>
      <c r="N1572" s="45">
        <f t="shared" si="225"/>
        <v>3113</v>
      </c>
      <c r="O1572" s="40">
        <f t="shared" si="227"/>
        <v>9340</v>
      </c>
      <c r="P1572" s="82">
        <f>O1572/4</f>
        <v>2335</v>
      </c>
      <c r="Q1572" s="41">
        <v>4</v>
      </c>
      <c r="R1572" s="76">
        <f t="shared" si="226"/>
        <v>2</v>
      </c>
      <c r="T1572" s="101"/>
    </row>
    <row r="1573" spans="6:20" x14ac:dyDescent="0.5">
      <c r="F1573" s="243"/>
      <c r="G1573" s="244">
        <f t="shared" si="224"/>
        <v>1563</v>
      </c>
      <c r="I1573" s="245">
        <v>2</v>
      </c>
      <c r="J1573" s="101"/>
      <c r="K1573" s="101"/>
      <c r="M1573" s="237"/>
      <c r="N1573" s="45">
        <f t="shared" si="225"/>
        <v>3115</v>
      </c>
      <c r="O1573" s="40">
        <f t="shared" si="227"/>
        <v>9346</v>
      </c>
      <c r="P1573" s="80">
        <f t="shared" si="223"/>
        <v>4673</v>
      </c>
      <c r="Q1573" s="41">
        <v>2</v>
      </c>
      <c r="R1573" s="76">
        <f t="shared" si="226"/>
        <v>1</v>
      </c>
      <c r="T1573" s="101"/>
    </row>
    <row r="1574" spans="6:20" x14ac:dyDescent="0.5">
      <c r="F1574" s="243"/>
      <c r="G1574" s="244">
        <f t="shared" si="224"/>
        <v>1564</v>
      </c>
      <c r="I1574" s="245">
        <v>8</v>
      </c>
      <c r="J1574" s="101"/>
      <c r="K1574" s="101"/>
      <c r="M1574" s="238"/>
      <c r="N1574" s="45">
        <f t="shared" si="225"/>
        <v>3117</v>
      </c>
      <c r="O1574" s="40">
        <f t="shared" si="227"/>
        <v>9352</v>
      </c>
      <c r="P1574" s="81">
        <f>O1574/Q1574</f>
        <v>1169</v>
      </c>
      <c r="Q1574" s="41">
        <v>8</v>
      </c>
      <c r="R1574" s="76">
        <f t="shared" si="226"/>
        <v>3</v>
      </c>
      <c r="T1574" s="101"/>
    </row>
    <row r="1575" spans="6:20" x14ac:dyDescent="0.5">
      <c r="F1575" s="243"/>
      <c r="G1575" s="244">
        <f t="shared" si="224"/>
        <v>1565</v>
      </c>
      <c r="I1575" s="245">
        <v>2</v>
      </c>
      <c r="J1575" s="101"/>
      <c r="K1575" s="101"/>
      <c r="M1575" s="237"/>
      <c r="N1575" s="45">
        <f t="shared" si="225"/>
        <v>3119</v>
      </c>
      <c r="O1575" s="40">
        <f t="shared" si="227"/>
        <v>9358</v>
      </c>
      <c r="P1575" s="80">
        <f t="shared" si="222"/>
        <v>4679</v>
      </c>
      <c r="Q1575" s="41">
        <v>2</v>
      </c>
      <c r="R1575" s="76">
        <f t="shared" si="226"/>
        <v>1</v>
      </c>
      <c r="T1575" s="101"/>
    </row>
    <row r="1576" spans="6:20" x14ac:dyDescent="0.5">
      <c r="F1576" s="243"/>
      <c r="G1576" s="244">
        <f t="shared" si="224"/>
        <v>1566</v>
      </c>
      <c r="I1576" s="245">
        <v>4</v>
      </c>
      <c r="J1576" s="101"/>
      <c r="K1576" s="101"/>
      <c r="M1576" s="102"/>
      <c r="N1576" s="45">
        <f t="shared" si="225"/>
        <v>3121</v>
      </c>
      <c r="O1576" s="40">
        <f t="shared" si="227"/>
        <v>9364</v>
      </c>
      <c r="P1576" s="82">
        <f>O1576/4</f>
        <v>2341</v>
      </c>
      <c r="Q1576" s="41">
        <v>4</v>
      </c>
      <c r="R1576" s="76">
        <f t="shared" si="226"/>
        <v>2</v>
      </c>
      <c r="T1576" s="101"/>
    </row>
    <row r="1577" spans="6:20" x14ac:dyDescent="0.5">
      <c r="F1577" s="243"/>
      <c r="G1577" s="244">
        <f t="shared" si="224"/>
        <v>1567</v>
      </c>
      <c r="I1577" s="245">
        <v>2</v>
      </c>
      <c r="J1577" s="101"/>
      <c r="K1577" s="101"/>
      <c r="M1577" s="237"/>
      <c r="N1577" s="45">
        <f t="shared" si="225"/>
        <v>3123</v>
      </c>
      <c r="O1577" s="40">
        <f t="shared" si="227"/>
        <v>9370</v>
      </c>
      <c r="P1577" s="80">
        <f t="shared" si="223"/>
        <v>4685</v>
      </c>
      <c r="Q1577" s="41">
        <v>2</v>
      </c>
      <c r="R1577" s="76">
        <f t="shared" si="226"/>
        <v>1</v>
      </c>
      <c r="T1577" s="101"/>
    </row>
    <row r="1578" spans="6:20" x14ac:dyDescent="0.5">
      <c r="F1578" s="243"/>
      <c r="G1578" s="244">
        <f t="shared" si="224"/>
        <v>1568</v>
      </c>
      <c r="I1578" s="245">
        <v>32</v>
      </c>
      <c r="J1578" s="101"/>
      <c r="K1578" s="101"/>
      <c r="M1578" s="238"/>
      <c r="N1578" s="45">
        <f t="shared" si="225"/>
        <v>3125</v>
      </c>
      <c r="O1578" s="40">
        <f t="shared" si="227"/>
        <v>9376</v>
      </c>
      <c r="P1578" s="81">
        <f>O1578/Q1578</f>
        <v>293</v>
      </c>
      <c r="Q1578" s="41">
        <v>32</v>
      </c>
      <c r="R1578" s="76">
        <f t="shared" si="226"/>
        <v>5</v>
      </c>
      <c r="T1578" s="101"/>
    </row>
    <row r="1579" spans="6:20" x14ac:dyDescent="0.5">
      <c r="F1579" s="243"/>
      <c r="G1579" s="244">
        <f t="shared" si="224"/>
        <v>1569</v>
      </c>
      <c r="I1579" s="245">
        <v>2</v>
      </c>
      <c r="J1579" s="101"/>
      <c r="K1579" s="101"/>
      <c r="M1579" s="237"/>
      <c r="N1579" s="45">
        <f t="shared" si="225"/>
        <v>3127</v>
      </c>
      <c r="O1579" s="40">
        <f t="shared" si="227"/>
        <v>9382</v>
      </c>
      <c r="P1579" s="80">
        <f t="shared" si="222"/>
        <v>4691</v>
      </c>
      <c r="Q1579" s="41">
        <v>2</v>
      </c>
      <c r="R1579" s="76">
        <f t="shared" si="226"/>
        <v>1</v>
      </c>
      <c r="T1579" s="101"/>
    </row>
    <row r="1580" spans="6:20" x14ac:dyDescent="0.5">
      <c r="F1580" s="243"/>
      <c r="G1580" s="244">
        <f t="shared" si="224"/>
        <v>1570</v>
      </c>
      <c r="I1580" s="245">
        <v>4</v>
      </c>
      <c r="J1580" s="101"/>
      <c r="K1580" s="101"/>
      <c r="M1580" s="102"/>
      <c r="N1580" s="45">
        <f t="shared" si="225"/>
        <v>3129</v>
      </c>
      <c r="O1580" s="40">
        <f t="shared" si="227"/>
        <v>9388</v>
      </c>
      <c r="P1580" s="82">
        <f>O1580/4</f>
        <v>2347</v>
      </c>
      <c r="Q1580" s="41">
        <v>4</v>
      </c>
      <c r="R1580" s="76">
        <f t="shared" si="226"/>
        <v>2</v>
      </c>
      <c r="T1580" s="101"/>
    </row>
    <row r="1581" spans="6:20" x14ac:dyDescent="0.5">
      <c r="F1581" s="243"/>
      <c r="G1581" s="244">
        <f t="shared" si="224"/>
        <v>1571</v>
      </c>
      <c r="I1581" s="245">
        <v>2</v>
      </c>
      <c r="J1581" s="101"/>
      <c r="K1581" s="101"/>
      <c r="M1581" s="237"/>
      <c r="N1581" s="45">
        <f t="shared" si="225"/>
        <v>3131</v>
      </c>
      <c r="O1581" s="40">
        <f t="shared" si="227"/>
        <v>9394</v>
      </c>
      <c r="P1581" s="80">
        <f t="shared" si="223"/>
        <v>4697</v>
      </c>
      <c r="Q1581" s="41">
        <v>2</v>
      </c>
      <c r="R1581" s="76">
        <f t="shared" si="226"/>
        <v>1</v>
      </c>
      <c r="T1581" s="101"/>
    </row>
    <row r="1582" spans="6:20" x14ac:dyDescent="0.5">
      <c r="F1582" s="243"/>
      <c r="G1582" s="244">
        <f t="shared" si="224"/>
        <v>1572</v>
      </c>
      <c r="I1582" s="245">
        <v>8</v>
      </c>
      <c r="J1582" s="101"/>
      <c r="K1582" s="101"/>
      <c r="M1582" s="238"/>
      <c r="N1582" s="45">
        <f t="shared" si="225"/>
        <v>3133</v>
      </c>
      <c r="O1582" s="40">
        <f t="shared" si="227"/>
        <v>9400</v>
      </c>
      <c r="P1582" s="81">
        <f>O1582/Q1582</f>
        <v>1175</v>
      </c>
      <c r="Q1582" s="41">
        <v>8</v>
      </c>
      <c r="R1582" s="76">
        <f t="shared" si="226"/>
        <v>3</v>
      </c>
      <c r="T1582" s="101"/>
    </row>
    <row r="1583" spans="6:20" x14ac:dyDescent="0.5">
      <c r="F1583" s="243"/>
      <c r="G1583" s="244">
        <f t="shared" si="224"/>
        <v>1573</v>
      </c>
      <c r="I1583" s="245">
        <v>2</v>
      </c>
      <c r="J1583" s="101"/>
      <c r="K1583" s="101"/>
      <c r="M1583" s="237"/>
      <c r="N1583" s="45">
        <f t="shared" si="225"/>
        <v>3135</v>
      </c>
      <c r="O1583" s="40">
        <f t="shared" si="227"/>
        <v>9406</v>
      </c>
      <c r="P1583" s="80">
        <f t="shared" si="222"/>
        <v>4703</v>
      </c>
      <c r="Q1583" s="41">
        <v>2</v>
      </c>
      <c r="R1583" s="76">
        <f t="shared" si="226"/>
        <v>1</v>
      </c>
      <c r="T1583" s="101"/>
    </row>
    <row r="1584" spans="6:20" x14ac:dyDescent="0.5">
      <c r="F1584" s="243"/>
      <c r="G1584" s="244">
        <f t="shared" si="224"/>
        <v>1574</v>
      </c>
      <c r="I1584" s="245">
        <v>4</v>
      </c>
      <c r="J1584" s="101"/>
      <c r="K1584" s="101"/>
      <c r="M1584" s="102"/>
      <c r="N1584" s="45">
        <f t="shared" si="225"/>
        <v>3137</v>
      </c>
      <c r="O1584" s="40">
        <f t="shared" si="227"/>
        <v>9412</v>
      </c>
      <c r="P1584" s="82">
        <f>O1584/4</f>
        <v>2353</v>
      </c>
      <c r="Q1584" s="41">
        <v>4</v>
      </c>
      <c r="R1584" s="76">
        <f t="shared" si="226"/>
        <v>2</v>
      </c>
      <c r="T1584" s="101"/>
    </row>
    <row r="1585" spans="6:20" x14ac:dyDescent="0.5">
      <c r="F1585" s="243"/>
      <c r="G1585" s="244">
        <f t="shared" si="224"/>
        <v>1575</v>
      </c>
      <c r="I1585" s="245">
        <v>2</v>
      </c>
      <c r="J1585" s="101"/>
      <c r="K1585" s="101"/>
      <c r="M1585" s="237"/>
      <c r="N1585" s="45">
        <f t="shared" si="225"/>
        <v>3139</v>
      </c>
      <c r="O1585" s="40">
        <f t="shared" si="227"/>
        <v>9418</v>
      </c>
      <c r="P1585" s="80">
        <f t="shared" si="223"/>
        <v>4709</v>
      </c>
      <c r="Q1585" s="41">
        <v>2</v>
      </c>
      <c r="R1585" s="76">
        <f t="shared" si="226"/>
        <v>1</v>
      </c>
      <c r="T1585" s="101"/>
    </row>
    <row r="1586" spans="6:20" x14ac:dyDescent="0.5">
      <c r="F1586" s="243"/>
      <c r="G1586" s="244">
        <f t="shared" si="224"/>
        <v>1576</v>
      </c>
      <c r="I1586" s="245">
        <v>16</v>
      </c>
      <c r="J1586" s="101"/>
      <c r="K1586" s="101"/>
      <c r="M1586" s="238"/>
      <c r="N1586" s="45">
        <f t="shared" si="225"/>
        <v>3141</v>
      </c>
      <c r="O1586" s="40">
        <f t="shared" si="227"/>
        <v>9424</v>
      </c>
      <c r="P1586" s="81">
        <f>O1586/Q1586</f>
        <v>589</v>
      </c>
      <c r="Q1586" s="41">
        <v>16</v>
      </c>
      <c r="R1586" s="76">
        <f t="shared" si="226"/>
        <v>4</v>
      </c>
      <c r="T1586" s="101"/>
    </row>
    <row r="1587" spans="6:20" x14ac:dyDescent="0.5">
      <c r="F1587" s="243"/>
      <c r="G1587" s="244">
        <f t="shared" si="224"/>
        <v>1577</v>
      </c>
      <c r="I1587" s="245">
        <v>2</v>
      </c>
      <c r="J1587" s="101"/>
      <c r="K1587" s="101"/>
      <c r="M1587" s="237"/>
      <c r="N1587" s="45">
        <f t="shared" si="225"/>
        <v>3143</v>
      </c>
      <c r="O1587" s="40">
        <f t="shared" si="227"/>
        <v>9430</v>
      </c>
      <c r="P1587" s="80">
        <f t="shared" si="222"/>
        <v>4715</v>
      </c>
      <c r="Q1587" s="41">
        <v>2</v>
      </c>
      <c r="R1587" s="76">
        <f t="shared" si="226"/>
        <v>1</v>
      </c>
      <c r="T1587" s="101"/>
    </row>
    <row r="1588" spans="6:20" x14ac:dyDescent="0.5">
      <c r="F1588" s="243"/>
      <c r="G1588" s="244">
        <f t="shared" si="224"/>
        <v>1578</v>
      </c>
      <c r="I1588" s="245">
        <v>4</v>
      </c>
      <c r="J1588" s="101"/>
      <c r="K1588" s="101"/>
      <c r="M1588" s="102"/>
      <c r="N1588" s="45">
        <f t="shared" si="225"/>
        <v>3145</v>
      </c>
      <c r="O1588" s="40">
        <f t="shared" si="227"/>
        <v>9436</v>
      </c>
      <c r="P1588" s="82">
        <f>O1588/4</f>
        <v>2359</v>
      </c>
      <c r="Q1588" s="41">
        <v>4</v>
      </c>
      <c r="R1588" s="76">
        <f t="shared" si="226"/>
        <v>2</v>
      </c>
      <c r="T1588" s="101"/>
    </row>
    <row r="1589" spans="6:20" x14ac:dyDescent="0.5">
      <c r="F1589" s="243"/>
      <c r="G1589" s="244">
        <f t="shared" si="224"/>
        <v>1579</v>
      </c>
      <c r="I1589" s="245">
        <v>2</v>
      </c>
      <c r="J1589" s="101"/>
      <c r="K1589" s="101"/>
      <c r="M1589" s="237"/>
      <c r="N1589" s="45">
        <f t="shared" si="225"/>
        <v>3147</v>
      </c>
      <c r="O1589" s="40">
        <f t="shared" si="227"/>
        <v>9442</v>
      </c>
      <c r="P1589" s="80">
        <f t="shared" si="223"/>
        <v>4721</v>
      </c>
      <c r="Q1589" s="41">
        <v>2</v>
      </c>
      <c r="R1589" s="76">
        <f t="shared" si="226"/>
        <v>1</v>
      </c>
      <c r="T1589" s="101"/>
    </row>
    <row r="1590" spans="6:20" x14ac:dyDescent="0.5">
      <c r="F1590" s="243"/>
      <c r="G1590" s="244">
        <f t="shared" si="224"/>
        <v>1580</v>
      </c>
      <c r="I1590" s="245">
        <v>8</v>
      </c>
      <c r="J1590" s="101"/>
      <c r="K1590" s="101"/>
      <c r="M1590" s="238"/>
      <c r="N1590" s="45">
        <f t="shared" si="225"/>
        <v>3149</v>
      </c>
      <c r="O1590" s="40">
        <f t="shared" si="227"/>
        <v>9448</v>
      </c>
      <c r="P1590" s="81">
        <f>O1590/Q1590</f>
        <v>1181</v>
      </c>
      <c r="Q1590" s="41">
        <v>8</v>
      </c>
      <c r="R1590" s="76">
        <f t="shared" si="226"/>
        <v>3</v>
      </c>
      <c r="T1590" s="101"/>
    </row>
    <row r="1591" spans="6:20" x14ac:dyDescent="0.5">
      <c r="F1591" s="243"/>
      <c r="G1591" s="244">
        <f t="shared" si="224"/>
        <v>1581</v>
      </c>
      <c r="I1591" s="245">
        <v>2</v>
      </c>
      <c r="J1591" s="101"/>
      <c r="K1591" s="101"/>
      <c r="M1591" s="237"/>
      <c r="N1591" s="45">
        <f t="shared" si="225"/>
        <v>3151</v>
      </c>
      <c r="O1591" s="40">
        <f t="shared" si="227"/>
        <v>9454</v>
      </c>
      <c r="P1591" s="80">
        <f t="shared" si="222"/>
        <v>4727</v>
      </c>
      <c r="Q1591" s="41">
        <v>2</v>
      </c>
      <c r="R1591" s="76">
        <f t="shared" si="226"/>
        <v>1</v>
      </c>
      <c r="T1591" s="101"/>
    </row>
    <row r="1592" spans="6:20" x14ac:dyDescent="0.5">
      <c r="F1592" s="243"/>
      <c r="G1592" s="244">
        <f t="shared" si="224"/>
        <v>1582</v>
      </c>
      <c r="I1592" s="245">
        <v>4</v>
      </c>
      <c r="J1592" s="101"/>
      <c r="K1592" s="101"/>
      <c r="M1592" s="102"/>
      <c r="N1592" s="45">
        <f t="shared" si="225"/>
        <v>3153</v>
      </c>
      <c r="O1592" s="40">
        <f t="shared" si="227"/>
        <v>9460</v>
      </c>
      <c r="P1592" s="82">
        <f>O1592/4</f>
        <v>2365</v>
      </c>
      <c r="Q1592" s="41">
        <v>4</v>
      </c>
      <c r="R1592" s="76">
        <f t="shared" si="226"/>
        <v>2</v>
      </c>
      <c r="T1592" s="101"/>
    </row>
    <row r="1593" spans="6:20" x14ac:dyDescent="0.5">
      <c r="F1593" s="243"/>
      <c r="G1593" s="244">
        <f t="shared" si="224"/>
        <v>1583</v>
      </c>
      <c r="I1593" s="245">
        <v>2</v>
      </c>
      <c r="J1593" s="101"/>
      <c r="K1593" s="101"/>
      <c r="M1593" s="237"/>
      <c r="N1593" s="45">
        <f t="shared" si="225"/>
        <v>3155</v>
      </c>
      <c r="O1593" s="40">
        <f t="shared" si="227"/>
        <v>9466</v>
      </c>
      <c r="P1593" s="80">
        <f t="shared" si="223"/>
        <v>4733</v>
      </c>
      <c r="Q1593" s="41">
        <v>2</v>
      </c>
      <c r="R1593" s="76">
        <f t="shared" si="226"/>
        <v>1</v>
      </c>
      <c r="T1593" s="101"/>
    </row>
    <row r="1594" spans="6:20" x14ac:dyDescent="0.5">
      <c r="F1594" s="243"/>
      <c r="G1594" s="244">
        <f t="shared" si="224"/>
        <v>1584</v>
      </c>
      <c r="I1594" s="245">
        <v>256</v>
      </c>
      <c r="J1594" s="101"/>
      <c r="K1594" s="101"/>
      <c r="M1594" s="238"/>
      <c r="N1594" s="45">
        <f t="shared" si="225"/>
        <v>3157</v>
      </c>
      <c r="O1594" s="40">
        <f t="shared" si="227"/>
        <v>9472</v>
      </c>
      <c r="P1594" s="81">
        <f>O1594/Q1594</f>
        <v>37</v>
      </c>
      <c r="Q1594" s="41">
        <v>256</v>
      </c>
      <c r="R1594" s="76">
        <f t="shared" si="226"/>
        <v>8</v>
      </c>
      <c r="T1594" s="101"/>
    </row>
    <row r="1595" spans="6:20" x14ac:dyDescent="0.5">
      <c r="F1595" s="243"/>
      <c r="G1595" s="244">
        <f t="shared" si="224"/>
        <v>1585</v>
      </c>
      <c r="I1595" s="245">
        <v>2</v>
      </c>
      <c r="J1595" s="101"/>
      <c r="K1595" s="101"/>
      <c r="M1595" s="237"/>
      <c r="N1595" s="45">
        <f t="shared" si="225"/>
        <v>3159</v>
      </c>
      <c r="O1595" s="40">
        <f t="shared" si="227"/>
        <v>9478</v>
      </c>
      <c r="P1595" s="80">
        <f t="shared" ref="P1595" si="228">P1593+6</f>
        <v>4739</v>
      </c>
      <c r="Q1595" s="41">
        <v>2</v>
      </c>
      <c r="R1595" s="76">
        <f t="shared" si="226"/>
        <v>1</v>
      </c>
      <c r="T1595" s="101"/>
    </row>
    <row r="1596" spans="6:20" x14ac:dyDescent="0.5">
      <c r="F1596" s="243"/>
      <c r="G1596" s="244">
        <f t="shared" si="224"/>
        <v>1586</v>
      </c>
      <c r="I1596" s="245">
        <v>4</v>
      </c>
      <c r="J1596" s="101"/>
      <c r="K1596" s="101"/>
      <c r="M1596" s="102"/>
      <c r="N1596" s="45">
        <f t="shared" si="225"/>
        <v>3161</v>
      </c>
      <c r="O1596" s="40">
        <f t="shared" si="227"/>
        <v>9484</v>
      </c>
      <c r="P1596" s="82">
        <f>O1596/4</f>
        <v>2371</v>
      </c>
      <c r="Q1596" s="41">
        <v>4</v>
      </c>
      <c r="R1596" s="76">
        <f t="shared" si="226"/>
        <v>2</v>
      </c>
      <c r="T1596" s="101"/>
    </row>
    <row r="1597" spans="6:20" x14ac:dyDescent="0.5">
      <c r="F1597" s="243"/>
      <c r="G1597" s="244">
        <f t="shared" si="224"/>
        <v>1587</v>
      </c>
      <c r="I1597" s="245">
        <v>2</v>
      </c>
      <c r="J1597" s="101"/>
      <c r="K1597" s="101"/>
      <c r="M1597" s="237"/>
      <c r="N1597" s="45">
        <f t="shared" si="225"/>
        <v>3163</v>
      </c>
      <c r="O1597" s="40">
        <f t="shared" si="227"/>
        <v>9490</v>
      </c>
      <c r="P1597" s="80">
        <f t="shared" ref="P1597" si="229">P1595+6</f>
        <v>4745</v>
      </c>
      <c r="Q1597" s="41">
        <v>2</v>
      </c>
      <c r="R1597" s="76">
        <f t="shared" si="226"/>
        <v>1</v>
      </c>
      <c r="T1597" s="101"/>
    </row>
    <row r="1598" spans="6:20" x14ac:dyDescent="0.5">
      <c r="F1598" s="243"/>
      <c r="G1598" s="244">
        <f t="shared" si="224"/>
        <v>1588</v>
      </c>
      <c r="I1598" s="245">
        <v>8</v>
      </c>
      <c r="J1598" s="101"/>
      <c r="K1598" s="101"/>
      <c r="M1598" s="238"/>
      <c r="N1598" s="45">
        <f t="shared" si="225"/>
        <v>3165</v>
      </c>
      <c r="O1598" s="40">
        <f t="shared" si="227"/>
        <v>9496</v>
      </c>
      <c r="P1598" s="81">
        <f>O1598/Q1598</f>
        <v>1187</v>
      </c>
      <c r="Q1598" s="41">
        <v>8</v>
      </c>
      <c r="R1598" s="76">
        <f t="shared" si="226"/>
        <v>3</v>
      </c>
      <c r="T1598" s="101"/>
    </row>
    <row r="1599" spans="6:20" x14ac:dyDescent="0.5">
      <c r="F1599" s="243"/>
      <c r="G1599" s="244">
        <f t="shared" si="224"/>
        <v>1589</v>
      </c>
      <c r="I1599" s="245">
        <v>2</v>
      </c>
      <c r="J1599" s="101"/>
      <c r="K1599" s="101"/>
      <c r="M1599" s="237"/>
      <c r="N1599" s="45">
        <f t="shared" si="225"/>
        <v>3167</v>
      </c>
      <c r="O1599" s="40">
        <f t="shared" si="227"/>
        <v>9502</v>
      </c>
      <c r="P1599" s="80">
        <f t="shared" ref="P1599:P1623" si="230">P1597+6</f>
        <v>4751</v>
      </c>
      <c r="Q1599" s="41">
        <v>2</v>
      </c>
      <c r="R1599" s="76">
        <f t="shared" si="226"/>
        <v>1</v>
      </c>
      <c r="T1599" s="101"/>
    </row>
    <row r="1600" spans="6:20" x14ac:dyDescent="0.5">
      <c r="F1600" s="243"/>
      <c r="G1600" s="244">
        <f t="shared" si="224"/>
        <v>1590</v>
      </c>
      <c r="I1600" s="245">
        <v>4</v>
      </c>
      <c r="J1600" s="101"/>
      <c r="K1600" s="101"/>
      <c r="M1600" s="102"/>
      <c r="N1600" s="45">
        <f t="shared" si="225"/>
        <v>3169</v>
      </c>
      <c r="O1600" s="40">
        <f t="shared" si="227"/>
        <v>9508</v>
      </c>
      <c r="P1600" s="82">
        <f>O1600/4</f>
        <v>2377</v>
      </c>
      <c r="Q1600" s="41">
        <v>4</v>
      </c>
      <c r="R1600" s="76">
        <f t="shared" si="226"/>
        <v>2</v>
      </c>
      <c r="T1600" s="101"/>
    </row>
    <row r="1601" spans="6:20" x14ac:dyDescent="0.5">
      <c r="F1601" s="243"/>
      <c r="G1601" s="244">
        <f t="shared" si="224"/>
        <v>1591</v>
      </c>
      <c r="I1601" s="245">
        <v>2</v>
      </c>
      <c r="J1601" s="101"/>
      <c r="K1601" s="101"/>
      <c r="M1601" s="237"/>
      <c r="N1601" s="45">
        <f t="shared" si="225"/>
        <v>3171</v>
      </c>
      <c r="O1601" s="40">
        <f t="shared" si="227"/>
        <v>9514</v>
      </c>
      <c r="P1601" s="80">
        <f t="shared" ref="P1601:P1625" si="231">P1599+6</f>
        <v>4757</v>
      </c>
      <c r="Q1601" s="41">
        <v>2</v>
      </c>
      <c r="R1601" s="76">
        <f t="shared" si="226"/>
        <v>1</v>
      </c>
      <c r="T1601" s="101"/>
    </row>
    <row r="1602" spans="6:20" x14ac:dyDescent="0.5">
      <c r="F1602" s="243"/>
      <c r="G1602" s="244">
        <f t="shared" si="224"/>
        <v>1592</v>
      </c>
      <c r="I1602" s="245">
        <v>16</v>
      </c>
      <c r="J1602" s="101"/>
      <c r="K1602" s="101"/>
      <c r="M1602" s="238"/>
      <c r="N1602" s="45">
        <f t="shared" si="225"/>
        <v>3173</v>
      </c>
      <c r="O1602" s="40">
        <f t="shared" si="227"/>
        <v>9520</v>
      </c>
      <c r="P1602" s="81">
        <f>O1602/Q1602</f>
        <v>595</v>
      </c>
      <c r="Q1602" s="41">
        <v>16</v>
      </c>
      <c r="R1602" s="76">
        <f t="shared" si="226"/>
        <v>4</v>
      </c>
      <c r="T1602" s="101"/>
    </row>
    <row r="1603" spans="6:20" x14ac:dyDescent="0.5">
      <c r="F1603" s="243"/>
      <c r="G1603" s="244">
        <f t="shared" si="224"/>
        <v>1593</v>
      </c>
      <c r="I1603" s="245">
        <v>2</v>
      </c>
      <c r="J1603" s="101"/>
      <c r="K1603" s="101"/>
      <c r="M1603" s="237"/>
      <c r="N1603" s="45">
        <f t="shared" si="225"/>
        <v>3175</v>
      </c>
      <c r="O1603" s="40">
        <f t="shared" si="227"/>
        <v>9526</v>
      </c>
      <c r="P1603" s="80">
        <f t="shared" si="230"/>
        <v>4763</v>
      </c>
      <c r="Q1603" s="41">
        <v>2</v>
      </c>
      <c r="R1603" s="76">
        <f t="shared" si="226"/>
        <v>1</v>
      </c>
      <c r="T1603" s="101"/>
    </row>
    <row r="1604" spans="6:20" x14ac:dyDescent="0.5">
      <c r="F1604" s="243"/>
      <c r="G1604" s="244">
        <f t="shared" si="224"/>
        <v>1594</v>
      </c>
      <c r="I1604" s="245">
        <v>4</v>
      </c>
      <c r="J1604" s="101"/>
      <c r="K1604" s="101"/>
      <c r="M1604" s="102"/>
      <c r="N1604" s="45">
        <f t="shared" si="225"/>
        <v>3177</v>
      </c>
      <c r="O1604" s="40">
        <f t="shared" si="227"/>
        <v>9532</v>
      </c>
      <c r="P1604" s="82">
        <f>O1604/4</f>
        <v>2383</v>
      </c>
      <c r="Q1604" s="41">
        <v>4</v>
      </c>
      <c r="R1604" s="76">
        <f t="shared" si="226"/>
        <v>2</v>
      </c>
      <c r="T1604" s="101"/>
    </row>
    <row r="1605" spans="6:20" x14ac:dyDescent="0.5">
      <c r="F1605" s="243"/>
      <c r="G1605" s="244">
        <f t="shared" si="224"/>
        <v>1595</v>
      </c>
      <c r="I1605" s="245">
        <v>2</v>
      </c>
      <c r="J1605" s="101"/>
      <c r="K1605" s="101"/>
      <c r="M1605" s="237"/>
      <c r="N1605" s="45">
        <f t="shared" si="225"/>
        <v>3179</v>
      </c>
      <c r="O1605" s="40">
        <f t="shared" si="227"/>
        <v>9538</v>
      </c>
      <c r="P1605" s="80">
        <f t="shared" si="231"/>
        <v>4769</v>
      </c>
      <c r="Q1605" s="41">
        <v>2</v>
      </c>
      <c r="R1605" s="76">
        <f t="shared" si="226"/>
        <v>1</v>
      </c>
      <c r="T1605" s="101"/>
    </row>
    <row r="1606" spans="6:20" x14ac:dyDescent="0.5">
      <c r="F1606" s="243"/>
      <c r="G1606" s="244">
        <f t="shared" si="224"/>
        <v>1596</v>
      </c>
      <c r="I1606" s="245">
        <v>8</v>
      </c>
      <c r="J1606" s="101"/>
      <c r="K1606" s="101"/>
      <c r="M1606" s="238"/>
      <c r="N1606" s="45">
        <f t="shared" si="225"/>
        <v>3181</v>
      </c>
      <c r="O1606" s="40">
        <f t="shared" si="227"/>
        <v>9544</v>
      </c>
      <c r="P1606" s="81">
        <f>O1606/Q1606</f>
        <v>1193</v>
      </c>
      <c r="Q1606" s="41">
        <v>8</v>
      </c>
      <c r="R1606" s="76">
        <f t="shared" si="226"/>
        <v>3</v>
      </c>
      <c r="T1606" s="101"/>
    </row>
    <row r="1607" spans="6:20" x14ac:dyDescent="0.5">
      <c r="F1607" s="243"/>
      <c r="G1607" s="244">
        <f t="shared" si="224"/>
        <v>1597</v>
      </c>
      <c r="I1607" s="245">
        <v>2</v>
      </c>
      <c r="J1607" s="101"/>
      <c r="K1607" s="101"/>
      <c r="M1607" s="237"/>
      <c r="N1607" s="45">
        <f t="shared" si="225"/>
        <v>3183</v>
      </c>
      <c r="O1607" s="40">
        <f t="shared" si="227"/>
        <v>9550</v>
      </c>
      <c r="P1607" s="80">
        <f t="shared" si="230"/>
        <v>4775</v>
      </c>
      <c r="Q1607" s="41">
        <v>2</v>
      </c>
      <c r="R1607" s="76">
        <f t="shared" si="226"/>
        <v>1</v>
      </c>
      <c r="T1607" s="101"/>
    </row>
    <row r="1608" spans="6:20" x14ac:dyDescent="0.5">
      <c r="F1608" s="243"/>
      <c r="G1608" s="244">
        <f t="shared" si="224"/>
        <v>1598</v>
      </c>
      <c r="I1608" s="245">
        <v>4</v>
      </c>
      <c r="J1608" s="101"/>
      <c r="K1608" s="101"/>
      <c r="M1608" s="102"/>
      <c r="N1608" s="45">
        <f t="shared" si="225"/>
        <v>3185</v>
      </c>
      <c r="O1608" s="40">
        <f t="shared" si="227"/>
        <v>9556</v>
      </c>
      <c r="P1608" s="82">
        <f>O1608/4</f>
        <v>2389</v>
      </c>
      <c r="Q1608" s="41">
        <v>4</v>
      </c>
      <c r="R1608" s="76">
        <f t="shared" si="226"/>
        <v>2</v>
      </c>
      <c r="T1608" s="101"/>
    </row>
    <row r="1609" spans="6:20" x14ac:dyDescent="0.5">
      <c r="F1609" s="243"/>
      <c r="G1609" s="244">
        <f t="shared" si="224"/>
        <v>1599</v>
      </c>
      <c r="I1609" s="245">
        <v>2</v>
      </c>
      <c r="J1609" s="101"/>
      <c r="K1609" s="101"/>
      <c r="M1609" s="237"/>
      <c r="N1609" s="45">
        <f t="shared" si="225"/>
        <v>3187</v>
      </c>
      <c r="O1609" s="40">
        <f t="shared" si="227"/>
        <v>9562</v>
      </c>
      <c r="P1609" s="80">
        <f t="shared" si="231"/>
        <v>4781</v>
      </c>
      <c r="Q1609" s="41">
        <v>2</v>
      </c>
      <c r="R1609" s="76">
        <f t="shared" si="226"/>
        <v>1</v>
      </c>
      <c r="T1609" s="101"/>
    </row>
    <row r="1610" spans="6:20" x14ac:dyDescent="0.5">
      <c r="F1610" s="243"/>
      <c r="G1610" s="244">
        <f t="shared" si="224"/>
        <v>1600</v>
      </c>
      <c r="I1610" s="245">
        <v>32</v>
      </c>
      <c r="J1610" s="101"/>
      <c r="K1610" s="101"/>
      <c r="M1610" s="238"/>
      <c r="N1610" s="45">
        <f t="shared" si="225"/>
        <v>3189</v>
      </c>
      <c r="O1610" s="40">
        <f t="shared" si="227"/>
        <v>9568</v>
      </c>
      <c r="P1610" s="81">
        <f>O1610/Q1610</f>
        <v>299</v>
      </c>
      <c r="Q1610" s="41">
        <v>32</v>
      </c>
      <c r="R1610" s="76">
        <f t="shared" si="226"/>
        <v>5</v>
      </c>
      <c r="T1610" s="101"/>
    </row>
    <row r="1611" spans="6:20" x14ac:dyDescent="0.5">
      <c r="F1611" s="243"/>
      <c r="G1611" s="244">
        <f t="shared" si="224"/>
        <v>1601</v>
      </c>
      <c r="I1611" s="245">
        <v>2</v>
      </c>
      <c r="J1611" s="101"/>
      <c r="K1611" s="101"/>
      <c r="M1611" s="237"/>
      <c r="N1611" s="45">
        <f t="shared" si="225"/>
        <v>3191</v>
      </c>
      <c r="O1611" s="40">
        <f t="shared" si="227"/>
        <v>9574</v>
      </c>
      <c r="P1611" s="80">
        <f t="shared" si="230"/>
        <v>4787</v>
      </c>
      <c r="Q1611" s="41">
        <v>2</v>
      </c>
      <c r="R1611" s="76">
        <f t="shared" si="226"/>
        <v>1</v>
      </c>
      <c r="T1611" s="101"/>
    </row>
    <row r="1612" spans="6:20" x14ac:dyDescent="0.5">
      <c r="F1612" s="243"/>
      <c r="G1612" s="244">
        <f t="shared" si="224"/>
        <v>1602</v>
      </c>
      <c r="I1612" s="245">
        <v>4</v>
      </c>
      <c r="J1612" s="101"/>
      <c r="K1612" s="101"/>
      <c r="M1612" s="102"/>
      <c r="N1612" s="45">
        <f t="shared" si="225"/>
        <v>3193</v>
      </c>
      <c r="O1612" s="40">
        <f t="shared" si="227"/>
        <v>9580</v>
      </c>
      <c r="P1612" s="82">
        <f>O1612/4</f>
        <v>2395</v>
      </c>
      <c r="Q1612" s="41">
        <v>4</v>
      </c>
      <c r="R1612" s="76">
        <f t="shared" si="226"/>
        <v>2</v>
      </c>
      <c r="T1612" s="101"/>
    </row>
    <row r="1613" spans="6:20" x14ac:dyDescent="0.5">
      <c r="F1613" s="243"/>
      <c r="G1613" s="244">
        <f t="shared" ref="G1613:G1676" si="232">G1612+1</f>
        <v>1603</v>
      </c>
      <c r="I1613" s="245">
        <v>2</v>
      </c>
      <c r="J1613" s="101"/>
      <c r="K1613" s="101"/>
      <c r="M1613" s="237"/>
      <c r="N1613" s="45">
        <f t="shared" si="225"/>
        <v>3195</v>
      </c>
      <c r="O1613" s="40">
        <f t="shared" si="227"/>
        <v>9586</v>
      </c>
      <c r="P1613" s="80">
        <f t="shared" si="231"/>
        <v>4793</v>
      </c>
      <c r="Q1613" s="41">
        <v>2</v>
      </c>
      <c r="R1613" s="76">
        <f t="shared" si="226"/>
        <v>1</v>
      </c>
      <c r="T1613" s="101"/>
    </row>
    <row r="1614" spans="6:20" x14ac:dyDescent="0.5">
      <c r="F1614" s="243"/>
      <c r="G1614" s="244">
        <f t="shared" si="232"/>
        <v>1604</v>
      </c>
      <c r="I1614" s="245">
        <v>8</v>
      </c>
      <c r="J1614" s="101"/>
      <c r="K1614" s="101"/>
      <c r="M1614" s="238"/>
      <c r="N1614" s="45">
        <f t="shared" si="225"/>
        <v>3197</v>
      </c>
      <c r="O1614" s="40">
        <f t="shared" si="227"/>
        <v>9592</v>
      </c>
      <c r="P1614" s="81">
        <f>O1614/Q1614</f>
        <v>1199</v>
      </c>
      <c r="Q1614" s="41">
        <v>8</v>
      </c>
      <c r="R1614" s="76">
        <f t="shared" si="226"/>
        <v>3</v>
      </c>
      <c r="T1614" s="101"/>
    </row>
    <row r="1615" spans="6:20" x14ac:dyDescent="0.5">
      <c r="F1615" s="243"/>
      <c r="G1615" s="244">
        <f t="shared" si="232"/>
        <v>1605</v>
      </c>
      <c r="I1615" s="245">
        <v>2</v>
      </c>
      <c r="J1615" s="101"/>
      <c r="K1615" s="101"/>
      <c r="M1615" s="237"/>
      <c r="N1615" s="45">
        <f t="shared" si="225"/>
        <v>3199</v>
      </c>
      <c r="O1615" s="40">
        <f t="shared" si="227"/>
        <v>9598</v>
      </c>
      <c r="P1615" s="80">
        <f t="shared" si="230"/>
        <v>4799</v>
      </c>
      <c r="Q1615" s="41">
        <v>2</v>
      </c>
      <c r="R1615" s="76">
        <f t="shared" si="226"/>
        <v>1</v>
      </c>
      <c r="T1615" s="101"/>
    </row>
    <row r="1616" spans="6:20" x14ac:dyDescent="0.5">
      <c r="F1616" s="243"/>
      <c r="G1616" s="244">
        <f t="shared" si="232"/>
        <v>1606</v>
      </c>
      <c r="I1616" s="245">
        <v>4</v>
      </c>
      <c r="J1616" s="101"/>
      <c r="K1616" s="101"/>
      <c r="M1616" s="102"/>
      <c r="N1616" s="45">
        <f t="shared" si="225"/>
        <v>3201</v>
      </c>
      <c r="O1616" s="40">
        <f t="shared" si="227"/>
        <v>9604</v>
      </c>
      <c r="P1616" s="82">
        <f>O1616/4</f>
        <v>2401</v>
      </c>
      <c r="Q1616" s="41">
        <v>4</v>
      </c>
      <c r="R1616" s="76">
        <f t="shared" si="226"/>
        <v>2</v>
      </c>
      <c r="T1616" s="101"/>
    </row>
    <row r="1617" spans="6:20" x14ac:dyDescent="0.5">
      <c r="F1617" s="243"/>
      <c r="G1617" s="244">
        <f t="shared" si="232"/>
        <v>1607</v>
      </c>
      <c r="I1617" s="245">
        <v>2</v>
      </c>
      <c r="J1617" s="101"/>
      <c r="K1617" s="101"/>
      <c r="M1617" s="237"/>
      <c r="N1617" s="45">
        <f t="shared" ref="N1617:N1680" si="233">(O1617-1)/3</f>
        <v>3203</v>
      </c>
      <c r="O1617" s="40">
        <f t="shared" si="227"/>
        <v>9610</v>
      </c>
      <c r="P1617" s="80">
        <f t="shared" si="231"/>
        <v>4805</v>
      </c>
      <c r="Q1617" s="41">
        <v>2</v>
      </c>
      <c r="R1617" s="76">
        <f t="shared" ref="R1617:R1680" si="234">LOG(Q1617,2)</f>
        <v>1</v>
      </c>
      <c r="T1617" s="101"/>
    </row>
    <row r="1618" spans="6:20" x14ac:dyDescent="0.5">
      <c r="F1618" s="243"/>
      <c r="G1618" s="244">
        <f t="shared" si="232"/>
        <v>1608</v>
      </c>
      <c r="I1618" s="245">
        <v>16</v>
      </c>
      <c r="J1618" s="101"/>
      <c r="K1618" s="101"/>
      <c r="M1618" s="238"/>
      <c r="N1618" s="45">
        <f t="shared" si="233"/>
        <v>3205</v>
      </c>
      <c r="O1618" s="40">
        <f t="shared" ref="O1618:O1681" si="235">O1617+6</f>
        <v>9616</v>
      </c>
      <c r="P1618" s="81">
        <f>O1618/Q1618</f>
        <v>601</v>
      </c>
      <c r="Q1618" s="41">
        <v>16</v>
      </c>
      <c r="R1618" s="76">
        <f t="shared" si="234"/>
        <v>4</v>
      </c>
      <c r="T1618" s="101"/>
    </row>
    <row r="1619" spans="6:20" x14ac:dyDescent="0.5">
      <c r="F1619" s="243"/>
      <c r="G1619" s="244">
        <f t="shared" si="232"/>
        <v>1609</v>
      </c>
      <c r="I1619" s="245">
        <v>2</v>
      </c>
      <c r="J1619" s="101"/>
      <c r="K1619" s="101"/>
      <c r="M1619" s="237"/>
      <c r="N1619" s="45">
        <f t="shared" si="233"/>
        <v>3207</v>
      </c>
      <c r="O1619" s="40">
        <f t="shared" si="235"/>
        <v>9622</v>
      </c>
      <c r="P1619" s="80">
        <f t="shared" si="230"/>
        <v>4811</v>
      </c>
      <c r="Q1619" s="41">
        <v>2</v>
      </c>
      <c r="R1619" s="76">
        <f t="shared" si="234"/>
        <v>1</v>
      </c>
      <c r="T1619" s="101"/>
    </row>
    <row r="1620" spans="6:20" x14ac:dyDescent="0.5">
      <c r="F1620" s="243"/>
      <c r="G1620" s="244">
        <f t="shared" si="232"/>
        <v>1610</v>
      </c>
      <c r="I1620" s="245">
        <v>4</v>
      </c>
      <c r="J1620" s="101"/>
      <c r="K1620" s="101"/>
      <c r="M1620" s="102"/>
      <c r="N1620" s="45">
        <f t="shared" si="233"/>
        <v>3209</v>
      </c>
      <c r="O1620" s="40">
        <f t="shared" si="235"/>
        <v>9628</v>
      </c>
      <c r="P1620" s="82">
        <f>O1620/4</f>
        <v>2407</v>
      </c>
      <c r="Q1620" s="41">
        <v>4</v>
      </c>
      <c r="R1620" s="76">
        <f t="shared" si="234"/>
        <v>2</v>
      </c>
      <c r="T1620" s="101"/>
    </row>
    <row r="1621" spans="6:20" x14ac:dyDescent="0.5">
      <c r="F1621" s="243"/>
      <c r="G1621" s="244">
        <f t="shared" si="232"/>
        <v>1611</v>
      </c>
      <c r="I1621" s="245">
        <v>2</v>
      </c>
      <c r="J1621" s="101"/>
      <c r="K1621" s="101"/>
      <c r="M1621" s="237"/>
      <c r="N1621" s="45">
        <f t="shared" si="233"/>
        <v>3211</v>
      </c>
      <c r="O1621" s="40">
        <f t="shared" si="235"/>
        <v>9634</v>
      </c>
      <c r="P1621" s="80">
        <f t="shared" si="231"/>
        <v>4817</v>
      </c>
      <c r="Q1621" s="41">
        <v>2</v>
      </c>
      <c r="R1621" s="76">
        <f t="shared" si="234"/>
        <v>1</v>
      </c>
      <c r="T1621" s="101"/>
    </row>
    <row r="1622" spans="6:20" x14ac:dyDescent="0.5">
      <c r="F1622" s="243"/>
      <c r="G1622" s="244">
        <f t="shared" si="232"/>
        <v>1612</v>
      </c>
      <c r="I1622" s="245">
        <v>8</v>
      </c>
      <c r="J1622" s="101"/>
      <c r="K1622" s="101"/>
      <c r="M1622" s="238"/>
      <c r="N1622" s="45">
        <f t="shared" si="233"/>
        <v>3213</v>
      </c>
      <c r="O1622" s="40">
        <f t="shared" si="235"/>
        <v>9640</v>
      </c>
      <c r="P1622" s="81">
        <f>O1622/Q1622</f>
        <v>1205</v>
      </c>
      <c r="Q1622" s="41">
        <v>8</v>
      </c>
      <c r="R1622" s="76">
        <f t="shared" si="234"/>
        <v>3</v>
      </c>
      <c r="T1622" s="101"/>
    </row>
    <row r="1623" spans="6:20" x14ac:dyDescent="0.5">
      <c r="F1623" s="243"/>
      <c r="G1623" s="244">
        <f t="shared" si="232"/>
        <v>1613</v>
      </c>
      <c r="I1623" s="245">
        <v>2</v>
      </c>
      <c r="J1623" s="101"/>
      <c r="K1623" s="101"/>
      <c r="M1623" s="237"/>
      <c r="N1623" s="45">
        <f t="shared" si="233"/>
        <v>3215</v>
      </c>
      <c r="O1623" s="40">
        <f t="shared" si="235"/>
        <v>9646</v>
      </c>
      <c r="P1623" s="80">
        <f t="shared" si="230"/>
        <v>4823</v>
      </c>
      <c r="Q1623" s="41">
        <v>2</v>
      </c>
      <c r="R1623" s="76">
        <f t="shared" si="234"/>
        <v>1</v>
      </c>
      <c r="T1623" s="101"/>
    </row>
    <row r="1624" spans="6:20" x14ac:dyDescent="0.5">
      <c r="F1624" s="243"/>
      <c r="G1624" s="244">
        <f t="shared" si="232"/>
        <v>1614</v>
      </c>
      <c r="I1624" s="245">
        <v>4</v>
      </c>
      <c r="J1624" s="101"/>
      <c r="K1624" s="101"/>
      <c r="M1624" s="102"/>
      <c r="N1624" s="45">
        <f t="shared" si="233"/>
        <v>3217</v>
      </c>
      <c r="O1624" s="40">
        <f t="shared" si="235"/>
        <v>9652</v>
      </c>
      <c r="P1624" s="82">
        <f>O1624/4</f>
        <v>2413</v>
      </c>
      <c r="Q1624" s="41">
        <v>4</v>
      </c>
      <c r="R1624" s="76">
        <f t="shared" si="234"/>
        <v>2</v>
      </c>
      <c r="T1624" s="101"/>
    </row>
    <row r="1625" spans="6:20" x14ac:dyDescent="0.5">
      <c r="F1625" s="243"/>
      <c r="G1625" s="244">
        <f t="shared" si="232"/>
        <v>1615</v>
      </c>
      <c r="I1625" s="245">
        <v>2</v>
      </c>
      <c r="J1625" s="101"/>
      <c r="K1625" s="101"/>
      <c r="M1625" s="237"/>
      <c r="N1625" s="45">
        <f t="shared" si="233"/>
        <v>3219</v>
      </c>
      <c r="O1625" s="40">
        <f t="shared" si="235"/>
        <v>9658</v>
      </c>
      <c r="P1625" s="80">
        <f t="shared" si="231"/>
        <v>4829</v>
      </c>
      <c r="Q1625" s="41">
        <v>2</v>
      </c>
      <c r="R1625" s="76">
        <f t="shared" si="234"/>
        <v>1</v>
      </c>
      <c r="T1625" s="101"/>
    </row>
    <row r="1626" spans="6:20" x14ac:dyDescent="0.5">
      <c r="F1626" s="243"/>
      <c r="G1626" s="244">
        <f t="shared" si="232"/>
        <v>1616</v>
      </c>
      <c r="I1626" s="245">
        <v>64</v>
      </c>
      <c r="J1626" s="101"/>
      <c r="K1626" s="101"/>
      <c r="M1626" s="238"/>
      <c r="N1626" s="45">
        <f t="shared" si="233"/>
        <v>3221</v>
      </c>
      <c r="O1626" s="40">
        <f t="shared" si="235"/>
        <v>9664</v>
      </c>
      <c r="P1626" s="81">
        <f>O1626/Q1626</f>
        <v>151</v>
      </c>
      <c r="Q1626" s="41">
        <v>64</v>
      </c>
      <c r="R1626" s="76">
        <f t="shared" si="234"/>
        <v>6</v>
      </c>
      <c r="T1626" s="101"/>
    </row>
    <row r="1627" spans="6:20" x14ac:dyDescent="0.5">
      <c r="F1627" s="243"/>
      <c r="G1627" s="244">
        <f t="shared" si="232"/>
        <v>1617</v>
      </c>
      <c r="I1627" s="245">
        <v>2</v>
      </c>
      <c r="J1627" s="101"/>
      <c r="K1627" s="101"/>
      <c r="M1627" s="237"/>
      <c r="N1627" s="45">
        <f t="shared" si="233"/>
        <v>3223</v>
      </c>
      <c r="O1627" s="40">
        <f t="shared" si="235"/>
        <v>9670</v>
      </c>
      <c r="P1627" s="80">
        <f t="shared" ref="P1627" si="236">P1625+6</f>
        <v>4835</v>
      </c>
      <c r="Q1627" s="41">
        <v>2</v>
      </c>
      <c r="R1627" s="76">
        <f t="shared" si="234"/>
        <v>1</v>
      </c>
      <c r="T1627" s="101"/>
    </row>
    <row r="1628" spans="6:20" x14ac:dyDescent="0.5">
      <c r="F1628" s="243"/>
      <c r="G1628" s="244">
        <f t="shared" si="232"/>
        <v>1618</v>
      </c>
      <c r="I1628" s="245">
        <v>4</v>
      </c>
      <c r="J1628" s="101"/>
      <c r="K1628" s="101"/>
      <c r="M1628" s="102"/>
      <c r="N1628" s="45">
        <f t="shared" si="233"/>
        <v>3225</v>
      </c>
      <c r="O1628" s="40">
        <f t="shared" si="235"/>
        <v>9676</v>
      </c>
      <c r="P1628" s="82">
        <f>O1628/4</f>
        <v>2419</v>
      </c>
      <c r="Q1628" s="41">
        <v>4</v>
      </c>
      <c r="R1628" s="76">
        <f t="shared" si="234"/>
        <v>2</v>
      </c>
      <c r="T1628" s="101"/>
    </row>
    <row r="1629" spans="6:20" x14ac:dyDescent="0.5">
      <c r="F1629" s="243"/>
      <c r="G1629" s="244">
        <f t="shared" si="232"/>
        <v>1619</v>
      </c>
      <c r="I1629" s="245">
        <v>2</v>
      </c>
      <c r="J1629" s="101"/>
      <c r="K1629" s="101"/>
      <c r="M1629" s="237"/>
      <c r="N1629" s="45">
        <f t="shared" si="233"/>
        <v>3227</v>
      </c>
      <c r="O1629" s="40">
        <f t="shared" si="235"/>
        <v>9682</v>
      </c>
      <c r="P1629" s="80">
        <f t="shared" ref="P1629" si="237">P1627+6</f>
        <v>4841</v>
      </c>
      <c r="Q1629" s="41">
        <v>2</v>
      </c>
      <c r="R1629" s="76">
        <f t="shared" si="234"/>
        <v>1</v>
      </c>
      <c r="T1629" s="101"/>
    </row>
    <row r="1630" spans="6:20" x14ac:dyDescent="0.5">
      <c r="F1630" s="243"/>
      <c r="G1630" s="244">
        <f t="shared" si="232"/>
        <v>1620</v>
      </c>
      <c r="I1630" s="245">
        <v>8</v>
      </c>
      <c r="J1630" s="101"/>
      <c r="K1630" s="101"/>
      <c r="M1630" s="238"/>
      <c r="N1630" s="45">
        <f t="shared" si="233"/>
        <v>3229</v>
      </c>
      <c r="O1630" s="40">
        <f t="shared" si="235"/>
        <v>9688</v>
      </c>
      <c r="P1630" s="81">
        <f>O1630/Q1630</f>
        <v>1211</v>
      </c>
      <c r="Q1630" s="41">
        <v>8</v>
      </c>
      <c r="R1630" s="76">
        <f t="shared" si="234"/>
        <v>3</v>
      </c>
      <c r="T1630" s="101"/>
    </row>
    <row r="1631" spans="6:20" x14ac:dyDescent="0.5">
      <c r="F1631" s="243"/>
      <c r="G1631" s="244">
        <f t="shared" si="232"/>
        <v>1621</v>
      </c>
      <c r="I1631" s="245">
        <v>2</v>
      </c>
      <c r="J1631" s="101"/>
      <c r="K1631" s="101"/>
      <c r="M1631" s="237"/>
      <c r="N1631" s="45">
        <f t="shared" si="233"/>
        <v>3231</v>
      </c>
      <c r="O1631" s="40">
        <f t="shared" si="235"/>
        <v>9694</v>
      </c>
      <c r="P1631" s="80">
        <f t="shared" ref="P1631" si="238">P1629+6</f>
        <v>4847</v>
      </c>
      <c r="Q1631" s="41">
        <v>2</v>
      </c>
      <c r="R1631" s="76">
        <f t="shared" si="234"/>
        <v>1</v>
      </c>
      <c r="T1631" s="101"/>
    </row>
    <row r="1632" spans="6:20" x14ac:dyDescent="0.5">
      <c r="F1632" s="243"/>
      <c r="G1632" s="244">
        <f t="shared" si="232"/>
        <v>1622</v>
      </c>
      <c r="I1632" s="245">
        <v>4</v>
      </c>
      <c r="J1632" s="101"/>
      <c r="K1632" s="101"/>
      <c r="M1632" s="102"/>
      <c r="N1632" s="45">
        <f t="shared" si="233"/>
        <v>3233</v>
      </c>
      <c r="O1632" s="40">
        <f t="shared" si="235"/>
        <v>9700</v>
      </c>
      <c r="P1632" s="82">
        <f>O1632/4</f>
        <v>2425</v>
      </c>
      <c r="Q1632" s="41">
        <v>4</v>
      </c>
      <c r="R1632" s="76">
        <f t="shared" si="234"/>
        <v>2</v>
      </c>
      <c r="T1632" s="101"/>
    </row>
    <row r="1633" spans="6:20" x14ac:dyDescent="0.5">
      <c r="F1633" s="243"/>
      <c r="G1633" s="244">
        <f t="shared" si="232"/>
        <v>1623</v>
      </c>
      <c r="I1633" s="245">
        <v>2</v>
      </c>
      <c r="J1633" s="101"/>
      <c r="K1633" s="101"/>
      <c r="M1633" s="237"/>
      <c r="N1633" s="45">
        <f t="shared" si="233"/>
        <v>3235</v>
      </c>
      <c r="O1633" s="40">
        <f t="shared" si="235"/>
        <v>9706</v>
      </c>
      <c r="P1633" s="80">
        <f t="shared" ref="P1633" si="239">P1631+6</f>
        <v>4853</v>
      </c>
      <c r="Q1633" s="41">
        <v>2</v>
      </c>
      <c r="R1633" s="76">
        <f t="shared" si="234"/>
        <v>1</v>
      </c>
      <c r="T1633" s="101"/>
    </row>
    <row r="1634" spans="6:20" x14ac:dyDescent="0.5">
      <c r="F1634" s="243"/>
      <c r="G1634" s="244">
        <f t="shared" si="232"/>
        <v>1624</v>
      </c>
      <c r="I1634" s="245">
        <v>16</v>
      </c>
      <c r="J1634" s="101"/>
      <c r="K1634" s="101"/>
      <c r="M1634" s="238"/>
      <c r="N1634" s="45">
        <f t="shared" si="233"/>
        <v>3237</v>
      </c>
      <c r="O1634" s="40">
        <f t="shared" si="235"/>
        <v>9712</v>
      </c>
      <c r="P1634" s="81">
        <f t="shared" ref="P1634:P1658" si="240">O1634/Q1634</f>
        <v>607</v>
      </c>
      <c r="Q1634" s="41">
        <v>16</v>
      </c>
      <c r="R1634" s="76">
        <f t="shared" si="234"/>
        <v>4</v>
      </c>
      <c r="T1634" s="101"/>
    </row>
    <row r="1635" spans="6:20" x14ac:dyDescent="0.5">
      <c r="F1635" s="243"/>
      <c r="G1635" s="244">
        <f t="shared" si="232"/>
        <v>1625</v>
      </c>
      <c r="I1635" s="245">
        <v>2</v>
      </c>
      <c r="J1635" s="101"/>
      <c r="K1635" s="101"/>
      <c r="M1635" s="237"/>
      <c r="N1635" s="45">
        <f t="shared" si="233"/>
        <v>3239</v>
      </c>
      <c r="O1635" s="40">
        <f t="shared" si="235"/>
        <v>9718</v>
      </c>
      <c r="P1635" s="80">
        <f t="shared" si="240"/>
        <v>4859</v>
      </c>
      <c r="Q1635" s="41">
        <v>2</v>
      </c>
      <c r="R1635" s="76">
        <f t="shared" si="234"/>
        <v>1</v>
      </c>
      <c r="T1635" s="101"/>
    </row>
    <row r="1636" spans="6:20" x14ac:dyDescent="0.5">
      <c r="F1636" s="243"/>
      <c r="G1636" s="244">
        <f t="shared" si="232"/>
        <v>1626</v>
      </c>
      <c r="I1636" s="245">
        <v>4</v>
      </c>
      <c r="J1636" s="101"/>
      <c r="K1636" s="101"/>
      <c r="M1636" s="102"/>
      <c r="N1636" s="45">
        <f t="shared" si="233"/>
        <v>3241</v>
      </c>
      <c r="O1636" s="40">
        <f t="shared" si="235"/>
        <v>9724</v>
      </c>
      <c r="P1636" s="82">
        <f t="shared" si="240"/>
        <v>2431</v>
      </c>
      <c r="Q1636" s="41">
        <v>4</v>
      </c>
      <c r="R1636" s="76">
        <f t="shared" si="234"/>
        <v>2</v>
      </c>
      <c r="T1636" s="101"/>
    </row>
    <row r="1637" spans="6:20" x14ac:dyDescent="0.5">
      <c r="F1637" s="243"/>
      <c r="G1637" s="244">
        <f t="shared" si="232"/>
        <v>1627</v>
      </c>
      <c r="I1637" s="245">
        <v>2</v>
      </c>
      <c r="J1637" s="101"/>
      <c r="K1637" s="101"/>
      <c r="M1637" s="237"/>
      <c r="N1637" s="45">
        <f t="shared" si="233"/>
        <v>3243</v>
      </c>
      <c r="O1637" s="40">
        <f t="shared" si="235"/>
        <v>9730</v>
      </c>
      <c r="P1637" s="80">
        <f t="shared" si="240"/>
        <v>4865</v>
      </c>
      <c r="Q1637" s="41">
        <v>2</v>
      </c>
      <c r="R1637" s="76">
        <f t="shared" si="234"/>
        <v>1</v>
      </c>
      <c r="T1637" s="101"/>
    </row>
    <row r="1638" spans="6:20" x14ac:dyDescent="0.5">
      <c r="F1638" s="243"/>
      <c r="G1638" s="244">
        <f t="shared" si="232"/>
        <v>1628</v>
      </c>
      <c r="I1638" s="245">
        <v>8</v>
      </c>
      <c r="J1638" s="101"/>
      <c r="K1638" s="101"/>
      <c r="M1638" s="238"/>
      <c r="N1638" s="45">
        <f t="shared" si="233"/>
        <v>3245</v>
      </c>
      <c r="O1638" s="40">
        <f t="shared" si="235"/>
        <v>9736</v>
      </c>
      <c r="P1638" s="81">
        <f t="shared" si="240"/>
        <v>1217</v>
      </c>
      <c r="Q1638" s="41">
        <v>8</v>
      </c>
      <c r="R1638" s="76">
        <f t="shared" si="234"/>
        <v>3</v>
      </c>
      <c r="T1638" s="101"/>
    </row>
    <row r="1639" spans="6:20" x14ac:dyDescent="0.5">
      <c r="F1639" s="243"/>
      <c r="G1639" s="244">
        <f t="shared" si="232"/>
        <v>1629</v>
      </c>
      <c r="I1639" s="245">
        <v>2</v>
      </c>
      <c r="J1639" s="101"/>
      <c r="K1639" s="101"/>
      <c r="M1639" s="237"/>
      <c r="N1639" s="45">
        <f t="shared" si="233"/>
        <v>3247</v>
      </c>
      <c r="O1639" s="40">
        <f t="shared" si="235"/>
        <v>9742</v>
      </c>
      <c r="P1639" s="80">
        <f t="shared" si="240"/>
        <v>4871</v>
      </c>
      <c r="Q1639" s="41">
        <v>2</v>
      </c>
      <c r="R1639" s="76">
        <f t="shared" si="234"/>
        <v>1</v>
      </c>
      <c r="T1639" s="101"/>
    </row>
    <row r="1640" spans="6:20" x14ac:dyDescent="0.5">
      <c r="F1640" s="243"/>
      <c r="G1640" s="244">
        <f t="shared" si="232"/>
        <v>1630</v>
      </c>
      <c r="I1640" s="245">
        <v>4</v>
      </c>
      <c r="J1640" s="101"/>
      <c r="K1640" s="101"/>
      <c r="M1640" s="102"/>
      <c r="N1640" s="45">
        <f t="shared" si="233"/>
        <v>3249</v>
      </c>
      <c r="O1640" s="40">
        <f t="shared" si="235"/>
        <v>9748</v>
      </c>
      <c r="P1640" s="82">
        <f t="shared" si="240"/>
        <v>2437</v>
      </c>
      <c r="Q1640" s="41">
        <v>4</v>
      </c>
      <c r="R1640" s="76">
        <f t="shared" si="234"/>
        <v>2</v>
      </c>
      <c r="T1640" s="101"/>
    </row>
    <row r="1641" spans="6:20" x14ac:dyDescent="0.5">
      <c r="F1641" s="243"/>
      <c r="G1641" s="244">
        <f t="shared" si="232"/>
        <v>1631</v>
      </c>
      <c r="I1641" s="245">
        <v>2</v>
      </c>
      <c r="J1641" s="101"/>
      <c r="K1641" s="101"/>
      <c r="M1641" s="237"/>
      <c r="N1641" s="45">
        <f t="shared" si="233"/>
        <v>3251</v>
      </c>
      <c r="O1641" s="40">
        <f t="shared" si="235"/>
        <v>9754</v>
      </c>
      <c r="P1641" s="80">
        <f t="shared" si="240"/>
        <v>4877</v>
      </c>
      <c r="Q1641" s="41">
        <v>2</v>
      </c>
      <c r="R1641" s="76">
        <f t="shared" si="234"/>
        <v>1</v>
      </c>
      <c r="T1641" s="101"/>
    </row>
    <row r="1642" spans="6:20" x14ac:dyDescent="0.5">
      <c r="F1642" s="243"/>
      <c r="G1642" s="244">
        <f t="shared" si="232"/>
        <v>1632</v>
      </c>
      <c r="I1642" s="245">
        <v>32</v>
      </c>
      <c r="J1642" s="101"/>
      <c r="K1642" s="101"/>
      <c r="M1642" s="238"/>
      <c r="N1642" s="45">
        <f t="shared" si="233"/>
        <v>3253</v>
      </c>
      <c r="O1642" s="40">
        <f t="shared" si="235"/>
        <v>9760</v>
      </c>
      <c r="P1642" s="81">
        <f t="shared" si="240"/>
        <v>305</v>
      </c>
      <c r="Q1642" s="41">
        <v>32</v>
      </c>
      <c r="R1642" s="76">
        <f t="shared" si="234"/>
        <v>5</v>
      </c>
      <c r="T1642" s="101"/>
    </row>
    <row r="1643" spans="6:20" x14ac:dyDescent="0.5">
      <c r="F1643" s="243"/>
      <c r="G1643" s="244">
        <f t="shared" si="232"/>
        <v>1633</v>
      </c>
      <c r="I1643" s="245">
        <v>2</v>
      </c>
      <c r="J1643" s="101"/>
      <c r="K1643" s="101"/>
      <c r="M1643" s="237"/>
      <c r="N1643" s="45">
        <f t="shared" si="233"/>
        <v>3255</v>
      </c>
      <c r="O1643" s="40">
        <f t="shared" si="235"/>
        <v>9766</v>
      </c>
      <c r="P1643" s="80">
        <f t="shared" si="240"/>
        <v>4883</v>
      </c>
      <c r="Q1643" s="41">
        <v>2</v>
      </c>
      <c r="R1643" s="76">
        <f t="shared" si="234"/>
        <v>1</v>
      </c>
      <c r="T1643" s="101"/>
    </row>
    <row r="1644" spans="6:20" x14ac:dyDescent="0.5">
      <c r="F1644" s="243"/>
      <c r="G1644" s="244">
        <f t="shared" si="232"/>
        <v>1634</v>
      </c>
      <c r="I1644" s="245">
        <v>4</v>
      </c>
      <c r="J1644" s="101"/>
      <c r="K1644" s="101"/>
      <c r="M1644" s="102"/>
      <c r="N1644" s="45">
        <f t="shared" si="233"/>
        <v>3257</v>
      </c>
      <c r="O1644" s="40">
        <f t="shared" si="235"/>
        <v>9772</v>
      </c>
      <c r="P1644" s="82">
        <f t="shared" si="240"/>
        <v>2443</v>
      </c>
      <c r="Q1644" s="41">
        <v>4</v>
      </c>
      <c r="R1644" s="76">
        <f t="shared" si="234"/>
        <v>2</v>
      </c>
      <c r="T1644" s="101"/>
    </row>
    <row r="1645" spans="6:20" x14ac:dyDescent="0.5">
      <c r="F1645" s="243"/>
      <c r="G1645" s="244">
        <f t="shared" si="232"/>
        <v>1635</v>
      </c>
      <c r="I1645" s="245">
        <v>2</v>
      </c>
      <c r="J1645" s="101"/>
      <c r="K1645" s="101"/>
      <c r="M1645" s="237"/>
      <c r="N1645" s="45">
        <f t="shared" si="233"/>
        <v>3259</v>
      </c>
      <c r="O1645" s="40">
        <f t="shared" si="235"/>
        <v>9778</v>
      </c>
      <c r="P1645" s="80">
        <f t="shared" si="240"/>
        <v>4889</v>
      </c>
      <c r="Q1645" s="41">
        <v>2</v>
      </c>
      <c r="R1645" s="76">
        <f t="shared" si="234"/>
        <v>1</v>
      </c>
      <c r="T1645" s="101"/>
    </row>
    <row r="1646" spans="6:20" x14ac:dyDescent="0.5">
      <c r="F1646" s="243"/>
      <c r="G1646" s="244">
        <f t="shared" si="232"/>
        <v>1636</v>
      </c>
      <c r="I1646" s="245">
        <v>8</v>
      </c>
      <c r="J1646" s="101"/>
      <c r="K1646" s="101"/>
      <c r="M1646" s="238"/>
      <c r="N1646" s="45">
        <f t="shared" si="233"/>
        <v>3261</v>
      </c>
      <c r="O1646" s="40">
        <f t="shared" si="235"/>
        <v>9784</v>
      </c>
      <c r="P1646" s="81">
        <f t="shared" si="240"/>
        <v>1223</v>
      </c>
      <c r="Q1646" s="41">
        <v>8</v>
      </c>
      <c r="R1646" s="76">
        <f t="shared" si="234"/>
        <v>3</v>
      </c>
      <c r="T1646" s="101"/>
    </row>
    <row r="1647" spans="6:20" x14ac:dyDescent="0.5">
      <c r="F1647" s="243"/>
      <c r="G1647" s="244">
        <f t="shared" si="232"/>
        <v>1637</v>
      </c>
      <c r="I1647" s="245">
        <v>2</v>
      </c>
      <c r="J1647" s="101"/>
      <c r="K1647" s="101"/>
      <c r="M1647" s="237"/>
      <c r="N1647" s="45">
        <f t="shared" si="233"/>
        <v>3263</v>
      </c>
      <c r="O1647" s="40">
        <f t="shared" si="235"/>
        <v>9790</v>
      </c>
      <c r="P1647" s="80">
        <f t="shared" si="240"/>
        <v>4895</v>
      </c>
      <c r="Q1647" s="41">
        <v>2</v>
      </c>
      <c r="R1647" s="76">
        <f t="shared" si="234"/>
        <v>1</v>
      </c>
      <c r="T1647" s="101"/>
    </row>
    <row r="1648" spans="6:20" x14ac:dyDescent="0.5">
      <c r="F1648" s="243"/>
      <c r="G1648" s="244">
        <f t="shared" si="232"/>
        <v>1638</v>
      </c>
      <c r="I1648" s="245">
        <v>4</v>
      </c>
      <c r="J1648" s="101"/>
      <c r="K1648" s="101"/>
      <c r="M1648" s="102"/>
      <c r="N1648" s="45">
        <f t="shared" si="233"/>
        <v>3265</v>
      </c>
      <c r="O1648" s="40">
        <f t="shared" si="235"/>
        <v>9796</v>
      </c>
      <c r="P1648" s="82">
        <f t="shared" si="240"/>
        <v>2449</v>
      </c>
      <c r="Q1648" s="41">
        <v>4</v>
      </c>
      <c r="R1648" s="76">
        <f t="shared" si="234"/>
        <v>2</v>
      </c>
      <c r="T1648" s="101"/>
    </row>
    <row r="1649" spans="6:20" x14ac:dyDescent="0.5">
      <c r="F1649" s="243"/>
      <c r="G1649" s="244">
        <f t="shared" si="232"/>
        <v>1639</v>
      </c>
      <c r="I1649" s="245">
        <v>2</v>
      </c>
      <c r="J1649" s="101"/>
      <c r="K1649" s="101"/>
      <c r="M1649" s="237"/>
      <c r="N1649" s="45">
        <f t="shared" si="233"/>
        <v>3267</v>
      </c>
      <c r="O1649" s="40">
        <f t="shared" si="235"/>
        <v>9802</v>
      </c>
      <c r="P1649" s="80">
        <f t="shared" si="240"/>
        <v>4901</v>
      </c>
      <c r="Q1649" s="41">
        <v>2</v>
      </c>
      <c r="R1649" s="76">
        <f t="shared" si="234"/>
        <v>1</v>
      </c>
      <c r="T1649" s="101"/>
    </row>
    <row r="1650" spans="6:20" x14ac:dyDescent="0.5">
      <c r="F1650" s="243"/>
      <c r="G1650" s="244">
        <f t="shared" si="232"/>
        <v>1640</v>
      </c>
      <c r="I1650" s="245">
        <v>16</v>
      </c>
      <c r="J1650" s="101"/>
      <c r="K1650" s="101"/>
      <c r="M1650" s="238"/>
      <c r="N1650" s="45">
        <f t="shared" si="233"/>
        <v>3269</v>
      </c>
      <c r="O1650" s="40">
        <f t="shared" si="235"/>
        <v>9808</v>
      </c>
      <c r="P1650" s="81">
        <f t="shared" si="240"/>
        <v>613</v>
      </c>
      <c r="Q1650" s="41">
        <v>16</v>
      </c>
      <c r="R1650" s="76">
        <f t="shared" si="234"/>
        <v>4</v>
      </c>
      <c r="T1650" s="101"/>
    </row>
    <row r="1651" spans="6:20" x14ac:dyDescent="0.5">
      <c r="F1651" s="243"/>
      <c r="G1651" s="244">
        <f t="shared" si="232"/>
        <v>1641</v>
      </c>
      <c r="I1651" s="245">
        <v>2</v>
      </c>
      <c r="J1651" s="101"/>
      <c r="K1651" s="101"/>
      <c r="M1651" s="237"/>
      <c r="N1651" s="45">
        <f t="shared" si="233"/>
        <v>3271</v>
      </c>
      <c r="O1651" s="40">
        <f t="shared" si="235"/>
        <v>9814</v>
      </c>
      <c r="P1651" s="80">
        <f t="shared" si="240"/>
        <v>4907</v>
      </c>
      <c r="Q1651" s="41">
        <v>2</v>
      </c>
      <c r="R1651" s="76">
        <f t="shared" si="234"/>
        <v>1</v>
      </c>
      <c r="T1651" s="101"/>
    </row>
    <row r="1652" spans="6:20" x14ac:dyDescent="0.5">
      <c r="F1652" s="243"/>
      <c r="G1652" s="244">
        <f t="shared" si="232"/>
        <v>1642</v>
      </c>
      <c r="I1652" s="245">
        <v>4</v>
      </c>
      <c r="J1652" s="101"/>
      <c r="K1652" s="101"/>
      <c r="M1652" s="102"/>
      <c r="N1652" s="45">
        <f t="shared" si="233"/>
        <v>3273</v>
      </c>
      <c r="O1652" s="40">
        <f t="shared" si="235"/>
        <v>9820</v>
      </c>
      <c r="P1652" s="82">
        <f t="shared" si="240"/>
        <v>2455</v>
      </c>
      <c r="Q1652" s="41">
        <v>4</v>
      </c>
      <c r="R1652" s="76">
        <f t="shared" si="234"/>
        <v>2</v>
      </c>
      <c r="T1652" s="101"/>
    </row>
    <row r="1653" spans="6:20" x14ac:dyDescent="0.5">
      <c r="F1653" s="243"/>
      <c r="G1653" s="244">
        <f t="shared" si="232"/>
        <v>1643</v>
      </c>
      <c r="I1653" s="245">
        <v>2</v>
      </c>
      <c r="J1653" s="101"/>
      <c r="K1653" s="101"/>
      <c r="M1653" s="237"/>
      <c r="N1653" s="45">
        <f t="shared" si="233"/>
        <v>3275</v>
      </c>
      <c r="O1653" s="40">
        <f t="shared" si="235"/>
        <v>9826</v>
      </c>
      <c r="P1653" s="80">
        <f t="shared" si="240"/>
        <v>4913</v>
      </c>
      <c r="Q1653" s="41">
        <v>2</v>
      </c>
      <c r="R1653" s="76">
        <f t="shared" si="234"/>
        <v>1</v>
      </c>
      <c r="T1653" s="101"/>
    </row>
    <row r="1654" spans="6:20" x14ac:dyDescent="0.5">
      <c r="F1654" s="243"/>
      <c r="G1654" s="244">
        <f t="shared" si="232"/>
        <v>1644</v>
      </c>
      <c r="I1654" s="245">
        <v>8</v>
      </c>
      <c r="J1654" s="101"/>
      <c r="K1654" s="101"/>
      <c r="M1654" s="238"/>
      <c r="N1654" s="45">
        <f t="shared" si="233"/>
        <v>3277</v>
      </c>
      <c r="O1654" s="40">
        <f t="shared" si="235"/>
        <v>9832</v>
      </c>
      <c r="P1654" s="81">
        <f t="shared" si="240"/>
        <v>1229</v>
      </c>
      <c r="Q1654" s="41">
        <v>8</v>
      </c>
      <c r="R1654" s="76">
        <f t="shared" si="234"/>
        <v>3</v>
      </c>
      <c r="T1654" s="101"/>
    </row>
    <row r="1655" spans="6:20" x14ac:dyDescent="0.5">
      <c r="F1655" s="243"/>
      <c r="G1655" s="244">
        <f t="shared" si="232"/>
        <v>1645</v>
      </c>
      <c r="I1655" s="245">
        <v>2</v>
      </c>
      <c r="J1655" s="101"/>
      <c r="K1655" s="101"/>
      <c r="M1655" s="237"/>
      <c r="N1655" s="45">
        <f t="shared" si="233"/>
        <v>3279</v>
      </c>
      <c r="O1655" s="40">
        <f t="shared" si="235"/>
        <v>9838</v>
      </c>
      <c r="P1655" s="80">
        <f t="shared" si="240"/>
        <v>4919</v>
      </c>
      <c r="Q1655" s="41">
        <v>2</v>
      </c>
      <c r="R1655" s="76">
        <f t="shared" si="234"/>
        <v>1</v>
      </c>
      <c r="T1655" s="101"/>
    </row>
    <row r="1656" spans="6:20" x14ac:dyDescent="0.5">
      <c r="F1656" s="243"/>
      <c r="G1656" s="244">
        <f t="shared" si="232"/>
        <v>1646</v>
      </c>
      <c r="I1656" s="245">
        <v>4</v>
      </c>
      <c r="J1656" s="101"/>
      <c r="K1656" s="101"/>
      <c r="M1656" s="102"/>
      <c r="N1656" s="45">
        <f t="shared" si="233"/>
        <v>3281</v>
      </c>
      <c r="O1656" s="40">
        <f t="shared" si="235"/>
        <v>9844</v>
      </c>
      <c r="P1656" s="82">
        <f t="shared" si="240"/>
        <v>2461</v>
      </c>
      <c r="Q1656" s="41">
        <v>4</v>
      </c>
      <c r="R1656" s="76">
        <f t="shared" si="234"/>
        <v>2</v>
      </c>
      <c r="T1656" s="101"/>
    </row>
    <row r="1657" spans="6:20" x14ac:dyDescent="0.5">
      <c r="F1657" s="243"/>
      <c r="G1657" s="244">
        <f t="shared" si="232"/>
        <v>1647</v>
      </c>
      <c r="I1657" s="245">
        <v>2</v>
      </c>
      <c r="J1657" s="101"/>
      <c r="K1657" s="101"/>
      <c r="M1657" s="237"/>
      <c r="N1657" s="45">
        <f t="shared" si="233"/>
        <v>3283</v>
      </c>
      <c r="O1657" s="40">
        <f t="shared" si="235"/>
        <v>9850</v>
      </c>
      <c r="P1657" s="80">
        <f t="shared" si="240"/>
        <v>4925</v>
      </c>
      <c r="Q1657" s="41">
        <v>2</v>
      </c>
      <c r="R1657" s="76">
        <f t="shared" si="234"/>
        <v>1</v>
      </c>
      <c r="T1657" s="101"/>
    </row>
    <row r="1658" spans="6:20" x14ac:dyDescent="0.5">
      <c r="F1658" s="243"/>
      <c r="G1658" s="244">
        <f t="shared" si="232"/>
        <v>1648</v>
      </c>
      <c r="I1658" s="245">
        <v>128</v>
      </c>
      <c r="J1658" s="101"/>
      <c r="K1658" s="101"/>
      <c r="M1658" s="238"/>
      <c r="N1658" s="45">
        <f t="shared" si="233"/>
        <v>3285</v>
      </c>
      <c r="O1658" s="40">
        <f t="shared" si="235"/>
        <v>9856</v>
      </c>
      <c r="P1658" s="81">
        <f t="shared" si="240"/>
        <v>77</v>
      </c>
      <c r="Q1658" s="41">
        <v>128</v>
      </c>
      <c r="R1658" s="76">
        <f t="shared" si="234"/>
        <v>7</v>
      </c>
      <c r="T1658" s="101"/>
    </row>
    <row r="1659" spans="6:20" x14ac:dyDescent="0.5">
      <c r="F1659" s="243"/>
      <c r="G1659" s="244">
        <f t="shared" si="232"/>
        <v>1649</v>
      </c>
      <c r="I1659" s="245">
        <v>2</v>
      </c>
      <c r="J1659" s="101"/>
      <c r="K1659" s="101"/>
      <c r="M1659" s="237"/>
      <c r="N1659" s="45">
        <f t="shared" si="233"/>
        <v>3287</v>
      </c>
      <c r="O1659" s="40">
        <f t="shared" si="235"/>
        <v>9862</v>
      </c>
      <c r="P1659" s="80">
        <f t="shared" ref="P1659:P1671" si="241">P1657+6</f>
        <v>4931</v>
      </c>
      <c r="Q1659" s="41">
        <v>2</v>
      </c>
      <c r="R1659" s="76">
        <f t="shared" si="234"/>
        <v>1</v>
      </c>
      <c r="T1659" s="101"/>
    </row>
    <row r="1660" spans="6:20" x14ac:dyDescent="0.5">
      <c r="F1660" s="243"/>
      <c r="G1660" s="244">
        <f t="shared" si="232"/>
        <v>1650</v>
      </c>
      <c r="I1660" s="245">
        <v>4</v>
      </c>
      <c r="J1660" s="101"/>
      <c r="K1660" s="101"/>
      <c r="M1660" s="102"/>
      <c r="N1660" s="45">
        <f t="shared" si="233"/>
        <v>3289</v>
      </c>
      <c r="O1660" s="40">
        <f t="shared" si="235"/>
        <v>9868</v>
      </c>
      <c r="P1660" s="82">
        <f>O1660/4</f>
        <v>2467</v>
      </c>
      <c r="Q1660" s="41">
        <v>4</v>
      </c>
      <c r="R1660" s="76">
        <f t="shared" si="234"/>
        <v>2</v>
      </c>
      <c r="T1660" s="101"/>
    </row>
    <row r="1661" spans="6:20" x14ac:dyDescent="0.5">
      <c r="F1661" s="243"/>
      <c r="G1661" s="244">
        <f t="shared" si="232"/>
        <v>1651</v>
      </c>
      <c r="I1661" s="245">
        <v>2</v>
      </c>
      <c r="J1661" s="101"/>
      <c r="K1661" s="101"/>
      <c r="M1661" s="237"/>
      <c r="N1661" s="45">
        <f t="shared" si="233"/>
        <v>3291</v>
      </c>
      <c r="O1661" s="40">
        <f t="shared" si="235"/>
        <v>9874</v>
      </c>
      <c r="P1661" s="80">
        <f t="shared" ref="P1661:P1673" si="242">P1659+6</f>
        <v>4937</v>
      </c>
      <c r="Q1661" s="41">
        <v>2</v>
      </c>
      <c r="R1661" s="76">
        <f t="shared" si="234"/>
        <v>1</v>
      </c>
      <c r="T1661" s="101"/>
    </row>
    <row r="1662" spans="6:20" x14ac:dyDescent="0.5">
      <c r="F1662" s="243"/>
      <c r="G1662" s="244">
        <f t="shared" si="232"/>
        <v>1652</v>
      </c>
      <c r="I1662" s="245">
        <v>8</v>
      </c>
      <c r="J1662" s="101"/>
      <c r="K1662" s="101"/>
      <c r="M1662" s="238"/>
      <c r="N1662" s="45">
        <f t="shared" si="233"/>
        <v>3293</v>
      </c>
      <c r="O1662" s="40">
        <f t="shared" si="235"/>
        <v>9880</v>
      </c>
      <c r="P1662" s="81">
        <f>O1662/Q1662</f>
        <v>1235</v>
      </c>
      <c r="Q1662" s="41">
        <v>8</v>
      </c>
      <c r="R1662" s="76">
        <f t="shared" si="234"/>
        <v>3</v>
      </c>
      <c r="T1662" s="101"/>
    </row>
    <row r="1663" spans="6:20" x14ac:dyDescent="0.5">
      <c r="F1663" s="243"/>
      <c r="G1663" s="244">
        <f t="shared" si="232"/>
        <v>1653</v>
      </c>
      <c r="I1663" s="245">
        <v>2</v>
      </c>
      <c r="J1663" s="101"/>
      <c r="K1663" s="101"/>
      <c r="M1663" s="237"/>
      <c r="N1663" s="45">
        <f t="shared" si="233"/>
        <v>3295</v>
      </c>
      <c r="O1663" s="40">
        <f t="shared" si="235"/>
        <v>9886</v>
      </c>
      <c r="P1663" s="80">
        <f t="shared" si="241"/>
        <v>4943</v>
      </c>
      <c r="Q1663" s="41">
        <v>2</v>
      </c>
      <c r="R1663" s="76">
        <f t="shared" si="234"/>
        <v>1</v>
      </c>
      <c r="T1663" s="101"/>
    </row>
    <row r="1664" spans="6:20" x14ac:dyDescent="0.5">
      <c r="F1664" s="243"/>
      <c r="G1664" s="244">
        <f t="shared" si="232"/>
        <v>1654</v>
      </c>
      <c r="I1664" s="245">
        <v>4</v>
      </c>
      <c r="J1664" s="101"/>
      <c r="K1664" s="101"/>
      <c r="M1664" s="102"/>
      <c r="N1664" s="45">
        <f t="shared" si="233"/>
        <v>3297</v>
      </c>
      <c r="O1664" s="40">
        <f t="shared" si="235"/>
        <v>9892</v>
      </c>
      <c r="P1664" s="82">
        <f>O1664/4</f>
        <v>2473</v>
      </c>
      <c r="Q1664" s="41">
        <v>4</v>
      </c>
      <c r="R1664" s="76">
        <f t="shared" si="234"/>
        <v>2</v>
      </c>
      <c r="T1664" s="101"/>
    </row>
    <row r="1665" spans="6:20" x14ac:dyDescent="0.5">
      <c r="F1665" s="243"/>
      <c r="G1665" s="244">
        <f t="shared" si="232"/>
        <v>1655</v>
      </c>
      <c r="I1665" s="245">
        <v>2</v>
      </c>
      <c r="J1665" s="101"/>
      <c r="K1665" s="101"/>
      <c r="M1665" s="237"/>
      <c r="N1665" s="45">
        <f t="shared" si="233"/>
        <v>3299</v>
      </c>
      <c r="O1665" s="40">
        <f t="shared" si="235"/>
        <v>9898</v>
      </c>
      <c r="P1665" s="80">
        <f t="shared" si="242"/>
        <v>4949</v>
      </c>
      <c r="Q1665" s="41">
        <v>2</v>
      </c>
      <c r="R1665" s="76">
        <f t="shared" si="234"/>
        <v>1</v>
      </c>
      <c r="T1665" s="101"/>
    </row>
    <row r="1666" spans="6:20" x14ac:dyDescent="0.5">
      <c r="F1666" s="243"/>
      <c r="G1666" s="244">
        <f t="shared" si="232"/>
        <v>1656</v>
      </c>
      <c r="I1666" s="245">
        <v>16</v>
      </c>
      <c r="J1666" s="101"/>
      <c r="K1666" s="101"/>
      <c r="M1666" s="238"/>
      <c r="N1666" s="45">
        <f t="shared" si="233"/>
        <v>3301</v>
      </c>
      <c r="O1666" s="40">
        <f t="shared" si="235"/>
        <v>9904</v>
      </c>
      <c r="P1666" s="81">
        <f>O1666/Q1666</f>
        <v>619</v>
      </c>
      <c r="Q1666" s="41">
        <v>16</v>
      </c>
      <c r="R1666" s="76">
        <f t="shared" si="234"/>
        <v>4</v>
      </c>
      <c r="T1666" s="101"/>
    </row>
    <row r="1667" spans="6:20" x14ac:dyDescent="0.5">
      <c r="F1667" s="243"/>
      <c r="G1667" s="244">
        <f t="shared" si="232"/>
        <v>1657</v>
      </c>
      <c r="I1667" s="245">
        <v>2</v>
      </c>
      <c r="J1667" s="101"/>
      <c r="K1667" s="101"/>
      <c r="M1667" s="237"/>
      <c r="N1667" s="45">
        <f t="shared" si="233"/>
        <v>3303</v>
      </c>
      <c r="O1667" s="40">
        <f t="shared" si="235"/>
        <v>9910</v>
      </c>
      <c r="P1667" s="80">
        <f t="shared" si="241"/>
        <v>4955</v>
      </c>
      <c r="Q1667" s="41">
        <v>2</v>
      </c>
      <c r="R1667" s="76">
        <f t="shared" si="234"/>
        <v>1</v>
      </c>
      <c r="T1667" s="101"/>
    </row>
    <row r="1668" spans="6:20" x14ac:dyDescent="0.5">
      <c r="F1668" s="243"/>
      <c r="G1668" s="244">
        <f t="shared" si="232"/>
        <v>1658</v>
      </c>
      <c r="I1668" s="245">
        <v>4</v>
      </c>
      <c r="J1668" s="101"/>
      <c r="K1668" s="101"/>
      <c r="M1668" s="102"/>
      <c r="N1668" s="45">
        <f t="shared" si="233"/>
        <v>3305</v>
      </c>
      <c r="O1668" s="40">
        <f t="shared" si="235"/>
        <v>9916</v>
      </c>
      <c r="P1668" s="82">
        <f>O1668/4</f>
        <v>2479</v>
      </c>
      <c r="Q1668" s="41">
        <v>4</v>
      </c>
      <c r="R1668" s="76">
        <f t="shared" si="234"/>
        <v>2</v>
      </c>
      <c r="T1668" s="101"/>
    </row>
    <row r="1669" spans="6:20" x14ac:dyDescent="0.5">
      <c r="F1669" s="243"/>
      <c r="G1669" s="244">
        <f t="shared" si="232"/>
        <v>1659</v>
      </c>
      <c r="I1669" s="245">
        <v>2</v>
      </c>
      <c r="J1669" s="101"/>
      <c r="K1669" s="101"/>
      <c r="M1669" s="237"/>
      <c r="N1669" s="45">
        <f t="shared" si="233"/>
        <v>3307</v>
      </c>
      <c r="O1669" s="40">
        <f t="shared" si="235"/>
        <v>9922</v>
      </c>
      <c r="P1669" s="80">
        <f t="shared" si="242"/>
        <v>4961</v>
      </c>
      <c r="Q1669" s="41">
        <v>2</v>
      </c>
      <c r="R1669" s="76">
        <f t="shared" si="234"/>
        <v>1</v>
      </c>
      <c r="T1669" s="101"/>
    </row>
    <row r="1670" spans="6:20" x14ac:dyDescent="0.5">
      <c r="F1670" s="243"/>
      <c r="G1670" s="244">
        <f t="shared" si="232"/>
        <v>1660</v>
      </c>
      <c r="I1670" s="245">
        <v>8</v>
      </c>
      <c r="J1670" s="101"/>
      <c r="K1670" s="101"/>
      <c r="M1670" s="238"/>
      <c r="N1670" s="45">
        <f t="shared" si="233"/>
        <v>3309</v>
      </c>
      <c r="O1670" s="40">
        <f t="shared" si="235"/>
        <v>9928</v>
      </c>
      <c r="P1670" s="81">
        <f>O1670/Q1670</f>
        <v>1241</v>
      </c>
      <c r="Q1670" s="41">
        <v>8</v>
      </c>
      <c r="R1670" s="76">
        <f t="shared" si="234"/>
        <v>3</v>
      </c>
      <c r="T1670" s="101"/>
    </row>
    <row r="1671" spans="6:20" x14ac:dyDescent="0.5">
      <c r="F1671" s="243"/>
      <c r="G1671" s="244">
        <f t="shared" si="232"/>
        <v>1661</v>
      </c>
      <c r="I1671" s="245">
        <v>2</v>
      </c>
      <c r="J1671" s="101"/>
      <c r="K1671" s="101"/>
      <c r="M1671" s="237"/>
      <c r="N1671" s="45">
        <f t="shared" si="233"/>
        <v>3311</v>
      </c>
      <c r="O1671" s="40">
        <f t="shared" si="235"/>
        <v>9934</v>
      </c>
      <c r="P1671" s="80">
        <f t="shared" si="241"/>
        <v>4967</v>
      </c>
      <c r="Q1671" s="41">
        <v>2</v>
      </c>
      <c r="R1671" s="76">
        <f t="shared" si="234"/>
        <v>1</v>
      </c>
      <c r="T1671" s="101"/>
    </row>
    <row r="1672" spans="6:20" x14ac:dyDescent="0.5">
      <c r="F1672" s="243"/>
      <c r="G1672" s="244">
        <f t="shared" si="232"/>
        <v>1662</v>
      </c>
      <c r="I1672" s="245">
        <v>4</v>
      </c>
      <c r="J1672" s="101"/>
      <c r="K1672" s="101"/>
      <c r="M1672" s="102"/>
      <c r="N1672" s="45">
        <f t="shared" si="233"/>
        <v>3313</v>
      </c>
      <c r="O1672" s="40">
        <f t="shared" si="235"/>
        <v>9940</v>
      </c>
      <c r="P1672" s="82">
        <f>O1672/4</f>
        <v>2485</v>
      </c>
      <c r="Q1672" s="41">
        <v>4</v>
      </c>
      <c r="R1672" s="76">
        <f t="shared" si="234"/>
        <v>2</v>
      </c>
      <c r="T1672" s="101"/>
    </row>
    <row r="1673" spans="6:20" x14ac:dyDescent="0.5">
      <c r="F1673" s="243"/>
      <c r="G1673" s="244">
        <f t="shared" si="232"/>
        <v>1663</v>
      </c>
      <c r="I1673" s="245">
        <v>2</v>
      </c>
      <c r="J1673" s="101"/>
      <c r="K1673" s="101"/>
      <c r="M1673" s="237"/>
      <c r="N1673" s="45">
        <f t="shared" si="233"/>
        <v>3315</v>
      </c>
      <c r="O1673" s="40">
        <f t="shared" si="235"/>
        <v>9946</v>
      </c>
      <c r="P1673" s="80">
        <f t="shared" si="242"/>
        <v>4973</v>
      </c>
      <c r="Q1673" s="41">
        <v>2</v>
      </c>
      <c r="R1673" s="76">
        <f t="shared" si="234"/>
        <v>1</v>
      </c>
      <c r="T1673" s="101"/>
    </row>
    <row r="1674" spans="6:20" x14ac:dyDescent="0.5">
      <c r="F1674" s="243"/>
      <c r="G1674" s="244">
        <f t="shared" si="232"/>
        <v>1664</v>
      </c>
      <c r="I1674" s="245">
        <v>32</v>
      </c>
      <c r="J1674" s="101"/>
      <c r="K1674" s="101"/>
      <c r="M1674" s="238"/>
      <c r="N1674" s="45">
        <f t="shared" si="233"/>
        <v>3317</v>
      </c>
      <c r="O1674" s="40">
        <f t="shared" si="235"/>
        <v>9952</v>
      </c>
      <c r="P1674" s="81">
        <f>O1674/Q1674</f>
        <v>311</v>
      </c>
      <c r="Q1674" s="41">
        <v>32</v>
      </c>
      <c r="R1674" s="76">
        <f t="shared" si="234"/>
        <v>5</v>
      </c>
      <c r="T1674" s="101"/>
    </row>
    <row r="1675" spans="6:20" x14ac:dyDescent="0.5">
      <c r="F1675" s="243"/>
      <c r="G1675" s="244">
        <f t="shared" si="232"/>
        <v>1665</v>
      </c>
      <c r="I1675" s="245">
        <v>2</v>
      </c>
      <c r="J1675" s="101"/>
      <c r="K1675" s="101"/>
      <c r="M1675" s="237"/>
      <c r="N1675" s="45">
        <f t="shared" si="233"/>
        <v>3319</v>
      </c>
      <c r="O1675" s="40">
        <f t="shared" si="235"/>
        <v>9958</v>
      </c>
      <c r="P1675" s="80">
        <f t="shared" ref="P1675:P1735" si="243">P1673+6</f>
        <v>4979</v>
      </c>
      <c r="Q1675" s="41">
        <v>2</v>
      </c>
      <c r="R1675" s="76">
        <f t="shared" si="234"/>
        <v>1</v>
      </c>
      <c r="T1675" s="101"/>
    </row>
    <row r="1676" spans="6:20" x14ac:dyDescent="0.5">
      <c r="F1676" s="243"/>
      <c r="G1676" s="244">
        <f t="shared" si="232"/>
        <v>1666</v>
      </c>
      <c r="I1676" s="245">
        <v>4</v>
      </c>
      <c r="J1676" s="101"/>
      <c r="K1676" s="101"/>
      <c r="M1676" s="102"/>
      <c r="N1676" s="45">
        <f t="shared" si="233"/>
        <v>3321</v>
      </c>
      <c r="O1676" s="40">
        <f t="shared" si="235"/>
        <v>9964</v>
      </c>
      <c r="P1676" s="82">
        <f>O1676/4</f>
        <v>2491</v>
      </c>
      <c r="Q1676" s="41">
        <v>4</v>
      </c>
      <c r="R1676" s="76">
        <f t="shared" si="234"/>
        <v>2</v>
      </c>
      <c r="T1676" s="101"/>
    </row>
    <row r="1677" spans="6:20" x14ac:dyDescent="0.5">
      <c r="F1677" s="243"/>
      <c r="G1677" s="244">
        <f t="shared" ref="G1677:G1740" si="244">G1676+1</f>
        <v>1667</v>
      </c>
      <c r="I1677" s="245">
        <v>2</v>
      </c>
      <c r="J1677" s="101"/>
      <c r="K1677" s="101"/>
      <c r="M1677" s="237"/>
      <c r="N1677" s="45">
        <f t="shared" si="233"/>
        <v>3323</v>
      </c>
      <c r="O1677" s="40">
        <f t="shared" si="235"/>
        <v>9970</v>
      </c>
      <c r="P1677" s="80">
        <f t="shared" ref="P1677:P1737" si="245">P1675+6</f>
        <v>4985</v>
      </c>
      <c r="Q1677" s="41">
        <v>2</v>
      </c>
      <c r="R1677" s="76">
        <f t="shared" si="234"/>
        <v>1</v>
      </c>
      <c r="T1677" s="101"/>
    </row>
    <row r="1678" spans="6:20" x14ac:dyDescent="0.5">
      <c r="F1678" s="243"/>
      <c r="G1678" s="244">
        <f t="shared" si="244"/>
        <v>1668</v>
      </c>
      <c r="I1678" s="245">
        <v>8</v>
      </c>
      <c r="J1678" s="101"/>
      <c r="K1678" s="101"/>
      <c r="M1678" s="238"/>
      <c r="N1678" s="45">
        <f t="shared" si="233"/>
        <v>3325</v>
      </c>
      <c r="O1678" s="40">
        <f t="shared" si="235"/>
        <v>9976</v>
      </c>
      <c r="P1678" s="81">
        <f>O1678/Q1678</f>
        <v>1247</v>
      </c>
      <c r="Q1678" s="41">
        <v>8</v>
      </c>
      <c r="R1678" s="76">
        <f t="shared" si="234"/>
        <v>3</v>
      </c>
      <c r="T1678" s="101"/>
    </row>
    <row r="1679" spans="6:20" x14ac:dyDescent="0.5">
      <c r="F1679" s="243"/>
      <c r="G1679" s="244">
        <f t="shared" si="244"/>
        <v>1669</v>
      </c>
      <c r="I1679" s="245">
        <v>2</v>
      </c>
      <c r="J1679" s="101"/>
      <c r="K1679" s="101"/>
      <c r="M1679" s="237"/>
      <c r="N1679" s="45">
        <f t="shared" si="233"/>
        <v>3327</v>
      </c>
      <c r="O1679" s="40">
        <f t="shared" si="235"/>
        <v>9982</v>
      </c>
      <c r="P1679" s="80">
        <f t="shared" si="243"/>
        <v>4991</v>
      </c>
      <c r="Q1679" s="41">
        <v>2</v>
      </c>
      <c r="R1679" s="76">
        <f t="shared" si="234"/>
        <v>1</v>
      </c>
      <c r="T1679" s="101"/>
    </row>
    <row r="1680" spans="6:20" x14ac:dyDescent="0.5">
      <c r="F1680" s="243"/>
      <c r="G1680" s="244">
        <f t="shared" si="244"/>
        <v>1670</v>
      </c>
      <c r="I1680" s="245">
        <v>4</v>
      </c>
      <c r="J1680" s="101"/>
      <c r="K1680" s="101"/>
      <c r="M1680" s="102"/>
      <c r="N1680" s="45">
        <f t="shared" si="233"/>
        <v>3329</v>
      </c>
      <c r="O1680" s="40">
        <f t="shared" si="235"/>
        <v>9988</v>
      </c>
      <c r="P1680" s="82">
        <f>O1680/4</f>
        <v>2497</v>
      </c>
      <c r="Q1680" s="41">
        <v>4</v>
      </c>
      <c r="R1680" s="76">
        <f t="shared" si="234"/>
        <v>2</v>
      </c>
      <c r="T1680" s="101"/>
    </row>
    <row r="1681" spans="6:20" x14ac:dyDescent="0.5">
      <c r="F1681" s="243"/>
      <c r="G1681" s="244">
        <f t="shared" si="244"/>
        <v>1671</v>
      </c>
      <c r="I1681" s="245">
        <v>2</v>
      </c>
      <c r="J1681" s="101"/>
      <c r="K1681" s="101"/>
      <c r="M1681" s="237"/>
      <c r="N1681" s="45">
        <f t="shared" ref="N1681:N1744" si="246">(O1681-1)/3</f>
        <v>3331</v>
      </c>
      <c r="O1681" s="40">
        <f t="shared" si="235"/>
        <v>9994</v>
      </c>
      <c r="P1681" s="80">
        <f t="shared" si="245"/>
        <v>4997</v>
      </c>
      <c r="Q1681" s="41">
        <v>2</v>
      </c>
      <c r="R1681" s="76">
        <f t="shared" ref="R1681:R1744" si="247">LOG(Q1681,2)</f>
        <v>1</v>
      </c>
      <c r="T1681" s="101"/>
    </row>
    <row r="1682" spans="6:20" x14ac:dyDescent="0.5">
      <c r="F1682" s="243"/>
      <c r="G1682" s="244">
        <f t="shared" si="244"/>
        <v>1672</v>
      </c>
      <c r="I1682" s="245">
        <v>16</v>
      </c>
      <c r="J1682" s="101"/>
      <c r="K1682" s="101"/>
      <c r="M1682" s="238"/>
      <c r="N1682" s="45">
        <f t="shared" si="246"/>
        <v>3333</v>
      </c>
      <c r="O1682" s="40">
        <f t="shared" ref="O1682:O1745" si="248">O1681+6</f>
        <v>10000</v>
      </c>
      <c r="P1682" s="81">
        <f>O1682/Q1682</f>
        <v>625</v>
      </c>
      <c r="Q1682" s="41">
        <v>16</v>
      </c>
      <c r="R1682" s="76">
        <f t="shared" si="247"/>
        <v>4</v>
      </c>
      <c r="T1682" s="101"/>
    </row>
    <row r="1683" spans="6:20" x14ac:dyDescent="0.5">
      <c r="F1683" s="243"/>
      <c r="G1683" s="244">
        <f t="shared" si="244"/>
        <v>1673</v>
      </c>
      <c r="I1683" s="245">
        <v>2</v>
      </c>
      <c r="J1683" s="101"/>
      <c r="K1683" s="101"/>
      <c r="M1683" s="237"/>
      <c r="N1683" s="45">
        <f t="shared" si="246"/>
        <v>3335</v>
      </c>
      <c r="O1683" s="40">
        <f t="shared" si="248"/>
        <v>10006</v>
      </c>
      <c r="P1683" s="80">
        <f t="shared" si="243"/>
        <v>5003</v>
      </c>
      <c r="Q1683" s="41">
        <v>2</v>
      </c>
      <c r="R1683" s="76">
        <f t="shared" si="247"/>
        <v>1</v>
      </c>
      <c r="T1683" s="101"/>
    </row>
    <row r="1684" spans="6:20" x14ac:dyDescent="0.5">
      <c r="F1684" s="243"/>
      <c r="G1684" s="244">
        <f t="shared" si="244"/>
        <v>1674</v>
      </c>
      <c r="I1684" s="245">
        <v>4</v>
      </c>
      <c r="J1684" s="101"/>
      <c r="K1684" s="101"/>
      <c r="M1684" s="102"/>
      <c r="N1684" s="45">
        <f t="shared" si="246"/>
        <v>3337</v>
      </c>
      <c r="O1684" s="40">
        <f t="shared" si="248"/>
        <v>10012</v>
      </c>
      <c r="P1684" s="82">
        <f>O1684/4</f>
        <v>2503</v>
      </c>
      <c r="Q1684" s="41">
        <v>4</v>
      </c>
      <c r="R1684" s="76">
        <f t="shared" si="247"/>
        <v>2</v>
      </c>
      <c r="T1684" s="101"/>
    </row>
    <row r="1685" spans="6:20" x14ac:dyDescent="0.5">
      <c r="F1685" s="243"/>
      <c r="G1685" s="244">
        <f t="shared" si="244"/>
        <v>1675</v>
      </c>
      <c r="I1685" s="245">
        <v>2</v>
      </c>
      <c r="J1685" s="101"/>
      <c r="K1685" s="101"/>
      <c r="M1685" s="237"/>
      <c r="N1685" s="45">
        <f t="shared" si="246"/>
        <v>3339</v>
      </c>
      <c r="O1685" s="40">
        <f t="shared" si="248"/>
        <v>10018</v>
      </c>
      <c r="P1685" s="80">
        <f t="shared" si="245"/>
        <v>5009</v>
      </c>
      <c r="Q1685" s="41">
        <v>2</v>
      </c>
      <c r="R1685" s="76">
        <f t="shared" si="247"/>
        <v>1</v>
      </c>
      <c r="T1685" s="101"/>
    </row>
    <row r="1686" spans="6:20" x14ac:dyDescent="0.5">
      <c r="F1686" s="243"/>
      <c r="G1686" s="244">
        <f t="shared" si="244"/>
        <v>1676</v>
      </c>
      <c r="I1686" s="245">
        <v>8</v>
      </c>
      <c r="J1686" s="101"/>
      <c r="K1686" s="101"/>
      <c r="M1686" s="238"/>
      <c r="N1686" s="45">
        <f t="shared" si="246"/>
        <v>3341</v>
      </c>
      <c r="O1686" s="40">
        <f t="shared" si="248"/>
        <v>10024</v>
      </c>
      <c r="P1686" s="81">
        <f>O1686/Q1686</f>
        <v>1253</v>
      </c>
      <c r="Q1686" s="41">
        <v>8</v>
      </c>
      <c r="R1686" s="76">
        <f t="shared" si="247"/>
        <v>3</v>
      </c>
      <c r="T1686" s="101"/>
    </row>
    <row r="1687" spans="6:20" x14ac:dyDescent="0.5">
      <c r="F1687" s="243"/>
      <c r="G1687" s="244">
        <f t="shared" si="244"/>
        <v>1677</v>
      </c>
      <c r="I1687" s="245">
        <v>2</v>
      </c>
      <c r="J1687" s="101"/>
      <c r="K1687" s="101"/>
      <c r="M1687" s="237"/>
      <c r="N1687" s="45">
        <f t="shared" si="246"/>
        <v>3343</v>
      </c>
      <c r="O1687" s="40">
        <f t="shared" si="248"/>
        <v>10030</v>
      </c>
      <c r="P1687" s="80">
        <f t="shared" si="243"/>
        <v>5015</v>
      </c>
      <c r="Q1687" s="41">
        <v>2</v>
      </c>
      <c r="R1687" s="76">
        <f t="shared" si="247"/>
        <v>1</v>
      </c>
      <c r="T1687" s="101"/>
    </row>
    <row r="1688" spans="6:20" x14ac:dyDescent="0.5">
      <c r="F1688" s="243"/>
      <c r="G1688" s="244">
        <f t="shared" si="244"/>
        <v>1678</v>
      </c>
      <c r="I1688" s="245">
        <v>4</v>
      </c>
      <c r="J1688" s="101"/>
      <c r="K1688" s="101"/>
      <c r="M1688" s="102"/>
      <c r="N1688" s="45">
        <f t="shared" si="246"/>
        <v>3345</v>
      </c>
      <c r="O1688" s="40">
        <f t="shared" si="248"/>
        <v>10036</v>
      </c>
      <c r="P1688" s="82">
        <f>O1688/4</f>
        <v>2509</v>
      </c>
      <c r="Q1688" s="41">
        <v>4</v>
      </c>
      <c r="R1688" s="76">
        <f t="shared" si="247"/>
        <v>2</v>
      </c>
      <c r="T1688" s="101"/>
    </row>
    <row r="1689" spans="6:20" x14ac:dyDescent="0.5">
      <c r="F1689" s="243"/>
      <c r="G1689" s="244">
        <f t="shared" si="244"/>
        <v>1679</v>
      </c>
      <c r="I1689" s="245">
        <v>2</v>
      </c>
      <c r="J1689" s="101"/>
      <c r="K1689" s="101"/>
      <c r="M1689" s="237"/>
      <c r="N1689" s="45">
        <f t="shared" si="246"/>
        <v>3347</v>
      </c>
      <c r="O1689" s="40">
        <f t="shared" si="248"/>
        <v>10042</v>
      </c>
      <c r="P1689" s="80">
        <f t="shared" si="245"/>
        <v>5021</v>
      </c>
      <c r="Q1689" s="41">
        <v>2</v>
      </c>
      <c r="R1689" s="76">
        <f t="shared" si="247"/>
        <v>1</v>
      </c>
      <c r="T1689" s="101"/>
    </row>
    <row r="1690" spans="6:20" x14ac:dyDescent="0.5">
      <c r="F1690" s="243"/>
      <c r="G1690" s="244">
        <f t="shared" si="244"/>
        <v>1680</v>
      </c>
      <c r="I1690" s="245">
        <v>64</v>
      </c>
      <c r="J1690" s="101"/>
      <c r="K1690" s="101"/>
      <c r="M1690" s="238"/>
      <c r="N1690" s="45">
        <f t="shared" si="246"/>
        <v>3349</v>
      </c>
      <c r="O1690" s="40">
        <f t="shared" si="248"/>
        <v>10048</v>
      </c>
      <c r="P1690" s="81">
        <f>O1690/Q1690</f>
        <v>157</v>
      </c>
      <c r="Q1690" s="41">
        <v>64</v>
      </c>
      <c r="R1690" s="76">
        <f t="shared" si="247"/>
        <v>6</v>
      </c>
      <c r="T1690" s="101"/>
    </row>
    <row r="1691" spans="6:20" x14ac:dyDescent="0.5">
      <c r="F1691" s="243"/>
      <c r="G1691" s="244">
        <f t="shared" si="244"/>
        <v>1681</v>
      </c>
      <c r="I1691" s="245">
        <v>2</v>
      </c>
      <c r="J1691" s="101"/>
      <c r="K1691" s="101"/>
      <c r="M1691" s="237"/>
      <c r="N1691" s="45">
        <f t="shared" si="246"/>
        <v>3351</v>
      </c>
      <c r="O1691" s="40">
        <f t="shared" si="248"/>
        <v>10054</v>
      </c>
      <c r="P1691" s="80">
        <f t="shared" si="243"/>
        <v>5027</v>
      </c>
      <c r="Q1691" s="41">
        <v>2</v>
      </c>
      <c r="R1691" s="76">
        <f t="shared" si="247"/>
        <v>1</v>
      </c>
      <c r="T1691" s="101"/>
    </row>
    <row r="1692" spans="6:20" x14ac:dyDescent="0.5">
      <c r="F1692" s="243"/>
      <c r="G1692" s="244">
        <f t="shared" si="244"/>
        <v>1682</v>
      </c>
      <c r="I1692" s="245">
        <v>4</v>
      </c>
      <c r="J1692" s="101"/>
      <c r="K1692" s="101"/>
      <c r="M1692" s="102"/>
      <c r="N1692" s="45">
        <f t="shared" si="246"/>
        <v>3353</v>
      </c>
      <c r="O1692" s="40">
        <f t="shared" si="248"/>
        <v>10060</v>
      </c>
      <c r="P1692" s="82">
        <f>O1692/4</f>
        <v>2515</v>
      </c>
      <c r="Q1692" s="41">
        <v>4</v>
      </c>
      <c r="R1692" s="76">
        <f t="shared" si="247"/>
        <v>2</v>
      </c>
      <c r="T1692" s="101"/>
    </row>
    <row r="1693" spans="6:20" x14ac:dyDescent="0.5">
      <c r="F1693" s="243"/>
      <c r="G1693" s="244">
        <f t="shared" si="244"/>
        <v>1683</v>
      </c>
      <c r="I1693" s="245">
        <v>2</v>
      </c>
      <c r="J1693" s="101"/>
      <c r="K1693" s="101"/>
      <c r="M1693" s="237"/>
      <c r="N1693" s="45">
        <f t="shared" si="246"/>
        <v>3355</v>
      </c>
      <c r="O1693" s="40">
        <f t="shared" si="248"/>
        <v>10066</v>
      </c>
      <c r="P1693" s="80">
        <f t="shared" si="245"/>
        <v>5033</v>
      </c>
      <c r="Q1693" s="41">
        <v>2</v>
      </c>
      <c r="R1693" s="76">
        <f t="shared" si="247"/>
        <v>1</v>
      </c>
      <c r="T1693" s="101"/>
    </row>
    <row r="1694" spans="6:20" x14ac:dyDescent="0.5">
      <c r="F1694" s="243"/>
      <c r="G1694" s="244">
        <f t="shared" si="244"/>
        <v>1684</v>
      </c>
      <c r="I1694" s="245">
        <v>8</v>
      </c>
      <c r="J1694" s="101"/>
      <c r="K1694" s="101"/>
      <c r="M1694" s="238"/>
      <c r="N1694" s="45">
        <f t="shared" si="246"/>
        <v>3357</v>
      </c>
      <c r="O1694" s="40">
        <f t="shared" si="248"/>
        <v>10072</v>
      </c>
      <c r="P1694" s="81">
        <f>O1694/Q1694</f>
        <v>1259</v>
      </c>
      <c r="Q1694" s="41">
        <v>8</v>
      </c>
      <c r="R1694" s="76">
        <f t="shared" si="247"/>
        <v>3</v>
      </c>
      <c r="T1694" s="101"/>
    </row>
    <row r="1695" spans="6:20" x14ac:dyDescent="0.5">
      <c r="F1695" s="243"/>
      <c r="G1695" s="244">
        <f t="shared" si="244"/>
        <v>1685</v>
      </c>
      <c r="I1695" s="245">
        <v>2</v>
      </c>
      <c r="J1695" s="101"/>
      <c r="K1695" s="101"/>
      <c r="M1695" s="237"/>
      <c r="N1695" s="45">
        <f t="shared" si="246"/>
        <v>3359</v>
      </c>
      <c r="O1695" s="40">
        <f t="shared" si="248"/>
        <v>10078</v>
      </c>
      <c r="P1695" s="80">
        <f t="shared" si="243"/>
        <v>5039</v>
      </c>
      <c r="Q1695" s="41">
        <v>2</v>
      </c>
      <c r="R1695" s="76">
        <f t="shared" si="247"/>
        <v>1</v>
      </c>
      <c r="T1695" s="101"/>
    </row>
    <row r="1696" spans="6:20" x14ac:dyDescent="0.5">
      <c r="F1696" s="243"/>
      <c r="G1696" s="244">
        <f t="shared" si="244"/>
        <v>1686</v>
      </c>
      <c r="I1696" s="245">
        <v>4</v>
      </c>
      <c r="J1696" s="101"/>
      <c r="K1696" s="101"/>
      <c r="M1696" s="102"/>
      <c r="N1696" s="45">
        <f t="shared" si="246"/>
        <v>3361</v>
      </c>
      <c r="O1696" s="40">
        <f t="shared" si="248"/>
        <v>10084</v>
      </c>
      <c r="P1696" s="82">
        <f>O1696/4</f>
        <v>2521</v>
      </c>
      <c r="Q1696" s="41">
        <v>4</v>
      </c>
      <c r="R1696" s="76">
        <f t="shared" si="247"/>
        <v>2</v>
      </c>
      <c r="T1696" s="101"/>
    </row>
    <row r="1697" spans="6:20" x14ac:dyDescent="0.5">
      <c r="F1697" s="243"/>
      <c r="G1697" s="244">
        <f t="shared" si="244"/>
        <v>1687</v>
      </c>
      <c r="I1697" s="245">
        <v>2</v>
      </c>
      <c r="J1697" s="101"/>
      <c r="K1697" s="101"/>
      <c r="M1697" s="237"/>
      <c r="N1697" s="45">
        <f t="shared" si="246"/>
        <v>3363</v>
      </c>
      <c r="O1697" s="40">
        <f t="shared" si="248"/>
        <v>10090</v>
      </c>
      <c r="P1697" s="80">
        <f t="shared" si="245"/>
        <v>5045</v>
      </c>
      <c r="Q1697" s="41">
        <v>2</v>
      </c>
      <c r="R1697" s="76">
        <f t="shared" si="247"/>
        <v>1</v>
      </c>
      <c r="T1697" s="101"/>
    </row>
    <row r="1698" spans="6:20" x14ac:dyDescent="0.5">
      <c r="F1698" s="243"/>
      <c r="G1698" s="244">
        <f t="shared" si="244"/>
        <v>1688</v>
      </c>
      <c r="I1698" s="245">
        <v>16</v>
      </c>
      <c r="J1698" s="101"/>
      <c r="K1698" s="101"/>
      <c r="M1698" s="238"/>
      <c r="N1698" s="45">
        <f t="shared" si="246"/>
        <v>3365</v>
      </c>
      <c r="O1698" s="40">
        <f t="shared" si="248"/>
        <v>10096</v>
      </c>
      <c r="P1698" s="81">
        <f>O1698/Q1698</f>
        <v>631</v>
      </c>
      <c r="Q1698" s="41">
        <v>16</v>
      </c>
      <c r="R1698" s="76">
        <f t="shared" si="247"/>
        <v>4</v>
      </c>
      <c r="T1698" s="101"/>
    </row>
    <row r="1699" spans="6:20" x14ac:dyDescent="0.5">
      <c r="F1699" s="243"/>
      <c r="G1699" s="244">
        <f t="shared" si="244"/>
        <v>1689</v>
      </c>
      <c r="I1699" s="245">
        <v>2</v>
      </c>
      <c r="J1699" s="101"/>
      <c r="K1699" s="101"/>
      <c r="M1699" s="237"/>
      <c r="N1699" s="45">
        <f t="shared" si="246"/>
        <v>3367</v>
      </c>
      <c r="O1699" s="40">
        <f t="shared" si="248"/>
        <v>10102</v>
      </c>
      <c r="P1699" s="80">
        <f t="shared" si="243"/>
        <v>5051</v>
      </c>
      <c r="Q1699" s="41">
        <v>2</v>
      </c>
      <c r="R1699" s="76">
        <f t="shared" si="247"/>
        <v>1</v>
      </c>
      <c r="T1699" s="101"/>
    </row>
    <row r="1700" spans="6:20" x14ac:dyDescent="0.5">
      <c r="F1700" s="243"/>
      <c r="G1700" s="244">
        <f t="shared" si="244"/>
        <v>1690</v>
      </c>
      <c r="I1700" s="245">
        <v>4</v>
      </c>
      <c r="J1700" s="101"/>
      <c r="K1700" s="101"/>
      <c r="M1700" s="102"/>
      <c r="N1700" s="45">
        <f t="shared" si="246"/>
        <v>3369</v>
      </c>
      <c r="O1700" s="40">
        <f t="shared" si="248"/>
        <v>10108</v>
      </c>
      <c r="P1700" s="82">
        <f>O1700/4</f>
        <v>2527</v>
      </c>
      <c r="Q1700" s="41">
        <v>4</v>
      </c>
      <c r="R1700" s="76">
        <f t="shared" si="247"/>
        <v>2</v>
      </c>
      <c r="T1700" s="101"/>
    </row>
    <row r="1701" spans="6:20" x14ac:dyDescent="0.5">
      <c r="F1701" s="243"/>
      <c r="G1701" s="244">
        <f t="shared" si="244"/>
        <v>1691</v>
      </c>
      <c r="I1701" s="245">
        <v>2</v>
      </c>
      <c r="J1701" s="101"/>
      <c r="K1701" s="101"/>
      <c r="M1701" s="237"/>
      <c r="N1701" s="45">
        <f t="shared" si="246"/>
        <v>3371</v>
      </c>
      <c r="O1701" s="40">
        <f t="shared" si="248"/>
        <v>10114</v>
      </c>
      <c r="P1701" s="80">
        <f t="shared" si="245"/>
        <v>5057</v>
      </c>
      <c r="Q1701" s="41">
        <v>2</v>
      </c>
      <c r="R1701" s="76">
        <f t="shared" si="247"/>
        <v>1</v>
      </c>
      <c r="T1701" s="101"/>
    </row>
    <row r="1702" spans="6:20" x14ac:dyDescent="0.5">
      <c r="F1702" s="243"/>
      <c r="G1702" s="244">
        <f t="shared" si="244"/>
        <v>1692</v>
      </c>
      <c r="I1702" s="245">
        <v>8</v>
      </c>
      <c r="J1702" s="101"/>
      <c r="K1702" s="101"/>
      <c r="M1702" s="238"/>
      <c r="N1702" s="45">
        <f t="shared" si="246"/>
        <v>3373</v>
      </c>
      <c r="O1702" s="40">
        <f t="shared" si="248"/>
        <v>10120</v>
      </c>
      <c r="P1702" s="81">
        <f>O1702/Q1702</f>
        <v>1265</v>
      </c>
      <c r="Q1702" s="41">
        <v>8</v>
      </c>
      <c r="R1702" s="76">
        <f t="shared" si="247"/>
        <v>3</v>
      </c>
      <c r="T1702" s="101"/>
    </row>
    <row r="1703" spans="6:20" x14ac:dyDescent="0.5">
      <c r="F1703" s="243"/>
      <c r="G1703" s="244">
        <f t="shared" si="244"/>
        <v>1693</v>
      </c>
      <c r="I1703" s="245">
        <v>2</v>
      </c>
      <c r="J1703" s="101"/>
      <c r="K1703" s="101"/>
      <c r="M1703" s="237"/>
      <c r="N1703" s="45">
        <f t="shared" si="246"/>
        <v>3375</v>
      </c>
      <c r="O1703" s="40">
        <f t="shared" si="248"/>
        <v>10126</v>
      </c>
      <c r="P1703" s="80">
        <f t="shared" si="243"/>
        <v>5063</v>
      </c>
      <c r="Q1703" s="41">
        <v>2</v>
      </c>
      <c r="R1703" s="76">
        <f t="shared" si="247"/>
        <v>1</v>
      </c>
      <c r="T1703" s="101"/>
    </row>
    <row r="1704" spans="6:20" x14ac:dyDescent="0.5">
      <c r="F1704" s="243"/>
      <c r="G1704" s="244">
        <f t="shared" si="244"/>
        <v>1694</v>
      </c>
      <c r="I1704" s="245">
        <v>4</v>
      </c>
      <c r="J1704" s="101"/>
      <c r="K1704" s="101"/>
      <c r="M1704" s="102"/>
      <c r="N1704" s="45">
        <f t="shared" si="246"/>
        <v>3377</v>
      </c>
      <c r="O1704" s="40">
        <f t="shared" si="248"/>
        <v>10132</v>
      </c>
      <c r="P1704" s="82">
        <f>O1704/4</f>
        <v>2533</v>
      </c>
      <c r="Q1704" s="41">
        <v>4</v>
      </c>
      <c r="R1704" s="76">
        <f t="shared" si="247"/>
        <v>2</v>
      </c>
      <c r="T1704" s="101"/>
    </row>
    <row r="1705" spans="6:20" x14ac:dyDescent="0.5">
      <c r="F1705" s="243"/>
      <c r="G1705" s="244">
        <f t="shared" si="244"/>
        <v>1695</v>
      </c>
      <c r="I1705" s="245">
        <v>2</v>
      </c>
      <c r="J1705" s="101"/>
      <c r="K1705" s="101"/>
      <c r="M1705" s="237"/>
      <c r="N1705" s="45">
        <f t="shared" si="246"/>
        <v>3379</v>
      </c>
      <c r="O1705" s="40">
        <f t="shared" si="248"/>
        <v>10138</v>
      </c>
      <c r="P1705" s="80">
        <f t="shared" si="245"/>
        <v>5069</v>
      </c>
      <c r="Q1705" s="41">
        <v>2</v>
      </c>
      <c r="R1705" s="76">
        <f t="shared" si="247"/>
        <v>1</v>
      </c>
      <c r="T1705" s="101"/>
    </row>
    <row r="1706" spans="6:20" x14ac:dyDescent="0.5">
      <c r="F1706" s="243"/>
      <c r="G1706" s="244">
        <f t="shared" si="244"/>
        <v>1696</v>
      </c>
      <c r="I1706" s="245">
        <v>32</v>
      </c>
      <c r="J1706" s="101"/>
      <c r="K1706" s="101"/>
      <c r="M1706" s="238"/>
      <c r="N1706" s="45">
        <f t="shared" si="246"/>
        <v>3381</v>
      </c>
      <c r="O1706" s="40">
        <f t="shared" si="248"/>
        <v>10144</v>
      </c>
      <c r="P1706" s="81">
        <f>O1706/Q1706</f>
        <v>317</v>
      </c>
      <c r="Q1706" s="41">
        <v>32</v>
      </c>
      <c r="R1706" s="76">
        <f t="shared" si="247"/>
        <v>5</v>
      </c>
      <c r="T1706" s="101"/>
    </row>
    <row r="1707" spans="6:20" x14ac:dyDescent="0.5">
      <c r="F1707" s="243"/>
      <c r="G1707" s="244">
        <f t="shared" si="244"/>
        <v>1697</v>
      </c>
      <c r="I1707" s="245">
        <v>2</v>
      </c>
      <c r="J1707" s="101"/>
      <c r="K1707" s="101"/>
      <c r="M1707" s="237"/>
      <c r="N1707" s="45">
        <f t="shared" si="246"/>
        <v>3383</v>
      </c>
      <c r="O1707" s="40">
        <f t="shared" si="248"/>
        <v>10150</v>
      </c>
      <c r="P1707" s="80">
        <f t="shared" si="243"/>
        <v>5075</v>
      </c>
      <c r="Q1707" s="41">
        <v>2</v>
      </c>
      <c r="R1707" s="76">
        <f t="shared" si="247"/>
        <v>1</v>
      </c>
      <c r="T1707" s="101"/>
    </row>
    <row r="1708" spans="6:20" x14ac:dyDescent="0.5">
      <c r="F1708" s="243"/>
      <c r="G1708" s="244">
        <f t="shared" si="244"/>
        <v>1698</v>
      </c>
      <c r="I1708" s="245">
        <v>4</v>
      </c>
      <c r="J1708" s="101"/>
      <c r="K1708" s="101"/>
      <c r="M1708" s="102"/>
      <c r="N1708" s="45">
        <f t="shared" si="246"/>
        <v>3385</v>
      </c>
      <c r="O1708" s="40">
        <f t="shared" si="248"/>
        <v>10156</v>
      </c>
      <c r="P1708" s="82">
        <f>O1708/4</f>
        <v>2539</v>
      </c>
      <c r="Q1708" s="41">
        <v>4</v>
      </c>
      <c r="R1708" s="76">
        <f t="shared" si="247"/>
        <v>2</v>
      </c>
      <c r="T1708" s="101"/>
    </row>
    <row r="1709" spans="6:20" x14ac:dyDescent="0.5">
      <c r="F1709" s="243"/>
      <c r="G1709" s="244">
        <f t="shared" si="244"/>
        <v>1699</v>
      </c>
      <c r="I1709" s="245">
        <v>2</v>
      </c>
      <c r="J1709" s="101"/>
      <c r="K1709" s="101"/>
      <c r="M1709" s="237"/>
      <c r="N1709" s="45">
        <f t="shared" si="246"/>
        <v>3387</v>
      </c>
      <c r="O1709" s="40">
        <f t="shared" si="248"/>
        <v>10162</v>
      </c>
      <c r="P1709" s="80">
        <f t="shared" si="245"/>
        <v>5081</v>
      </c>
      <c r="Q1709" s="41">
        <v>2</v>
      </c>
      <c r="R1709" s="76">
        <f t="shared" si="247"/>
        <v>1</v>
      </c>
      <c r="T1709" s="101"/>
    </row>
    <row r="1710" spans="6:20" x14ac:dyDescent="0.5">
      <c r="F1710" s="243"/>
      <c r="G1710" s="244">
        <f t="shared" si="244"/>
        <v>1700</v>
      </c>
      <c r="I1710" s="245">
        <v>8</v>
      </c>
      <c r="J1710" s="101"/>
      <c r="K1710" s="101"/>
      <c r="M1710" s="238"/>
      <c r="N1710" s="45">
        <f t="shared" si="246"/>
        <v>3389</v>
      </c>
      <c r="O1710" s="40">
        <f t="shared" si="248"/>
        <v>10168</v>
      </c>
      <c r="P1710" s="81">
        <f>O1710/Q1710</f>
        <v>1271</v>
      </c>
      <c r="Q1710" s="41">
        <v>8</v>
      </c>
      <c r="R1710" s="76">
        <f t="shared" si="247"/>
        <v>3</v>
      </c>
      <c r="T1710" s="101"/>
    </row>
    <row r="1711" spans="6:20" x14ac:dyDescent="0.5">
      <c r="F1711" s="243"/>
      <c r="G1711" s="244">
        <f t="shared" si="244"/>
        <v>1701</v>
      </c>
      <c r="I1711" s="245">
        <v>2</v>
      </c>
      <c r="J1711" s="101"/>
      <c r="K1711" s="101"/>
      <c r="M1711" s="237"/>
      <c r="N1711" s="45">
        <f t="shared" si="246"/>
        <v>3391</v>
      </c>
      <c r="O1711" s="40">
        <f t="shared" si="248"/>
        <v>10174</v>
      </c>
      <c r="P1711" s="80">
        <f t="shared" si="243"/>
        <v>5087</v>
      </c>
      <c r="Q1711" s="41">
        <v>2</v>
      </c>
      <c r="R1711" s="76">
        <f t="shared" si="247"/>
        <v>1</v>
      </c>
      <c r="T1711" s="101"/>
    </row>
    <row r="1712" spans="6:20" x14ac:dyDescent="0.5">
      <c r="F1712" s="243"/>
      <c r="G1712" s="244">
        <f t="shared" si="244"/>
        <v>1702</v>
      </c>
      <c r="I1712" s="245">
        <v>4</v>
      </c>
      <c r="J1712" s="101"/>
      <c r="K1712" s="101"/>
      <c r="M1712" s="102"/>
      <c r="N1712" s="45">
        <f t="shared" si="246"/>
        <v>3393</v>
      </c>
      <c r="O1712" s="40">
        <f t="shared" si="248"/>
        <v>10180</v>
      </c>
      <c r="P1712" s="82">
        <f>O1712/4</f>
        <v>2545</v>
      </c>
      <c r="Q1712" s="41">
        <v>4</v>
      </c>
      <c r="R1712" s="76">
        <f t="shared" si="247"/>
        <v>2</v>
      </c>
      <c r="T1712" s="101"/>
    </row>
    <row r="1713" spans="6:20" x14ac:dyDescent="0.5">
      <c r="F1713" s="243"/>
      <c r="G1713" s="244">
        <f t="shared" si="244"/>
        <v>1703</v>
      </c>
      <c r="I1713" s="245">
        <v>2</v>
      </c>
      <c r="J1713" s="101"/>
      <c r="K1713" s="101"/>
      <c r="M1713" s="237"/>
      <c r="N1713" s="45">
        <f t="shared" si="246"/>
        <v>3395</v>
      </c>
      <c r="O1713" s="40">
        <f t="shared" si="248"/>
        <v>10186</v>
      </c>
      <c r="P1713" s="80">
        <f t="shared" si="245"/>
        <v>5093</v>
      </c>
      <c r="Q1713" s="41">
        <v>2</v>
      </c>
      <c r="R1713" s="76">
        <f t="shared" si="247"/>
        <v>1</v>
      </c>
      <c r="T1713" s="101"/>
    </row>
    <row r="1714" spans="6:20" x14ac:dyDescent="0.5">
      <c r="F1714" s="243"/>
      <c r="G1714" s="244">
        <f t="shared" si="244"/>
        <v>1704</v>
      </c>
      <c r="I1714" s="245">
        <v>16</v>
      </c>
      <c r="J1714" s="101"/>
      <c r="K1714" s="101"/>
      <c r="M1714" s="238"/>
      <c r="N1714" s="45">
        <f t="shared" si="246"/>
        <v>3397</v>
      </c>
      <c r="O1714" s="40">
        <f t="shared" si="248"/>
        <v>10192</v>
      </c>
      <c r="P1714" s="81">
        <f>O1714/Q1714</f>
        <v>637</v>
      </c>
      <c r="Q1714" s="41">
        <v>16</v>
      </c>
      <c r="R1714" s="76">
        <f t="shared" si="247"/>
        <v>4</v>
      </c>
      <c r="T1714" s="101"/>
    </row>
    <row r="1715" spans="6:20" x14ac:dyDescent="0.5">
      <c r="F1715" s="243"/>
      <c r="G1715" s="244">
        <f t="shared" si="244"/>
        <v>1705</v>
      </c>
      <c r="I1715" s="245">
        <v>2</v>
      </c>
      <c r="J1715" s="101"/>
      <c r="K1715" s="101"/>
      <c r="M1715" s="237"/>
      <c r="N1715" s="45">
        <f t="shared" si="246"/>
        <v>3399</v>
      </c>
      <c r="O1715" s="40">
        <f t="shared" si="248"/>
        <v>10198</v>
      </c>
      <c r="P1715" s="80">
        <f t="shared" si="243"/>
        <v>5099</v>
      </c>
      <c r="Q1715" s="41">
        <v>2</v>
      </c>
      <c r="R1715" s="76">
        <f t="shared" si="247"/>
        <v>1</v>
      </c>
      <c r="T1715" s="101"/>
    </row>
    <row r="1716" spans="6:20" x14ac:dyDescent="0.5">
      <c r="F1716" s="243"/>
      <c r="G1716" s="244">
        <f t="shared" si="244"/>
        <v>1706</v>
      </c>
      <c r="I1716" s="245">
        <v>4</v>
      </c>
      <c r="J1716" s="101"/>
      <c r="K1716" s="101"/>
      <c r="M1716" s="102"/>
      <c r="N1716" s="45">
        <f t="shared" si="246"/>
        <v>3401</v>
      </c>
      <c r="O1716" s="40">
        <f t="shared" si="248"/>
        <v>10204</v>
      </c>
      <c r="P1716" s="82">
        <f>O1716/4</f>
        <v>2551</v>
      </c>
      <c r="Q1716" s="41">
        <v>4</v>
      </c>
      <c r="R1716" s="76">
        <f t="shared" si="247"/>
        <v>2</v>
      </c>
      <c r="T1716" s="101"/>
    </row>
    <row r="1717" spans="6:20" x14ac:dyDescent="0.5">
      <c r="F1717" s="243"/>
      <c r="G1717" s="244">
        <f t="shared" si="244"/>
        <v>1707</v>
      </c>
      <c r="I1717" s="245">
        <v>2</v>
      </c>
      <c r="J1717" s="101"/>
      <c r="K1717" s="101"/>
      <c r="M1717" s="237"/>
      <c r="N1717" s="45">
        <f t="shared" si="246"/>
        <v>3403</v>
      </c>
      <c r="O1717" s="40">
        <f t="shared" si="248"/>
        <v>10210</v>
      </c>
      <c r="P1717" s="80">
        <f t="shared" si="245"/>
        <v>5105</v>
      </c>
      <c r="Q1717" s="41">
        <v>2</v>
      </c>
      <c r="R1717" s="76">
        <f t="shared" si="247"/>
        <v>1</v>
      </c>
      <c r="T1717" s="101"/>
    </row>
    <row r="1718" spans="6:20" x14ac:dyDescent="0.5">
      <c r="F1718" s="243"/>
      <c r="G1718" s="244">
        <f t="shared" si="244"/>
        <v>1708</v>
      </c>
      <c r="I1718" s="245">
        <v>8</v>
      </c>
      <c r="J1718" s="101"/>
      <c r="K1718" s="101"/>
      <c r="M1718" s="238"/>
      <c r="N1718" s="45">
        <f t="shared" si="246"/>
        <v>3405</v>
      </c>
      <c r="O1718" s="40">
        <f t="shared" si="248"/>
        <v>10216</v>
      </c>
      <c r="P1718" s="81">
        <f>O1718/Q1718</f>
        <v>1277</v>
      </c>
      <c r="Q1718" s="41">
        <v>8</v>
      </c>
      <c r="R1718" s="76">
        <f t="shared" si="247"/>
        <v>3</v>
      </c>
      <c r="T1718" s="101"/>
    </row>
    <row r="1719" spans="6:20" x14ac:dyDescent="0.5">
      <c r="F1719" s="243"/>
      <c r="G1719" s="244">
        <f t="shared" si="244"/>
        <v>1709</v>
      </c>
      <c r="I1719" s="245">
        <v>2</v>
      </c>
      <c r="J1719" s="101"/>
      <c r="K1719" s="101"/>
      <c r="M1719" s="237"/>
      <c r="N1719" s="45">
        <f t="shared" si="246"/>
        <v>3407</v>
      </c>
      <c r="O1719" s="40">
        <f t="shared" si="248"/>
        <v>10222</v>
      </c>
      <c r="P1719" s="80">
        <f t="shared" si="243"/>
        <v>5111</v>
      </c>
      <c r="Q1719" s="41">
        <v>2</v>
      </c>
      <c r="R1719" s="76">
        <f t="shared" si="247"/>
        <v>1</v>
      </c>
      <c r="T1719" s="101"/>
    </row>
    <row r="1720" spans="6:20" x14ac:dyDescent="0.5">
      <c r="F1720" s="243"/>
      <c r="G1720" s="244">
        <f t="shared" si="244"/>
        <v>1710</v>
      </c>
      <c r="I1720" s="245">
        <v>4</v>
      </c>
      <c r="J1720" s="101"/>
      <c r="K1720" s="101"/>
      <c r="M1720" s="102"/>
      <c r="N1720" s="45">
        <f t="shared" si="246"/>
        <v>3409</v>
      </c>
      <c r="O1720" s="40">
        <f t="shared" si="248"/>
        <v>10228</v>
      </c>
      <c r="P1720" s="82">
        <f>O1720/4</f>
        <v>2557</v>
      </c>
      <c r="Q1720" s="41">
        <v>4</v>
      </c>
      <c r="R1720" s="76">
        <f t="shared" si="247"/>
        <v>2</v>
      </c>
      <c r="T1720" s="101"/>
    </row>
    <row r="1721" spans="6:20" x14ac:dyDescent="0.5">
      <c r="F1721" s="243"/>
      <c r="G1721" s="244">
        <f t="shared" si="244"/>
        <v>1711</v>
      </c>
      <c r="I1721" s="245">
        <v>2</v>
      </c>
      <c r="J1721" s="101"/>
      <c r="K1721" s="101"/>
      <c r="M1721" s="237"/>
      <c r="N1721" s="45">
        <f t="shared" si="246"/>
        <v>3411</v>
      </c>
      <c r="O1721" s="40">
        <f t="shared" si="248"/>
        <v>10234</v>
      </c>
      <c r="P1721" s="80">
        <f t="shared" si="245"/>
        <v>5117</v>
      </c>
      <c r="Q1721" s="41">
        <v>2</v>
      </c>
      <c r="R1721" s="76">
        <f t="shared" si="247"/>
        <v>1</v>
      </c>
      <c r="T1721" s="101"/>
    </row>
    <row r="1722" spans="6:20" x14ac:dyDescent="0.5">
      <c r="F1722" s="243"/>
      <c r="G1722" s="244">
        <f t="shared" si="244"/>
        <v>1712</v>
      </c>
      <c r="I1722" s="245">
        <v>2048</v>
      </c>
      <c r="J1722" s="101"/>
      <c r="K1722" s="101"/>
      <c r="M1722" s="238"/>
      <c r="N1722" s="45">
        <f t="shared" si="246"/>
        <v>3413</v>
      </c>
      <c r="O1722" s="40">
        <f t="shared" si="248"/>
        <v>10240</v>
      </c>
      <c r="P1722" s="81">
        <f>O1722/Q1722</f>
        <v>5</v>
      </c>
      <c r="Q1722" s="41">
        <v>2048</v>
      </c>
      <c r="R1722" s="76">
        <f t="shared" si="247"/>
        <v>11</v>
      </c>
      <c r="T1722" s="101"/>
    </row>
    <row r="1723" spans="6:20" x14ac:dyDescent="0.5">
      <c r="F1723" s="243"/>
      <c r="G1723" s="244">
        <f t="shared" si="244"/>
        <v>1713</v>
      </c>
      <c r="I1723" s="245">
        <v>2</v>
      </c>
      <c r="J1723" s="101"/>
      <c r="K1723" s="20"/>
      <c r="M1723" s="237"/>
      <c r="N1723" s="45">
        <f t="shared" si="246"/>
        <v>3415</v>
      </c>
      <c r="O1723" s="40">
        <f t="shared" si="248"/>
        <v>10246</v>
      </c>
      <c r="P1723" s="80">
        <f t="shared" si="243"/>
        <v>5123</v>
      </c>
      <c r="Q1723" s="41">
        <v>2</v>
      </c>
      <c r="R1723" s="76">
        <f t="shared" si="247"/>
        <v>1</v>
      </c>
      <c r="T1723" s="101"/>
    </row>
    <row r="1724" spans="6:20" x14ac:dyDescent="0.5">
      <c r="F1724" s="243"/>
      <c r="G1724" s="244">
        <f t="shared" si="244"/>
        <v>1714</v>
      </c>
      <c r="I1724" s="245">
        <v>4</v>
      </c>
      <c r="J1724" s="101"/>
      <c r="K1724" s="20"/>
      <c r="M1724" s="102"/>
      <c r="N1724" s="45">
        <f t="shared" si="246"/>
        <v>3417</v>
      </c>
      <c r="O1724" s="40">
        <f t="shared" si="248"/>
        <v>10252</v>
      </c>
      <c r="P1724" s="82">
        <f>O1724/4</f>
        <v>2563</v>
      </c>
      <c r="Q1724" s="41">
        <v>4</v>
      </c>
      <c r="R1724" s="76">
        <f t="shared" si="247"/>
        <v>2</v>
      </c>
      <c r="T1724" s="101"/>
    </row>
    <row r="1725" spans="6:20" x14ac:dyDescent="0.5">
      <c r="F1725" s="243"/>
      <c r="G1725" s="244">
        <f t="shared" si="244"/>
        <v>1715</v>
      </c>
      <c r="I1725" s="245">
        <v>2</v>
      </c>
      <c r="J1725" s="101"/>
      <c r="K1725" s="20"/>
      <c r="M1725" s="237"/>
      <c r="N1725" s="45">
        <f t="shared" si="246"/>
        <v>3419</v>
      </c>
      <c r="O1725" s="40">
        <f t="shared" si="248"/>
        <v>10258</v>
      </c>
      <c r="P1725" s="80">
        <f t="shared" si="245"/>
        <v>5129</v>
      </c>
      <c r="Q1725" s="41">
        <v>2</v>
      </c>
      <c r="R1725" s="76">
        <f t="shared" si="247"/>
        <v>1</v>
      </c>
      <c r="T1725" s="101"/>
    </row>
    <row r="1726" spans="6:20" x14ac:dyDescent="0.5">
      <c r="F1726" s="243"/>
      <c r="G1726" s="244">
        <f t="shared" si="244"/>
        <v>1716</v>
      </c>
      <c r="I1726" s="245">
        <v>8</v>
      </c>
      <c r="J1726" s="101"/>
      <c r="K1726" s="20"/>
      <c r="M1726" s="238"/>
      <c r="N1726" s="45">
        <f t="shared" si="246"/>
        <v>3421</v>
      </c>
      <c r="O1726" s="40">
        <f t="shared" si="248"/>
        <v>10264</v>
      </c>
      <c r="P1726" s="81">
        <f>O1726/Q1726</f>
        <v>1283</v>
      </c>
      <c r="Q1726" s="41">
        <v>8</v>
      </c>
      <c r="R1726" s="76">
        <f t="shared" si="247"/>
        <v>3</v>
      </c>
      <c r="T1726" s="101"/>
    </row>
    <row r="1727" spans="6:20" x14ac:dyDescent="0.5">
      <c r="F1727" s="243"/>
      <c r="G1727" s="244">
        <f t="shared" si="244"/>
        <v>1717</v>
      </c>
      <c r="I1727" s="245">
        <v>2</v>
      </c>
      <c r="J1727" s="101"/>
      <c r="K1727" s="20"/>
      <c r="M1727" s="237"/>
      <c r="N1727" s="45">
        <f t="shared" si="246"/>
        <v>3423</v>
      </c>
      <c r="O1727" s="40">
        <f t="shared" si="248"/>
        <v>10270</v>
      </c>
      <c r="P1727" s="80">
        <f t="shared" si="243"/>
        <v>5135</v>
      </c>
      <c r="Q1727" s="41">
        <v>2</v>
      </c>
      <c r="R1727" s="76">
        <f t="shared" si="247"/>
        <v>1</v>
      </c>
      <c r="T1727" s="101"/>
    </row>
    <row r="1728" spans="6:20" x14ac:dyDescent="0.5">
      <c r="F1728" s="243"/>
      <c r="G1728" s="244">
        <f t="shared" si="244"/>
        <v>1718</v>
      </c>
      <c r="I1728" s="245">
        <v>4</v>
      </c>
      <c r="J1728" s="101"/>
      <c r="K1728" s="20"/>
      <c r="M1728" s="102"/>
      <c r="N1728" s="45">
        <f t="shared" si="246"/>
        <v>3425</v>
      </c>
      <c r="O1728" s="40">
        <f t="shared" si="248"/>
        <v>10276</v>
      </c>
      <c r="P1728" s="82">
        <f>O1728/4</f>
        <v>2569</v>
      </c>
      <c r="Q1728" s="41">
        <v>4</v>
      </c>
      <c r="R1728" s="76">
        <f t="shared" si="247"/>
        <v>2</v>
      </c>
      <c r="T1728" s="101"/>
    </row>
    <row r="1729" spans="6:20" x14ac:dyDescent="0.5">
      <c r="F1729" s="243"/>
      <c r="G1729" s="244">
        <f t="shared" si="244"/>
        <v>1719</v>
      </c>
      <c r="I1729" s="245">
        <v>2</v>
      </c>
      <c r="J1729" s="101"/>
      <c r="K1729" s="20"/>
      <c r="M1729" s="237"/>
      <c r="N1729" s="45">
        <f t="shared" si="246"/>
        <v>3427</v>
      </c>
      <c r="O1729" s="40">
        <f t="shared" si="248"/>
        <v>10282</v>
      </c>
      <c r="P1729" s="80">
        <f t="shared" si="245"/>
        <v>5141</v>
      </c>
      <c r="Q1729" s="41">
        <v>2</v>
      </c>
      <c r="R1729" s="76">
        <f t="shared" si="247"/>
        <v>1</v>
      </c>
      <c r="T1729" s="101"/>
    </row>
    <row r="1730" spans="6:20" x14ac:dyDescent="0.5">
      <c r="F1730" s="243"/>
      <c r="G1730" s="244">
        <f t="shared" si="244"/>
        <v>1720</v>
      </c>
      <c r="I1730" s="245">
        <v>16</v>
      </c>
      <c r="J1730" s="101"/>
      <c r="K1730" s="20"/>
      <c r="M1730" s="238"/>
      <c r="N1730" s="45">
        <f t="shared" si="246"/>
        <v>3429</v>
      </c>
      <c r="O1730" s="40">
        <f t="shared" si="248"/>
        <v>10288</v>
      </c>
      <c r="P1730" s="81">
        <f>O1730/Q1730</f>
        <v>643</v>
      </c>
      <c r="Q1730" s="41">
        <v>16</v>
      </c>
      <c r="R1730" s="76">
        <f t="shared" si="247"/>
        <v>4</v>
      </c>
      <c r="T1730" s="101"/>
    </row>
    <row r="1731" spans="6:20" x14ac:dyDescent="0.5">
      <c r="F1731" s="243"/>
      <c r="G1731" s="244">
        <f t="shared" si="244"/>
        <v>1721</v>
      </c>
      <c r="I1731" s="245">
        <v>2</v>
      </c>
      <c r="J1731" s="101"/>
      <c r="K1731" s="20"/>
      <c r="M1731" s="237"/>
      <c r="N1731" s="45">
        <f t="shared" si="246"/>
        <v>3431</v>
      </c>
      <c r="O1731" s="40">
        <f t="shared" si="248"/>
        <v>10294</v>
      </c>
      <c r="P1731" s="80">
        <f t="shared" si="243"/>
        <v>5147</v>
      </c>
      <c r="Q1731" s="41">
        <v>2</v>
      </c>
      <c r="R1731" s="76">
        <f t="shared" si="247"/>
        <v>1</v>
      </c>
      <c r="T1731" s="101"/>
    </row>
    <row r="1732" spans="6:20" x14ac:dyDescent="0.5">
      <c r="F1732" s="243"/>
      <c r="G1732" s="244">
        <f t="shared" si="244"/>
        <v>1722</v>
      </c>
      <c r="I1732" s="245">
        <v>4</v>
      </c>
      <c r="J1732" s="101"/>
      <c r="K1732" s="20"/>
      <c r="M1732" s="102"/>
      <c r="N1732" s="45">
        <f t="shared" si="246"/>
        <v>3433</v>
      </c>
      <c r="O1732" s="40">
        <f t="shared" si="248"/>
        <v>10300</v>
      </c>
      <c r="P1732" s="82">
        <f>O1732/4</f>
        <v>2575</v>
      </c>
      <c r="Q1732" s="41">
        <v>4</v>
      </c>
      <c r="R1732" s="76">
        <f t="shared" si="247"/>
        <v>2</v>
      </c>
      <c r="T1732" s="101"/>
    </row>
    <row r="1733" spans="6:20" x14ac:dyDescent="0.5">
      <c r="F1733" s="243"/>
      <c r="G1733" s="244">
        <f t="shared" si="244"/>
        <v>1723</v>
      </c>
      <c r="I1733" s="245">
        <v>2</v>
      </c>
      <c r="J1733" s="101"/>
      <c r="K1733" s="20"/>
      <c r="M1733" s="237"/>
      <c r="N1733" s="45">
        <f t="shared" si="246"/>
        <v>3435</v>
      </c>
      <c r="O1733" s="40">
        <f t="shared" si="248"/>
        <v>10306</v>
      </c>
      <c r="P1733" s="80">
        <f t="shared" si="245"/>
        <v>5153</v>
      </c>
      <c r="Q1733" s="41">
        <v>2</v>
      </c>
      <c r="R1733" s="76">
        <f t="shared" si="247"/>
        <v>1</v>
      </c>
      <c r="T1733" s="101"/>
    </row>
    <row r="1734" spans="6:20" x14ac:dyDescent="0.5">
      <c r="F1734" s="243"/>
      <c r="G1734" s="244">
        <f t="shared" si="244"/>
        <v>1724</v>
      </c>
      <c r="I1734" s="245">
        <v>8</v>
      </c>
      <c r="J1734" s="101"/>
      <c r="K1734" s="20"/>
      <c r="M1734" s="238"/>
      <c r="N1734" s="45">
        <f t="shared" si="246"/>
        <v>3437</v>
      </c>
      <c r="O1734" s="40">
        <f t="shared" si="248"/>
        <v>10312</v>
      </c>
      <c r="P1734" s="81">
        <f>O1734/Q1734</f>
        <v>1289</v>
      </c>
      <c r="Q1734" s="41">
        <v>8</v>
      </c>
      <c r="R1734" s="76">
        <f t="shared" si="247"/>
        <v>3</v>
      </c>
      <c r="T1734" s="101"/>
    </row>
    <row r="1735" spans="6:20" x14ac:dyDescent="0.5">
      <c r="F1735" s="243"/>
      <c r="G1735" s="244">
        <f t="shared" si="244"/>
        <v>1725</v>
      </c>
      <c r="I1735" s="245">
        <v>2</v>
      </c>
      <c r="J1735" s="101"/>
      <c r="K1735" s="20"/>
      <c r="M1735" s="237"/>
      <c r="N1735" s="45">
        <f t="shared" si="246"/>
        <v>3439</v>
      </c>
      <c r="O1735" s="40">
        <f t="shared" si="248"/>
        <v>10318</v>
      </c>
      <c r="P1735" s="80">
        <f t="shared" si="243"/>
        <v>5159</v>
      </c>
      <c r="Q1735" s="41">
        <v>2</v>
      </c>
      <c r="R1735" s="76">
        <f t="shared" si="247"/>
        <v>1</v>
      </c>
      <c r="T1735" s="101"/>
    </row>
    <row r="1736" spans="6:20" x14ac:dyDescent="0.5">
      <c r="F1736" s="243"/>
      <c r="G1736" s="244">
        <f t="shared" si="244"/>
        <v>1726</v>
      </c>
      <c r="I1736" s="245">
        <v>4</v>
      </c>
      <c r="J1736" s="101"/>
      <c r="K1736" s="20"/>
      <c r="M1736" s="102"/>
      <c r="N1736" s="45">
        <f t="shared" si="246"/>
        <v>3441</v>
      </c>
      <c r="O1736" s="40">
        <f t="shared" si="248"/>
        <v>10324</v>
      </c>
      <c r="P1736" s="82">
        <f>O1736/4</f>
        <v>2581</v>
      </c>
      <c r="Q1736" s="41">
        <v>4</v>
      </c>
      <c r="R1736" s="76">
        <f t="shared" si="247"/>
        <v>2</v>
      </c>
      <c r="T1736" s="101"/>
    </row>
    <row r="1737" spans="6:20" x14ac:dyDescent="0.5">
      <c r="F1737" s="243"/>
      <c r="G1737" s="244">
        <f t="shared" si="244"/>
        <v>1727</v>
      </c>
      <c r="I1737" s="245">
        <v>2</v>
      </c>
      <c r="J1737" s="101"/>
      <c r="K1737" s="20"/>
      <c r="M1737" s="237"/>
      <c r="N1737" s="45">
        <f t="shared" si="246"/>
        <v>3443</v>
      </c>
      <c r="O1737" s="40">
        <f t="shared" si="248"/>
        <v>10330</v>
      </c>
      <c r="P1737" s="80">
        <f t="shared" si="245"/>
        <v>5165</v>
      </c>
      <c r="Q1737" s="41">
        <v>2</v>
      </c>
      <c r="R1737" s="76">
        <f t="shared" si="247"/>
        <v>1</v>
      </c>
      <c r="T1737" s="101"/>
    </row>
    <row r="1738" spans="6:20" x14ac:dyDescent="0.5">
      <c r="F1738" s="243"/>
      <c r="G1738" s="244">
        <f t="shared" si="244"/>
        <v>1728</v>
      </c>
      <c r="I1738" s="245">
        <v>32</v>
      </c>
      <c r="J1738" s="101"/>
      <c r="K1738" s="20"/>
      <c r="M1738" s="238"/>
      <c r="N1738" s="45">
        <f t="shared" si="246"/>
        <v>3445</v>
      </c>
      <c r="O1738" s="40">
        <f t="shared" si="248"/>
        <v>10336</v>
      </c>
      <c r="P1738" s="81">
        <f>O1738/Q1738</f>
        <v>323</v>
      </c>
      <c r="Q1738" s="41">
        <v>32</v>
      </c>
      <c r="R1738" s="76">
        <f t="shared" si="247"/>
        <v>5</v>
      </c>
      <c r="T1738" s="101"/>
    </row>
    <row r="1739" spans="6:20" x14ac:dyDescent="0.5">
      <c r="F1739" s="243"/>
      <c r="G1739" s="244">
        <f t="shared" si="244"/>
        <v>1729</v>
      </c>
      <c r="I1739" s="245">
        <v>2</v>
      </c>
      <c r="J1739" s="101"/>
      <c r="K1739" s="20"/>
      <c r="M1739" s="237"/>
      <c r="N1739" s="45">
        <f t="shared" si="246"/>
        <v>3447</v>
      </c>
      <c r="O1739" s="40">
        <f t="shared" si="248"/>
        <v>10342</v>
      </c>
      <c r="P1739" s="80">
        <f t="shared" ref="P1739:P1799" si="249">P1737+6</f>
        <v>5171</v>
      </c>
      <c r="Q1739" s="41">
        <v>2</v>
      </c>
      <c r="R1739" s="76">
        <f t="shared" si="247"/>
        <v>1</v>
      </c>
      <c r="T1739" s="101"/>
    </row>
    <row r="1740" spans="6:20" x14ac:dyDescent="0.5">
      <c r="F1740" s="243"/>
      <c r="G1740" s="244">
        <f t="shared" si="244"/>
        <v>1730</v>
      </c>
      <c r="I1740" s="245">
        <v>4</v>
      </c>
      <c r="J1740" s="101"/>
      <c r="K1740" s="20"/>
      <c r="M1740" s="102"/>
      <c r="N1740" s="45">
        <f t="shared" si="246"/>
        <v>3449</v>
      </c>
      <c r="O1740" s="40">
        <f t="shared" si="248"/>
        <v>10348</v>
      </c>
      <c r="P1740" s="82">
        <f>O1740/4</f>
        <v>2587</v>
      </c>
      <c r="Q1740" s="41">
        <v>4</v>
      </c>
      <c r="R1740" s="76">
        <f t="shared" si="247"/>
        <v>2</v>
      </c>
      <c r="T1740" s="101"/>
    </row>
    <row r="1741" spans="6:20" x14ac:dyDescent="0.5">
      <c r="F1741" s="243"/>
      <c r="G1741" s="244">
        <f t="shared" ref="G1741:G1804" si="250">G1740+1</f>
        <v>1731</v>
      </c>
      <c r="I1741" s="245">
        <v>2</v>
      </c>
      <c r="J1741" s="101"/>
      <c r="K1741" s="20"/>
      <c r="M1741" s="237"/>
      <c r="N1741" s="45">
        <f t="shared" si="246"/>
        <v>3451</v>
      </c>
      <c r="O1741" s="40">
        <f t="shared" si="248"/>
        <v>10354</v>
      </c>
      <c r="P1741" s="80">
        <f t="shared" ref="P1741:P1801" si="251">P1739+6</f>
        <v>5177</v>
      </c>
      <c r="Q1741" s="41">
        <v>2</v>
      </c>
      <c r="R1741" s="76">
        <f t="shared" si="247"/>
        <v>1</v>
      </c>
      <c r="T1741" s="101"/>
    </row>
    <row r="1742" spans="6:20" x14ac:dyDescent="0.5">
      <c r="F1742" s="243"/>
      <c r="G1742" s="244">
        <f t="shared" si="250"/>
        <v>1732</v>
      </c>
      <c r="I1742" s="245">
        <v>8</v>
      </c>
      <c r="J1742" s="101"/>
      <c r="K1742" s="20"/>
      <c r="M1742" s="238"/>
      <c r="N1742" s="45">
        <f t="shared" si="246"/>
        <v>3453</v>
      </c>
      <c r="O1742" s="40">
        <f t="shared" si="248"/>
        <v>10360</v>
      </c>
      <c r="P1742" s="81">
        <f>O1742/Q1742</f>
        <v>1295</v>
      </c>
      <c r="Q1742" s="41">
        <v>8</v>
      </c>
      <c r="R1742" s="76">
        <f t="shared" si="247"/>
        <v>3</v>
      </c>
      <c r="T1742" s="101"/>
    </row>
    <row r="1743" spans="6:20" x14ac:dyDescent="0.5">
      <c r="F1743" s="243"/>
      <c r="G1743" s="244">
        <f t="shared" si="250"/>
        <v>1733</v>
      </c>
      <c r="I1743" s="245">
        <v>2</v>
      </c>
      <c r="J1743" s="101"/>
      <c r="K1743" s="20"/>
      <c r="M1743" s="237"/>
      <c r="N1743" s="45">
        <f t="shared" si="246"/>
        <v>3455</v>
      </c>
      <c r="O1743" s="40">
        <f t="shared" si="248"/>
        <v>10366</v>
      </c>
      <c r="P1743" s="80">
        <f t="shared" si="249"/>
        <v>5183</v>
      </c>
      <c r="Q1743" s="41">
        <v>2</v>
      </c>
      <c r="R1743" s="76">
        <f t="shared" si="247"/>
        <v>1</v>
      </c>
      <c r="T1743" s="101"/>
    </row>
    <row r="1744" spans="6:20" x14ac:dyDescent="0.5">
      <c r="F1744" s="243"/>
      <c r="G1744" s="244">
        <f t="shared" si="250"/>
        <v>1734</v>
      </c>
      <c r="I1744" s="245">
        <v>4</v>
      </c>
      <c r="J1744" s="101"/>
      <c r="K1744" s="20"/>
      <c r="M1744" s="102"/>
      <c r="N1744" s="45">
        <f t="shared" si="246"/>
        <v>3457</v>
      </c>
      <c r="O1744" s="40">
        <f t="shared" si="248"/>
        <v>10372</v>
      </c>
      <c r="P1744" s="82">
        <f>O1744/4</f>
        <v>2593</v>
      </c>
      <c r="Q1744" s="41">
        <v>4</v>
      </c>
      <c r="R1744" s="76">
        <f t="shared" si="247"/>
        <v>2</v>
      </c>
      <c r="T1744" s="101"/>
    </row>
    <row r="1745" spans="6:20" x14ac:dyDescent="0.5">
      <c r="F1745" s="243"/>
      <c r="G1745" s="244">
        <f t="shared" si="250"/>
        <v>1735</v>
      </c>
      <c r="I1745" s="245">
        <v>2</v>
      </c>
      <c r="J1745" s="101"/>
      <c r="K1745" s="20"/>
      <c r="M1745" s="237"/>
      <c r="N1745" s="45">
        <f t="shared" ref="N1745:N1808" si="252">(O1745-1)/3</f>
        <v>3459</v>
      </c>
      <c r="O1745" s="40">
        <f t="shared" si="248"/>
        <v>10378</v>
      </c>
      <c r="P1745" s="80">
        <f t="shared" si="251"/>
        <v>5189</v>
      </c>
      <c r="Q1745" s="41">
        <v>2</v>
      </c>
      <c r="R1745" s="76">
        <f t="shared" ref="R1745:R1808" si="253">LOG(Q1745,2)</f>
        <v>1</v>
      </c>
      <c r="T1745" s="101"/>
    </row>
    <row r="1746" spans="6:20" x14ac:dyDescent="0.5">
      <c r="F1746" s="243"/>
      <c r="G1746" s="244">
        <f t="shared" si="250"/>
        <v>1736</v>
      </c>
      <c r="I1746" s="245">
        <v>16</v>
      </c>
      <c r="J1746" s="101"/>
      <c r="K1746" s="20"/>
      <c r="M1746" s="238"/>
      <c r="N1746" s="45">
        <f t="shared" si="252"/>
        <v>3461</v>
      </c>
      <c r="O1746" s="40">
        <f t="shared" ref="O1746:O1809" si="254">O1745+6</f>
        <v>10384</v>
      </c>
      <c r="P1746" s="81">
        <f>O1746/Q1746</f>
        <v>649</v>
      </c>
      <c r="Q1746" s="41">
        <v>16</v>
      </c>
      <c r="R1746" s="76">
        <f t="shared" si="253"/>
        <v>4</v>
      </c>
      <c r="T1746" s="101"/>
    </row>
    <row r="1747" spans="6:20" x14ac:dyDescent="0.5">
      <c r="F1747" s="243"/>
      <c r="G1747" s="244">
        <f t="shared" si="250"/>
        <v>1737</v>
      </c>
      <c r="I1747" s="245">
        <v>2</v>
      </c>
      <c r="J1747" s="101"/>
      <c r="K1747" s="20"/>
      <c r="M1747" s="237"/>
      <c r="N1747" s="45">
        <f t="shared" si="252"/>
        <v>3463</v>
      </c>
      <c r="O1747" s="40">
        <f t="shared" si="254"/>
        <v>10390</v>
      </c>
      <c r="P1747" s="80">
        <f t="shared" si="249"/>
        <v>5195</v>
      </c>
      <c r="Q1747" s="41">
        <v>2</v>
      </c>
      <c r="R1747" s="76">
        <f t="shared" si="253"/>
        <v>1</v>
      </c>
      <c r="T1747" s="101"/>
    </row>
    <row r="1748" spans="6:20" x14ac:dyDescent="0.5">
      <c r="F1748" s="243"/>
      <c r="G1748" s="244">
        <f t="shared" si="250"/>
        <v>1738</v>
      </c>
      <c r="I1748" s="245">
        <v>4</v>
      </c>
      <c r="J1748" s="101"/>
      <c r="K1748" s="20"/>
      <c r="M1748" s="102"/>
      <c r="N1748" s="45">
        <f t="shared" si="252"/>
        <v>3465</v>
      </c>
      <c r="O1748" s="40">
        <f t="shared" si="254"/>
        <v>10396</v>
      </c>
      <c r="P1748" s="82">
        <f>O1748/4</f>
        <v>2599</v>
      </c>
      <c r="Q1748" s="41">
        <v>4</v>
      </c>
      <c r="R1748" s="76">
        <f t="shared" si="253"/>
        <v>2</v>
      </c>
      <c r="T1748" s="101"/>
    </row>
    <row r="1749" spans="6:20" x14ac:dyDescent="0.5">
      <c r="F1749" s="243"/>
      <c r="G1749" s="244">
        <f t="shared" si="250"/>
        <v>1739</v>
      </c>
      <c r="I1749" s="245">
        <v>2</v>
      </c>
      <c r="J1749" s="101"/>
      <c r="K1749" s="20"/>
      <c r="M1749" s="237"/>
      <c r="N1749" s="45">
        <f t="shared" si="252"/>
        <v>3467</v>
      </c>
      <c r="O1749" s="40">
        <f t="shared" si="254"/>
        <v>10402</v>
      </c>
      <c r="P1749" s="80">
        <f t="shared" si="251"/>
        <v>5201</v>
      </c>
      <c r="Q1749" s="41">
        <v>2</v>
      </c>
      <c r="R1749" s="76">
        <f t="shared" si="253"/>
        <v>1</v>
      </c>
      <c r="T1749" s="101"/>
    </row>
    <row r="1750" spans="6:20" x14ac:dyDescent="0.5">
      <c r="F1750" s="243"/>
      <c r="G1750" s="244">
        <f t="shared" si="250"/>
        <v>1740</v>
      </c>
      <c r="I1750" s="245">
        <v>8</v>
      </c>
      <c r="J1750" s="101"/>
      <c r="K1750" s="20"/>
      <c r="M1750" s="238"/>
      <c r="N1750" s="45">
        <f t="shared" si="252"/>
        <v>3469</v>
      </c>
      <c r="O1750" s="40">
        <f t="shared" si="254"/>
        <v>10408</v>
      </c>
      <c r="P1750" s="81">
        <f>O1750/Q1750</f>
        <v>1301</v>
      </c>
      <c r="Q1750" s="41">
        <v>8</v>
      </c>
      <c r="R1750" s="76">
        <f t="shared" si="253"/>
        <v>3</v>
      </c>
      <c r="T1750" s="101"/>
    </row>
    <row r="1751" spans="6:20" x14ac:dyDescent="0.5">
      <c r="F1751" s="243"/>
      <c r="G1751" s="244">
        <f t="shared" si="250"/>
        <v>1741</v>
      </c>
      <c r="I1751" s="245">
        <v>2</v>
      </c>
      <c r="J1751" s="101"/>
      <c r="K1751" s="20"/>
      <c r="M1751" s="237"/>
      <c r="N1751" s="45">
        <f t="shared" si="252"/>
        <v>3471</v>
      </c>
      <c r="O1751" s="40">
        <f t="shared" si="254"/>
        <v>10414</v>
      </c>
      <c r="P1751" s="80">
        <f t="shared" si="249"/>
        <v>5207</v>
      </c>
      <c r="Q1751" s="41">
        <v>2</v>
      </c>
      <c r="R1751" s="76">
        <f t="shared" si="253"/>
        <v>1</v>
      </c>
      <c r="T1751" s="101"/>
    </row>
    <row r="1752" spans="6:20" x14ac:dyDescent="0.5">
      <c r="F1752" s="243"/>
      <c r="G1752" s="244">
        <f t="shared" si="250"/>
        <v>1742</v>
      </c>
      <c r="I1752" s="245">
        <v>4</v>
      </c>
      <c r="J1752" s="101"/>
      <c r="K1752" s="20"/>
      <c r="M1752" s="102"/>
      <c r="N1752" s="45">
        <f t="shared" si="252"/>
        <v>3473</v>
      </c>
      <c r="O1752" s="40">
        <f t="shared" si="254"/>
        <v>10420</v>
      </c>
      <c r="P1752" s="82">
        <f>O1752/4</f>
        <v>2605</v>
      </c>
      <c r="Q1752" s="41">
        <v>4</v>
      </c>
      <c r="R1752" s="76">
        <f t="shared" si="253"/>
        <v>2</v>
      </c>
      <c r="T1752" s="101"/>
    </row>
    <row r="1753" spans="6:20" x14ac:dyDescent="0.5">
      <c r="F1753" s="243"/>
      <c r="G1753" s="244">
        <f t="shared" si="250"/>
        <v>1743</v>
      </c>
      <c r="I1753" s="245">
        <v>2</v>
      </c>
      <c r="J1753" s="101"/>
      <c r="K1753" s="20"/>
      <c r="M1753" s="237"/>
      <c r="N1753" s="45">
        <f t="shared" si="252"/>
        <v>3475</v>
      </c>
      <c r="O1753" s="40">
        <f t="shared" si="254"/>
        <v>10426</v>
      </c>
      <c r="P1753" s="80">
        <f t="shared" si="251"/>
        <v>5213</v>
      </c>
      <c r="Q1753" s="41">
        <v>2</v>
      </c>
      <c r="R1753" s="76">
        <f t="shared" si="253"/>
        <v>1</v>
      </c>
      <c r="T1753" s="101"/>
    </row>
    <row r="1754" spans="6:20" x14ac:dyDescent="0.5">
      <c r="F1754" s="243"/>
      <c r="G1754" s="244">
        <f t="shared" si="250"/>
        <v>1744</v>
      </c>
      <c r="I1754" s="245">
        <v>64</v>
      </c>
      <c r="J1754" s="101"/>
      <c r="K1754" s="20"/>
      <c r="M1754" s="238"/>
      <c r="N1754" s="45">
        <f t="shared" si="252"/>
        <v>3477</v>
      </c>
      <c r="O1754" s="40">
        <f t="shared" si="254"/>
        <v>10432</v>
      </c>
      <c r="P1754" s="81">
        <f>O1754/Q1754</f>
        <v>163</v>
      </c>
      <c r="Q1754" s="41">
        <v>64</v>
      </c>
      <c r="R1754" s="76">
        <f t="shared" si="253"/>
        <v>6</v>
      </c>
      <c r="T1754" s="101"/>
    </row>
    <row r="1755" spans="6:20" x14ac:dyDescent="0.5">
      <c r="F1755" s="243"/>
      <c r="G1755" s="244">
        <f t="shared" si="250"/>
        <v>1745</v>
      </c>
      <c r="I1755" s="245">
        <v>2</v>
      </c>
      <c r="J1755" s="101"/>
      <c r="K1755" s="20"/>
      <c r="M1755" s="237"/>
      <c r="N1755" s="45">
        <f t="shared" si="252"/>
        <v>3479</v>
      </c>
      <c r="O1755" s="40">
        <f t="shared" si="254"/>
        <v>10438</v>
      </c>
      <c r="P1755" s="80">
        <f t="shared" si="249"/>
        <v>5219</v>
      </c>
      <c r="Q1755" s="41">
        <v>2</v>
      </c>
      <c r="R1755" s="76">
        <f t="shared" si="253"/>
        <v>1</v>
      </c>
      <c r="T1755" s="101"/>
    </row>
    <row r="1756" spans="6:20" x14ac:dyDescent="0.5">
      <c r="F1756" s="243"/>
      <c r="G1756" s="244">
        <f t="shared" si="250"/>
        <v>1746</v>
      </c>
      <c r="I1756" s="245">
        <v>4</v>
      </c>
      <c r="J1756" s="101"/>
      <c r="K1756" s="20"/>
      <c r="M1756" s="102"/>
      <c r="N1756" s="45">
        <f t="shared" si="252"/>
        <v>3481</v>
      </c>
      <c r="O1756" s="40">
        <f t="shared" si="254"/>
        <v>10444</v>
      </c>
      <c r="P1756" s="82">
        <f>O1756/4</f>
        <v>2611</v>
      </c>
      <c r="Q1756" s="41">
        <v>4</v>
      </c>
      <c r="R1756" s="76">
        <f t="shared" si="253"/>
        <v>2</v>
      </c>
      <c r="T1756" s="101"/>
    </row>
    <row r="1757" spans="6:20" x14ac:dyDescent="0.5">
      <c r="F1757" s="243"/>
      <c r="G1757" s="244">
        <f t="shared" si="250"/>
        <v>1747</v>
      </c>
      <c r="I1757" s="245">
        <v>2</v>
      </c>
      <c r="J1757" s="101"/>
      <c r="K1757" s="20"/>
      <c r="M1757" s="237"/>
      <c r="N1757" s="45">
        <f t="shared" si="252"/>
        <v>3483</v>
      </c>
      <c r="O1757" s="40">
        <f t="shared" si="254"/>
        <v>10450</v>
      </c>
      <c r="P1757" s="80">
        <f t="shared" si="251"/>
        <v>5225</v>
      </c>
      <c r="Q1757" s="41">
        <v>2</v>
      </c>
      <c r="R1757" s="76">
        <f t="shared" si="253"/>
        <v>1</v>
      </c>
      <c r="T1757" s="101"/>
    </row>
    <row r="1758" spans="6:20" x14ac:dyDescent="0.5">
      <c r="F1758" s="243"/>
      <c r="G1758" s="244">
        <f t="shared" si="250"/>
        <v>1748</v>
      </c>
      <c r="I1758" s="245">
        <v>8</v>
      </c>
      <c r="J1758" s="101"/>
      <c r="K1758" s="20"/>
      <c r="M1758" s="238"/>
      <c r="N1758" s="45">
        <f t="shared" si="252"/>
        <v>3485</v>
      </c>
      <c r="O1758" s="40">
        <f t="shared" si="254"/>
        <v>10456</v>
      </c>
      <c r="P1758" s="81">
        <f>O1758/Q1758</f>
        <v>1307</v>
      </c>
      <c r="Q1758" s="41">
        <v>8</v>
      </c>
      <c r="R1758" s="76">
        <f t="shared" si="253"/>
        <v>3</v>
      </c>
      <c r="T1758" s="101"/>
    </row>
    <row r="1759" spans="6:20" x14ac:dyDescent="0.5">
      <c r="F1759" s="243"/>
      <c r="G1759" s="244">
        <f t="shared" si="250"/>
        <v>1749</v>
      </c>
      <c r="I1759" s="245">
        <v>2</v>
      </c>
      <c r="J1759" s="101"/>
      <c r="K1759" s="20"/>
      <c r="M1759" s="237"/>
      <c r="N1759" s="45">
        <f t="shared" si="252"/>
        <v>3487</v>
      </c>
      <c r="O1759" s="40">
        <f t="shared" si="254"/>
        <v>10462</v>
      </c>
      <c r="P1759" s="80">
        <f t="shared" si="249"/>
        <v>5231</v>
      </c>
      <c r="Q1759" s="41">
        <v>2</v>
      </c>
      <c r="R1759" s="76">
        <f t="shared" si="253"/>
        <v>1</v>
      </c>
      <c r="T1759" s="101"/>
    </row>
    <row r="1760" spans="6:20" x14ac:dyDescent="0.5">
      <c r="F1760" s="243"/>
      <c r="G1760" s="244">
        <f t="shared" si="250"/>
        <v>1750</v>
      </c>
      <c r="I1760" s="245">
        <v>4</v>
      </c>
      <c r="J1760" s="101"/>
      <c r="K1760" s="20"/>
      <c r="M1760" s="102"/>
      <c r="N1760" s="45">
        <f t="shared" si="252"/>
        <v>3489</v>
      </c>
      <c r="O1760" s="40">
        <f t="shared" si="254"/>
        <v>10468</v>
      </c>
      <c r="P1760" s="82">
        <f>O1760/4</f>
        <v>2617</v>
      </c>
      <c r="Q1760" s="41">
        <v>4</v>
      </c>
      <c r="R1760" s="76">
        <f t="shared" si="253"/>
        <v>2</v>
      </c>
      <c r="T1760" s="101"/>
    </row>
    <row r="1761" spans="6:20" x14ac:dyDescent="0.5">
      <c r="F1761" s="243"/>
      <c r="G1761" s="244">
        <f t="shared" si="250"/>
        <v>1751</v>
      </c>
      <c r="I1761" s="245">
        <v>2</v>
      </c>
      <c r="J1761" s="101"/>
      <c r="K1761" s="20"/>
      <c r="M1761" s="237"/>
      <c r="N1761" s="45">
        <f t="shared" si="252"/>
        <v>3491</v>
      </c>
      <c r="O1761" s="40">
        <f t="shared" si="254"/>
        <v>10474</v>
      </c>
      <c r="P1761" s="80">
        <f t="shared" si="251"/>
        <v>5237</v>
      </c>
      <c r="Q1761" s="41">
        <v>2</v>
      </c>
      <c r="R1761" s="76">
        <f t="shared" si="253"/>
        <v>1</v>
      </c>
      <c r="T1761" s="101"/>
    </row>
    <row r="1762" spans="6:20" x14ac:dyDescent="0.5">
      <c r="F1762" s="243"/>
      <c r="G1762" s="244">
        <f t="shared" si="250"/>
        <v>1752</v>
      </c>
      <c r="I1762" s="245">
        <v>16</v>
      </c>
      <c r="J1762" s="101"/>
      <c r="K1762" s="20"/>
      <c r="M1762" s="238"/>
      <c r="N1762" s="45">
        <f t="shared" si="252"/>
        <v>3493</v>
      </c>
      <c r="O1762" s="40">
        <f t="shared" si="254"/>
        <v>10480</v>
      </c>
      <c r="P1762" s="81">
        <f>O1762/Q1762</f>
        <v>655</v>
      </c>
      <c r="Q1762" s="41">
        <v>16</v>
      </c>
      <c r="R1762" s="76">
        <f t="shared" si="253"/>
        <v>4</v>
      </c>
      <c r="T1762" s="101"/>
    </row>
    <row r="1763" spans="6:20" x14ac:dyDescent="0.5">
      <c r="F1763" s="243"/>
      <c r="G1763" s="244">
        <f t="shared" si="250"/>
        <v>1753</v>
      </c>
      <c r="I1763" s="245">
        <v>2</v>
      </c>
      <c r="J1763" s="101"/>
      <c r="K1763" s="20"/>
      <c r="M1763" s="237"/>
      <c r="N1763" s="45">
        <f t="shared" si="252"/>
        <v>3495</v>
      </c>
      <c r="O1763" s="40">
        <f t="shared" si="254"/>
        <v>10486</v>
      </c>
      <c r="P1763" s="80">
        <f t="shared" si="249"/>
        <v>5243</v>
      </c>
      <c r="Q1763" s="41">
        <v>2</v>
      </c>
      <c r="R1763" s="76">
        <f t="shared" si="253"/>
        <v>1</v>
      </c>
      <c r="T1763" s="101"/>
    </row>
    <row r="1764" spans="6:20" x14ac:dyDescent="0.5">
      <c r="F1764" s="243"/>
      <c r="G1764" s="244">
        <f t="shared" si="250"/>
        <v>1754</v>
      </c>
      <c r="I1764" s="245">
        <v>4</v>
      </c>
      <c r="J1764" s="101"/>
      <c r="K1764" s="20"/>
      <c r="M1764" s="102"/>
      <c r="N1764" s="45">
        <f t="shared" si="252"/>
        <v>3497</v>
      </c>
      <c r="O1764" s="40">
        <f t="shared" si="254"/>
        <v>10492</v>
      </c>
      <c r="P1764" s="82">
        <f>O1764/4</f>
        <v>2623</v>
      </c>
      <c r="Q1764" s="41">
        <v>4</v>
      </c>
      <c r="R1764" s="76">
        <f t="shared" si="253"/>
        <v>2</v>
      </c>
      <c r="T1764" s="101"/>
    </row>
    <row r="1765" spans="6:20" x14ac:dyDescent="0.5">
      <c r="F1765" s="243"/>
      <c r="G1765" s="244">
        <f t="shared" si="250"/>
        <v>1755</v>
      </c>
      <c r="I1765" s="245">
        <v>2</v>
      </c>
      <c r="J1765" s="101"/>
      <c r="K1765" s="20"/>
      <c r="M1765" s="237"/>
      <c r="N1765" s="45">
        <f t="shared" si="252"/>
        <v>3499</v>
      </c>
      <c r="O1765" s="40">
        <f t="shared" si="254"/>
        <v>10498</v>
      </c>
      <c r="P1765" s="80">
        <f t="shared" si="251"/>
        <v>5249</v>
      </c>
      <c r="Q1765" s="41">
        <v>2</v>
      </c>
      <c r="R1765" s="76">
        <f t="shared" si="253"/>
        <v>1</v>
      </c>
      <c r="T1765" s="101"/>
    </row>
    <row r="1766" spans="6:20" x14ac:dyDescent="0.5">
      <c r="F1766" s="243"/>
      <c r="G1766" s="244">
        <f t="shared" si="250"/>
        <v>1756</v>
      </c>
      <c r="I1766" s="245">
        <v>8</v>
      </c>
      <c r="J1766" s="101"/>
      <c r="K1766" s="20"/>
      <c r="M1766" s="238"/>
      <c r="N1766" s="45">
        <f t="shared" si="252"/>
        <v>3501</v>
      </c>
      <c r="O1766" s="40">
        <f t="shared" si="254"/>
        <v>10504</v>
      </c>
      <c r="P1766" s="81">
        <f>O1766/Q1766</f>
        <v>1313</v>
      </c>
      <c r="Q1766" s="41">
        <v>8</v>
      </c>
      <c r="R1766" s="76">
        <f t="shared" si="253"/>
        <v>3</v>
      </c>
      <c r="T1766" s="101"/>
    </row>
    <row r="1767" spans="6:20" x14ac:dyDescent="0.5">
      <c r="F1767" s="243"/>
      <c r="G1767" s="244">
        <f t="shared" si="250"/>
        <v>1757</v>
      </c>
      <c r="I1767" s="245">
        <v>2</v>
      </c>
      <c r="J1767" s="101"/>
      <c r="K1767" s="20"/>
      <c r="M1767" s="237"/>
      <c r="N1767" s="45">
        <f t="shared" si="252"/>
        <v>3503</v>
      </c>
      <c r="O1767" s="40">
        <f t="shared" si="254"/>
        <v>10510</v>
      </c>
      <c r="P1767" s="80">
        <f t="shared" si="249"/>
        <v>5255</v>
      </c>
      <c r="Q1767" s="41">
        <v>2</v>
      </c>
      <c r="R1767" s="76">
        <f t="shared" si="253"/>
        <v>1</v>
      </c>
      <c r="T1767" s="101"/>
    </row>
    <row r="1768" spans="6:20" x14ac:dyDescent="0.5">
      <c r="F1768" s="243"/>
      <c r="G1768" s="244">
        <f t="shared" si="250"/>
        <v>1758</v>
      </c>
      <c r="I1768" s="245">
        <v>4</v>
      </c>
      <c r="J1768" s="101"/>
      <c r="K1768" s="20"/>
      <c r="M1768" s="102"/>
      <c r="N1768" s="45">
        <f t="shared" si="252"/>
        <v>3505</v>
      </c>
      <c r="O1768" s="40">
        <f t="shared" si="254"/>
        <v>10516</v>
      </c>
      <c r="P1768" s="82">
        <f>O1768/4</f>
        <v>2629</v>
      </c>
      <c r="Q1768" s="41">
        <v>4</v>
      </c>
      <c r="R1768" s="76">
        <f t="shared" si="253"/>
        <v>2</v>
      </c>
      <c r="T1768" s="101"/>
    </row>
    <row r="1769" spans="6:20" x14ac:dyDescent="0.5">
      <c r="F1769" s="243"/>
      <c r="G1769" s="244">
        <f t="shared" si="250"/>
        <v>1759</v>
      </c>
      <c r="I1769" s="245">
        <v>2</v>
      </c>
      <c r="J1769" s="101"/>
      <c r="K1769" s="20"/>
      <c r="M1769" s="237"/>
      <c r="N1769" s="45">
        <f t="shared" si="252"/>
        <v>3507</v>
      </c>
      <c r="O1769" s="40">
        <f t="shared" si="254"/>
        <v>10522</v>
      </c>
      <c r="P1769" s="80">
        <f t="shared" si="251"/>
        <v>5261</v>
      </c>
      <c r="Q1769" s="41">
        <v>2</v>
      </c>
      <c r="R1769" s="76">
        <f t="shared" si="253"/>
        <v>1</v>
      </c>
      <c r="T1769" s="101"/>
    </row>
    <row r="1770" spans="6:20" x14ac:dyDescent="0.5">
      <c r="F1770" s="243"/>
      <c r="G1770" s="244">
        <f t="shared" si="250"/>
        <v>1760</v>
      </c>
      <c r="I1770" s="245">
        <v>32</v>
      </c>
      <c r="J1770" s="101"/>
      <c r="K1770" s="20"/>
      <c r="M1770" s="238"/>
      <c r="N1770" s="45">
        <f t="shared" si="252"/>
        <v>3509</v>
      </c>
      <c r="O1770" s="40">
        <f t="shared" si="254"/>
        <v>10528</v>
      </c>
      <c r="P1770" s="81">
        <f>O1770/Q1770</f>
        <v>329</v>
      </c>
      <c r="Q1770" s="41">
        <v>32</v>
      </c>
      <c r="R1770" s="76">
        <f t="shared" si="253"/>
        <v>5</v>
      </c>
      <c r="T1770" s="101"/>
    </row>
    <row r="1771" spans="6:20" x14ac:dyDescent="0.5">
      <c r="F1771" s="243"/>
      <c r="G1771" s="244">
        <f t="shared" si="250"/>
        <v>1761</v>
      </c>
      <c r="I1771" s="245">
        <v>2</v>
      </c>
      <c r="J1771" s="101"/>
      <c r="K1771" s="20"/>
      <c r="M1771" s="237"/>
      <c r="N1771" s="45">
        <f t="shared" si="252"/>
        <v>3511</v>
      </c>
      <c r="O1771" s="40">
        <f t="shared" si="254"/>
        <v>10534</v>
      </c>
      <c r="P1771" s="80">
        <f t="shared" si="249"/>
        <v>5267</v>
      </c>
      <c r="Q1771" s="41">
        <v>2</v>
      </c>
      <c r="R1771" s="76">
        <f t="shared" si="253"/>
        <v>1</v>
      </c>
      <c r="T1771" s="101"/>
    </row>
    <row r="1772" spans="6:20" x14ac:dyDescent="0.5">
      <c r="F1772" s="243"/>
      <c r="G1772" s="244">
        <f t="shared" si="250"/>
        <v>1762</v>
      </c>
      <c r="I1772" s="245">
        <v>4</v>
      </c>
      <c r="J1772" s="101"/>
      <c r="K1772" s="20"/>
      <c r="M1772" s="102"/>
      <c r="N1772" s="45">
        <f t="shared" si="252"/>
        <v>3513</v>
      </c>
      <c r="O1772" s="40">
        <f t="shared" si="254"/>
        <v>10540</v>
      </c>
      <c r="P1772" s="82">
        <f>O1772/4</f>
        <v>2635</v>
      </c>
      <c r="Q1772" s="41">
        <v>4</v>
      </c>
      <c r="R1772" s="76">
        <f t="shared" si="253"/>
        <v>2</v>
      </c>
      <c r="T1772" s="101"/>
    </row>
    <row r="1773" spans="6:20" x14ac:dyDescent="0.5">
      <c r="F1773" s="243"/>
      <c r="G1773" s="244">
        <f t="shared" si="250"/>
        <v>1763</v>
      </c>
      <c r="I1773" s="245">
        <v>2</v>
      </c>
      <c r="J1773" s="101"/>
      <c r="K1773" s="20"/>
      <c r="M1773" s="237"/>
      <c r="N1773" s="45">
        <f t="shared" si="252"/>
        <v>3515</v>
      </c>
      <c r="O1773" s="40">
        <f t="shared" si="254"/>
        <v>10546</v>
      </c>
      <c r="P1773" s="80">
        <f t="shared" si="251"/>
        <v>5273</v>
      </c>
      <c r="Q1773" s="41">
        <v>2</v>
      </c>
      <c r="R1773" s="76">
        <f t="shared" si="253"/>
        <v>1</v>
      </c>
      <c r="T1773" s="101"/>
    </row>
    <row r="1774" spans="6:20" x14ac:dyDescent="0.5">
      <c r="F1774" s="243"/>
      <c r="G1774" s="244">
        <f t="shared" si="250"/>
        <v>1764</v>
      </c>
      <c r="I1774" s="245">
        <v>8</v>
      </c>
      <c r="J1774" s="101"/>
      <c r="K1774" s="20"/>
      <c r="M1774" s="238"/>
      <c r="N1774" s="45">
        <f t="shared" si="252"/>
        <v>3517</v>
      </c>
      <c r="O1774" s="40">
        <f t="shared" si="254"/>
        <v>10552</v>
      </c>
      <c r="P1774" s="81">
        <f>O1774/Q1774</f>
        <v>1319</v>
      </c>
      <c r="Q1774" s="41">
        <v>8</v>
      </c>
      <c r="R1774" s="76">
        <f t="shared" si="253"/>
        <v>3</v>
      </c>
      <c r="T1774" s="101"/>
    </row>
    <row r="1775" spans="6:20" x14ac:dyDescent="0.5">
      <c r="F1775" s="243"/>
      <c r="G1775" s="244">
        <f t="shared" si="250"/>
        <v>1765</v>
      </c>
      <c r="I1775" s="245">
        <v>2</v>
      </c>
      <c r="J1775" s="101"/>
      <c r="K1775" s="20"/>
      <c r="M1775" s="237"/>
      <c r="N1775" s="45">
        <f t="shared" si="252"/>
        <v>3519</v>
      </c>
      <c r="O1775" s="40">
        <f t="shared" si="254"/>
        <v>10558</v>
      </c>
      <c r="P1775" s="80">
        <f t="shared" si="249"/>
        <v>5279</v>
      </c>
      <c r="Q1775" s="41">
        <v>2</v>
      </c>
      <c r="R1775" s="76">
        <f t="shared" si="253"/>
        <v>1</v>
      </c>
      <c r="T1775" s="101"/>
    </row>
    <row r="1776" spans="6:20" x14ac:dyDescent="0.5">
      <c r="F1776" s="243"/>
      <c r="G1776" s="244">
        <f t="shared" si="250"/>
        <v>1766</v>
      </c>
      <c r="I1776" s="245">
        <v>4</v>
      </c>
      <c r="J1776" s="101"/>
      <c r="K1776" s="20"/>
      <c r="M1776" s="102"/>
      <c r="N1776" s="45">
        <f t="shared" si="252"/>
        <v>3521</v>
      </c>
      <c r="O1776" s="40">
        <f t="shared" si="254"/>
        <v>10564</v>
      </c>
      <c r="P1776" s="82">
        <f>O1776/4</f>
        <v>2641</v>
      </c>
      <c r="Q1776" s="41">
        <v>4</v>
      </c>
      <c r="R1776" s="76">
        <f t="shared" si="253"/>
        <v>2</v>
      </c>
      <c r="T1776" s="101"/>
    </row>
    <row r="1777" spans="6:20" x14ac:dyDescent="0.5">
      <c r="F1777" s="243"/>
      <c r="G1777" s="244">
        <f t="shared" si="250"/>
        <v>1767</v>
      </c>
      <c r="I1777" s="245">
        <v>2</v>
      </c>
      <c r="J1777" s="101"/>
      <c r="K1777" s="20"/>
      <c r="M1777" s="237"/>
      <c r="N1777" s="45">
        <f t="shared" si="252"/>
        <v>3523</v>
      </c>
      <c r="O1777" s="40">
        <f t="shared" si="254"/>
        <v>10570</v>
      </c>
      <c r="P1777" s="80">
        <f t="shared" si="251"/>
        <v>5285</v>
      </c>
      <c r="Q1777" s="41">
        <v>2</v>
      </c>
      <c r="R1777" s="76">
        <f t="shared" si="253"/>
        <v>1</v>
      </c>
      <c r="T1777" s="101"/>
    </row>
    <row r="1778" spans="6:20" x14ac:dyDescent="0.5">
      <c r="F1778" s="243"/>
      <c r="G1778" s="244">
        <f t="shared" si="250"/>
        <v>1768</v>
      </c>
      <c r="I1778" s="245">
        <v>16</v>
      </c>
      <c r="J1778" s="101"/>
      <c r="K1778" s="20"/>
      <c r="M1778" s="238"/>
      <c r="N1778" s="45">
        <f t="shared" si="252"/>
        <v>3525</v>
      </c>
      <c r="O1778" s="40">
        <f t="shared" si="254"/>
        <v>10576</v>
      </c>
      <c r="P1778" s="81">
        <f>O1778/Q1778</f>
        <v>661</v>
      </c>
      <c r="Q1778" s="41">
        <v>16</v>
      </c>
      <c r="R1778" s="76">
        <f t="shared" si="253"/>
        <v>4</v>
      </c>
      <c r="T1778" s="101"/>
    </row>
    <row r="1779" spans="6:20" x14ac:dyDescent="0.5">
      <c r="F1779" s="243"/>
      <c r="G1779" s="244">
        <f t="shared" si="250"/>
        <v>1769</v>
      </c>
      <c r="I1779" s="245">
        <v>2</v>
      </c>
      <c r="J1779" s="101"/>
      <c r="K1779" s="20"/>
      <c r="M1779" s="237"/>
      <c r="N1779" s="45">
        <f t="shared" si="252"/>
        <v>3527</v>
      </c>
      <c r="O1779" s="40">
        <f t="shared" si="254"/>
        <v>10582</v>
      </c>
      <c r="P1779" s="80">
        <f t="shared" si="249"/>
        <v>5291</v>
      </c>
      <c r="Q1779" s="41">
        <v>2</v>
      </c>
      <c r="R1779" s="76">
        <f t="shared" si="253"/>
        <v>1</v>
      </c>
      <c r="T1779" s="101"/>
    </row>
    <row r="1780" spans="6:20" x14ac:dyDescent="0.5">
      <c r="F1780" s="243"/>
      <c r="G1780" s="244">
        <f t="shared" si="250"/>
        <v>1770</v>
      </c>
      <c r="I1780" s="245">
        <v>4</v>
      </c>
      <c r="J1780" s="101"/>
      <c r="K1780" s="20"/>
      <c r="M1780" s="102"/>
      <c r="N1780" s="45">
        <f t="shared" si="252"/>
        <v>3529</v>
      </c>
      <c r="O1780" s="40">
        <f t="shared" si="254"/>
        <v>10588</v>
      </c>
      <c r="P1780" s="82">
        <f>O1780/4</f>
        <v>2647</v>
      </c>
      <c r="Q1780" s="41">
        <v>4</v>
      </c>
      <c r="R1780" s="76">
        <f t="shared" si="253"/>
        <v>2</v>
      </c>
      <c r="T1780" s="101"/>
    </row>
    <row r="1781" spans="6:20" x14ac:dyDescent="0.5">
      <c r="F1781" s="243"/>
      <c r="G1781" s="244">
        <f t="shared" si="250"/>
        <v>1771</v>
      </c>
      <c r="I1781" s="245">
        <v>2</v>
      </c>
      <c r="J1781" s="101"/>
      <c r="K1781" s="20"/>
      <c r="M1781" s="237"/>
      <c r="N1781" s="45">
        <f t="shared" si="252"/>
        <v>3531</v>
      </c>
      <c r="O1781" s="40">
        <f t="shared" si="254"/>
        <v>10594</v>
      </c>
      <c r="P1781" s="80">
        <f t="shared" si="251"/>
        <v>5297</v>
      </c>
      <c r="Q1781" s="41">
        <v>2</v>
      </c>
      <c r="R1781" s="76">
        <f t="shared" si="253"/>
        <v>1</v>
      </c>
      <c r="T1781" s="101"/>
    </row>
    <row r="1782" spans="6:20" x14ac:dyDescent="0.5">
      <c r="F1782" s="243"/>
      <c r="G1782" s="244">
        <f t="shared" si="250"/>
        <v>1772</v>
      </c>
      <c r="I1782" s="245">
        <v>8</v>
      </c>
      <c r="J1782" s="101"/>
      <c r="K1782" s="20"/>
      <c r="M1782" s="238"/>
      <c r="N1782" s="45">
        <f t="shared" si="252"/>
        <v>3533</v>
      </c>
      <c r="O1782" s="40">
        <f t="shared" si="254"/>
        <v>10600</v>
      </c>
      <c r="P1782" s="81">
        <f>O1782/Q1782</f>
        <v>1325</v>
      </c>
      <c r="Q1782" s="41">
        <v>8</v>
      </c>
      <c r="R1782" s="76">
        <f t="shared" si="253"/>
        <v>3</v>
      </c>
      <c r="T1782" s="101"/>
    </row>
    <row r="1783" spans="6:20" x14ac:dyDescent="0.5">
      <c r="F1783" s="243"/>
      <c r="G1783" s="244">
        <f t="shared" si="250"/>
        <v>1773</v>
      </c>
      <c r="I1783" s="245">
        <v>2</v>
      </c>
      <c r="J1783" s="101"/>
      <c r="K1783" s="20"/>
      <c r="M1783" s="237"/>
      <c r="N1783" s="45">
        <f t="shared" si="252"/>
        <v>3535</v>
      </c>
      <c r="O1783" s="40">
        <f t="shared" si="254"/>
        <v>10606</v>
      </c>
      <c r="P1783" s="80">
        <f t="shared" si="249"/>
        <v>5303</v>
      </c>
      <c r="Q1783" s="41">
        <v>2</v>
      </c>
      <c r="R1783" s="76">
        <f t="shared" si="253"/>
        <v>1</v>
      </c>
      <c r="T1783" s="101"/>
    </row>
    <row r="1784" spans="6:20" x14ac:dyDescent="0.5">
      <c r="F1784" s="243"/>
      <c r="G1784" s="244">
        <f t="shared" si="250"/>
        <v>1774</v>
      </c>
      <c r="I1784" s="245">
        <v>4</v>
      </c>
      <c r="J1784" s="101"/>
      <c r="K1784" s="20"/>
      <c r="M1784" s="102"/>
      <c r="N1784" s="45">
        <f t="shared" si="252"/>
        <v>3537</v>
      </c>
      <c r="O1784" s="40">
        <f t="shared" si="254"/>
        <v>10612</v>
      </c>
      <c r="P1784" s="82">
        <f>O1784/4</f>
        <v>2653</v>
      </c>
      <c r="Q1784" s="41">
        <v>4</v>
      </c>
      <c r="R1784" s="76">
        <f t="shared" si="253"/>
        <v>2</v>
      </c>
      <c r="T1784" s="101"/>
    </row>
    <row r="1785" spans="6:20" x14ac:dyDescent="0.5">
      <c r="F1785" s="243"/>
      <c r="G1785" s="244">
        <f t="shared" si="250"/>
        <v>1775</v>
      </c>
      <c r="I1785" s="245">
        <v>2</v>
      </c>
      <c r="J1785" s="101"/>
      <c r="K1785" s="20"/>
      <c r="M1785" s="237"/>
      <c r="N1785" s="45">
        <f t="shared" si="252"/>
        <v>3539</v>
      </c>
      <c r="O1785" s="40">
        <f t="shared" si="254"/>
        <v>10618</v>
      </c>
      <c r="P1785" s="80">
        <f t="shared" si="251"/>
        <v>5309</v>
      </c>
      <c r="Q1785" s="41">
        <v>2</v>
      </c>
      <c r="R1785" s="76">
        <f t="shared" si="253"/>
        <v>1</v>
      </c>
      <c r="T1785" s="101"/>
    </row>
    <row r="1786" spans="6:20" x14ac:dyDescent="0.5">
      <c r="F1786" s="243"/>
      <c r="G1786" s="244">
        <f t="shared" si="250"/>
        <v>1776</v>
      </c>
      <c r="I1786" s="245">
        <v>128</v>
      </c>
      <c r="J1786" s="101"/>
      <c r="K1786" s="20"/>
      <c r="M1786" s="238"/>
      <c r="N1786" s="45">
        <f t="shared" si="252"/>
        <v>3541</v>
      </c>
      <c r="O1786" s="40">
        <f t="shared" si="254"/>
        <v>10624</v>
      </c>
      <c r="P1786" s="81">
        <f>O1786/Q1786</f>
        <v>83</v>
      </c>
      <c r="Q1786" s="41">
        <v>128</v>
      </c>
      <c r="R1786" s="76">
        <f t="shared" si="253"/>
        <v>7</v>
      </c>
      <c r="T1786" s="101"/>
    </row>
    <row r="1787" spans="6:20" x14ac:dyDescent="0.5">
      <c r="F1787" s="243"/>
      <c r="G1787" s="244">
        <f t="shared" si="250"/>
        <v>1777</v>
      </c>
      <c r="I1787" s="245">
        <v>2</v>
      </c>
      <c r="J1787" s="101"/>
      <c r="K1787" s="20"/>
      <c r="M1787" s="237"/>
      <c r="N1787" s="45">
        <f t="shared" si="252"/>
        <v>3543</v>
      </c>
      <c r="O1787" s="40">
        <f t="shared" si="254"/>
        <v>10630</v>
      </c>
      <c r="P1787" s="80">
        <f t="shared" si="249"/>
        <v>5315</v>
      </c>
      <c r="Q1787" s="41">
        <v>2</v>
      </c>
      <c r="R1787" s="76">
        <f t="shared" si="253"/>
        <v>1</v>
      </c>
      <c r="T1787" s="101"/>
    </row>
    <row r="1788" spans="6:20" x14ac:dyDescent="0.5">
      <c r="F1788" s="243"/>
      <c r="G1788" s="244">
        <f t="shared" si="250"/>
        <v>1778</v>
      </c>
      <c r="I1788" s="245">
        <v>4</v>
      </c>
      <c r="J1788" s="101"/>
      <c r="K1788" s="20"/>
      <c r="M1788" s="102"/>
      <c r="N1788" s="45">
        <f t="shared" si="252"/>
        <v>3545</v>
      </c>
      <c r="O1788" s="40">
        <f t="shared" si="254"/>
        <v>10636</v>
      </c>
      <c r="P1788" s="82">
        <f>O1788/4</f>
        <v>2659</v>
      </c>
      <c r="Q1788" s="41">
        <v>4</v>
      </c>
      <c r="R1788" s="76">
        <f t="shared" si="253"/>
        <v>2</v>
      </c>
      <c r="T1788" s="101"/>
    </row>
    <row r="1789" spans="6:20" x14ac:dyDescent="0.5">
      <c r="F1789" s="243"/>
      <c r="G1789" s="244">
        <f t="shared" si="250"/>
        <v>1779</v>
      </c>
      <c r="I1789" s="245">
        <v>2</v>
      </c>
      <c r="J1789" s="101"/>
      <c r="K1789" s="20"/>
      <c r="M1789" s="237"/>
      <c r="N1789" s="45">
        <f t="shared" si="252"/>
        <v>3547</v>
      </c>
      <c r="O1789" s="40">
        <f t="shared" si="254"/>
        <v>10642</v>
      </c>
      <c r="P1789" s="80">
        <f t="shared" si="251"/>
        <v>5321</v>
      </c>
      <c r="Q1789" s="41">
        <v>2</v>
      </c>
      <c r="R1789" s="76">
        <f t="shared" si="253"/>
        <v>1</v>
      </c>
      <c r="T1789" s="101"/>
    </row>
    <row r="1790" spans="6:20" x14ac:dyDescent="0.5">
      <c r="F1790" s="243"/>
      <c r="G1790" s="244">
        <f t="shared" si="250"/>
        <v>1780</v>
      </c>
      <c r="I1790" s="245">
        <v>8</v>
      </c>
      <c r="J1790" s="101"/>
      <c r="K1790" s="20"/>
      <c r="M1790" s="238"/>
      <c r="N1790" s="45">
        <f t="shared" si="252"/>
        <v>3549</v>
      </c>
      <c r="O1790" s="40">
        <f t="shared" si="254"/>
        <v>10648</v>
      </c>
      <c r="P1790" s="81">
        <f>O1790/Q1790</f>
        <v>1331</v>
      </c>
      <c r="Q1790" s="41">
        <v>8</v>
      </c>
      <c r="R1790" s="76">
        <f t="shared" si="253"/>
        <v>3</v>
      </c>
      <c r="T1790" s="101"/>
    </row>
    <row r="1791" spans="6:20" x14ac:dyDescent="0.5">
      <c r="F1791" s="243"/>
      <c r="G1791" s="244">
        <f t="shared" si="250"/>
        <v>1781</v>
      </c>
      <c r="I1791" s="245">
        <v>2</v>
      </c>
      <c r="J1791" s="101"/>
      <c r="K1791" s="20"/>
      <c r="M1791" s="237"/>
      <c r="N1791" s="45">
        <f t="shared" si="252"/>
        <v>3551</v>
      </c>
      <c r="O1791" s="40">
        <f t="shared" si="254"/>
        <v>10654</v>
      </c>
      <c r="P1791" s="80">
        <f t="shared" si="249"/>
        <v>5327</v>
      </c>
      <c r="Q1791" s="41">
        <v>2</v>
      </c>
      <c r="R1791" s="76">
        <f t="shared" si="253"/>
        <v>1</v>
      </c>
      <c r="T1791" s="101"/>
    </row>
    <row r="1792" spans="6:20" x14ac:dyDescent="0.5">
      <c r="F1792" s="243"/>
      <c r="G1792" s="244">
        <f t="shared" si="250"/>
        <v>1782</v>
      </c>
      <c r="I1792" s="245">
        <v>4</v>
      </c>
      <c r="J1792" s="101"/>
      <c r="K1792" s="20"/>
      <c r="M1792" s="102"/>
      <c r="N1792" s="45">
        <f t="shared" si="252"/>
        <v>3553</v>
      </c>
      <c r="O1792" s="40">
        <f t="shared" si="254"/>
        <v>10660</v>
      </c>
      <c r="P1792" s="82">
        <f>O1792/4</f>
        <v>2665</v>
      </c>
      <c r="Q1792" s="41">
        <v>4</v>
      </c>
      <c r="R1792" s="76">
        <f t="shared" si="253"/>
        <v>2</v>
      </c>
      <c r="T1792" s="101"/>
    </row>
    <row r="1793" spans="6:20" x14ac:dyDescent="0.5">
      <c r="F1793" s="243"/>
      <c r="G1793" s="244">
        <f t="shared" si="250"/>
        <v>1783</v>
      </c>
      <c r="I1793" s="245">
        <v>2</v>
      </c>
      <c r="J1793" s="101"/>
      <c r="K1793" s="20"/>
      <c r="M1793" s="237"/>
      <c r="N1793" s="45">
        <f t="shared" si="252"/>
        <v>3555</v>
      </c>
      <c r="O1793" s="40">
        <f t="shared" si="254"/>
        <v>10666</v>
      </c>
      <c r="P1793" s="80">
        <f t="shared" si="251"/>
        <v>5333</v>
      </c>
      <c r="Q1793" s="41">
        <v>2</v>
      </c>
      <c r="R1793" s="76">
        <f t="shared" si="253"/>
        <v>1</v>
      </c>
      <c r="T1793" s="101"/>
    </row>
    <row r="1794" spans="6:20" x14ac:dyDescent="0.5">
      <c r="F1794" s="243"/>
      <c r="G1794" s="244">
        <f t="shared" si="250"/>
        <v>1784</v>
      </c>
      <c r="I1794" s="245">
        <v>16</v>
      </c>
      <c r="J1794" s="101"/>
      <c r="K1794" s="20"/>
      <c r="M1794" s="238"/>
      <c r="N1794" s="45">
        <f t="shared" si="252"/>
        <v>3557</v>
      </c>
      <c r="O1794" s="40">
        <f t="shared" si="254"/>
        <v>10672</v>
      </c>
      <c r="P1794" s="81">
        <f>O1794/Q1794</f>
        <v>667</v>
      </c>
      <c r="Q1794" s="41">
        <v>16</v>
      </c>
      <c r="R1794" s="76">
        <f t="shared" si="253"/>
        <v>4</v>
      </c>
      <c r="T1794" s="101"/>
    </row>
    <row r="1795" spans="6:20" x14ac:dyDescent="0.5">
      <c r="F1795" s="243"/>
      <c r="G1795" s="244">
        <f t="shared" si="250"/>
        <v>1785</v>
      </c>
      <c r="I1795" s="245">
        <v>2</v>
      </c>
      <c r="J1795" s="101"/>
      <c r="K1795" s="20"/>
      <c r="M1795" s="237"/>
      <c r="N1795" s="45">
        <f t="shared" si="252"/>
        <v>3559</v>
      </c>
      <c r="O1795" s="40">
        <f t="shared" si="254"/>
        <v>10678</v>
      </c>
      <c r="P1795" s="80">
        <f t="shared" si="249"/>
        <v>5339</v>
      </c>
      <c r="Q1795" s="41">
        <v>2</v>
      </c>
      <c r="R1795" s="76">
        <f t="shared" si="253"/>
        <v>1</v>
      </c>
      <c r="T1795" s="101"/>
    </row>
    <row r="1796" spans="6:20" x14ac:dyDescent="0.5">
      <c r="F1796" s="243"/>
      <c r="G1796" s="244">
        <f t="shared" si="250"/>
        <v>1786</v>
      </c>
      <c r="I1796" s="245">
        <v>4</v>
      </c>
      <c r="J1796" s="101"/>
      <c r="K1796" s="20"/>
      <c r="M1796" s="102"/>
      <c r="N1796" s="45">
        <f t="shared" si="252"/>
        <v>3561</v>
      </c>
      <c r="O1796" s="40">
        <f t="shared" si="254"/>
        <v>10684</v>
      </c>
      <c r="P1796" s="82">
        <f>O1796/4</f>
        <v>2671</v>
      </c>
      <c r="Q1796" s="41">
        <v>4</v>
      </c>
      <c r="R1796" s="76">
        <f t="shared" si="253"/>
        <v>2</v>
      </c>
      <c r="T1796" s="101"/>
    </row>
    <row r="1797" spans="6:20" x14ac:dyDescent="0.5">
      <c r="F1797" s="243"/>
      <c r="G1797" s="244">
        <f t="shared" si="250"/>
        <v>1787</v>
      </c>
      <c r="I1797" s="245">
        <v>2</v>
      </c>
      <c r="J1797" s="101"/>
      <c r="K1797" s="20"/>
      <c r="M1797" s="237"/>
      <c r="N1797" s="45">
        <f t="shared" si="252"/>
        <v>3563</v>
      </c>
      <c r="O1797" s="40">
        <f t="shared" si="254"/>
        <v>10690</v>
      </c>
      <c r="P1797" s="80">
        <f t="shared" si="251"/>
        <v>5345</v>
      </c>
      <c r="Q1797" s="41">
        <v>2</v>
      </c>
      <c r="R1797" s="76">
        <f t="shared" si="253"/>
        <v>1</v>
      </c>
      <c r="T1797" s="101"/>
    </row>
    <row r="1798" spans="6:20" x14ac:dyDescent="0.5">
      <c r="F1798" s="243"/>
      <c r="G1798" s="244">
        <f t="shared" si="250"/>
        <v>1788</v>
      </c>
      <c r="I1798" s="245">
        <v>8</v>
      </c>
      <c r="J1798" s="101"/>
      <c r="K1798" s="20"/>
      <c r="M1798" s="238"/>
      <c r="N1798" s="45">
        <f t="shared" si="252"/>
        <v>3565</v>
      </c>
      <c r="O1798" s="40">
        <f t="shared" si="254"/>
        <v>10696</v>
      </c>
      <c r="P1798" s="81">
        <f>O1798/Q1798</f>
        <v>1337</v>
      </c>
      <c r="Q1798" s="41">
        <v>8</v>
      </c>
      <c r="R1798" s="76">
        <f t="shared" si="253"/>
        <v>3</v>
      </c>
      <c r="T1798" s="101"/>
    </row>
    <row r="1799" spans="6:20" x14ac:dyDescent="0.5">
      <c r="F1799" s="243"/>
      <c r="G1799" s="244">
        <f t="shared" si="250"/>
        <v>1789</v>
      </c>
      <c r="I1799" s="245">
        <v>2</v>
      </c>
      <c r="J1799" s="101"/>
      <c r="K1799" s="20"/>
      <c r="M1799" s="237"/>
      <c r="N1799" s="45">
        <f t="shared" si="252"/>
        <v>3567</v>
      </c>
      <c r="O1799" s="40">
        <f t="shared" si="254"/>
        <v>10702</v>
      </c>
      <c r="P1799" s="80">
        <f t="shared" si="249"/>
        <v>5351</v>
      </c>
      <c r="Q1799" s="41">
        <v>2</v>
      </c>
      <c r="R1799" s="76">
        <f t="shared" si="253"/>
        <v>1</v>
      </c>
      <c r="T1799" s="101"/>
    </row>
    <row r="1800" spans="6:20" x14ac:dyDescent="0.5">
      <c r="F1800" s="243"/>
      <c r="G1800" s="244">
        <f t="shared" si="250"/>
        <v>1790</v>
      </c>
      <c r="I1800" s="245">
        <v>4</v>
      </c>
      <c r="J1800" s="101"/>
      <c r="K1800" s="20"/>
      <c r="M1800" s="102"/>
      <c r="N1800" s="45">
        <f t="shared" si="252"/>
        <v>3569</v>
      </c>
      <c r="O1800" s="40">
        <f t="shared" si="254"/>
        <v>10708</v>
      </c>
      <c r="P1800" s="82">
        <f>O1800/4</f>
        <v>2677</v>
      </c>
      <c r="Q1800" s="41">
        <v>4</v>
      </c>
      <c r="R1800" s="76">
        <f t="shared" si="253"/>
        <v>2</v>
      </c>
      <c r="T1800" s="101"/>
    </row>
    <row r="1801" spans="6:20" x14ac:dyDescent="0.5">
      <c r="F1801" s="243"/>
      <c r="G1801" s="244">
        <f t="shared" si="250"/>
        <v>1791</v>
      </c>
      <c r="I1801" s="245">
        <v>2</v>
      </c>
      <c r="J1801" s="101"/>
      <c r="K1801" s="20"/>
      <c r="M1801" s="237"/>
      <c r="N1801" s="45">
        <f t="shared" si="252"/>
        <v>3571</v>
      </c>
      <c r="O1801" s="40">
        <f t="shared" si="254"/>
        <v>10714</v>
      </c>
      <c r="P1801" s="80">
        <f t="shared" si="251"/>
        <v>5357</v>
      </c>
      <c r="Q1801" s="41">
        <v>2</v>
      </c>
      <c r="R1801" s="76">
        <f t="shared" si="253"/>
        <v>1</v>
      </c>
      <c r="T1801" s="101"/>
    </row>
    <row r="1802" spans="6:20" x14ac:dyDescent="0.5">
      <c r="F1802" s="243"/>
      <c r="G1802" s="244">
        <f t="shared" si="250"/>
        <v>1792</v>
      </c>
      <c r="I1802" s="245">
        <v>32</v>
      </c>
      <c r="J1802" s="101"/>
      <c r="K1802" s="20"/>
      <c r="M1802" s="238"/>
      <c r="N1802" s="45">
        <f t="shared" si="252"/>
        <v>3573</v>
      </c>
      <c r="O1802" s="40">
        <f t="shared" si="254"/>
        <v>10720</v>
      </c>
      <c r="P1802" s="81">
        <f>O1802/Q1802</f>
        <v>335</v>
      </c>
      <c r="Q1802" s="41">
        <v>32</v>
      </c>
      <c r="R1802" s="76">
        <f t="shared" si="253"/>
        <v>5</v>
      </c>
      <c r="T1802" s="101"/>
    </row>
    <row r="1803" spans="6:20" x14ac:dyDescent="0.5">
      <c r="F1803" s="243"/>
      <c r="G1803" s="244">
        <f t="shared" si="250"/>
        <v>1793</v>
      </c>
      <c r="I1803" s="245">
        <v>2</v>
      </c>
      <c r="J1803" s="101"/>
      <c r="K1803" s="20"/>
      <c r="M1803" s="237"/>
      <c r="N1803" s="45">
        <f t="shared" si="252"/>
        <v>3575</v>
      </c>
      <c r="O1803" s="40">
        <f t="shared" si="254"/>
        <v>10726</v>
      </c>
      <c r="P1803" s="80">
        <f t="shared" ref="P1803:P1863" si="255">P1801+6</f>
        <v>5363</v>
      </c>
      <c r="Q1803" s="41">
        <v>2</v>
      </c>
      <c r="R1803" s="76">
        <f t="shared" si="253"/>
        <v>1</v>
      </c>
      <c r="T1803" s="101"/>
    </row>
    <row r="1804" spans="6:20" x14ac:dyDescent="0.5">
      <c r="F1804" s="243"/>
      <c r="G1804" s="244">
        <f t="shared" si="250"/>
        <v>1794</v>
      </c>
      <c r="I1804" s="245">
        <v>4</v>
      </c>
      <c r="J1804" s="101"/>
      <c r="K1804" s="20"/>
      <c r="M1804" s="102"/>
      <c r="N1804" s="45">
        <f t="shared" si="252"/>
        <v>3577</v>
      </c>
      <c r="O1804" s="40">
        <f t="shared" si="254"/>
        <v>10732</v>
      </c>
      <c r="P1804" s="82">
        <f>O1804/4</f>
        <v>2683</v>
      </c>
      <c r="Q1804" s="41">
        <v>4</v>
      </c>
      <c r="R1804" s="76">
        <f t="shared" si="253"/>
        <v>2</v>
      </c>
      <c r="T1804" s="101"/>
    </row>
    <row r="1805" spans="6:20" x14ac:dyDescent="0.5">
      <c r="F1805" s="243"/>
      <c r="G1805" s="244">
        <f t="shared" ref="G1805:G1868" si="256">G1804+1</f>
        <v>1795</v>
      </c>
      <c r="I1805" s="245">
        <v>2</v>
      </c>
      <c r="J1805" s="101"/>
      <c r="K1805" s="20"/>
      <c r="M1805" s="237"/>
      <c r="N1805" s="45">
        <f t="shared" si="252"/>
        <v>3579</v>
      </c>
      <c r="O1805" s="40">
        <f t="shared" si="254"/>
        <v>10738</v>
      </c>
      <c r="P1805" s="80">
        <f t="shared" ref="P1805:P1865" si="257">P1803+6</f>
        <v>5369</v>
      </c>
      <c r="Q1805" s="41">
        <v>2</v>
      </c>
      <c r="R1805" s="76">
        <f t="shared" si="253"/>
        <v>1</v>
      </c>
      <c r="T1805" s="101"/>
    </row>
    <row r="1806" spans="6:20" x14ac:dyDescent="0.5">
      <c r="F1806" s="243"/>
      <c r="G1806" s="244">
        <f t="shared" si="256"/>
        <v>1796</v>
      </c>
      <c r="I1806" s="245">
        <v>8</v>
      </c>
      <c r="J1806" s="101"/>
      <c r="K1806" s="20"/>
      <c r="M1806" s="238"/>
      <c r="N1806" s="45">
        <f t="shared" si="252"/>
        <v>3581</v>
      </c>
      <c r="O1806" s="40">
        <f t="shared" si="254"/>
        <v>10744</v>
      </c>
      <c r="P1806" s="81">
        <f>O1806/Q1806</f>
        <v>1343</v>
      </c>
      <c r="Q1806" s="41">
        <v>8</v>
      </c>
      <c r="R1806" s="76">
        <f t="shared" si="253"/>
        <v>3</v>
      </c>
      <c r="T1806" s="101"/>
    </row>
    <row r="1807" spans="6:20" x14ac:dyDescent="0.5">
      <c r="F1807" s="243"/>
      <c r="G1807" s="244">
        <f t="shared" si="256"/>
        <v>1797</v>
      </c>
      <c r="I1807" s="245">
        <v>2</v>
      </c>
      <c r="J1807" s="101"/>
      <c r="K1807" s="20"/>
      <c r="M1807" s="237"/>
      <c r="N1807" s="45">
        <f t="shared" si="252"/>
        <v>3583</v>
      </c>
      <c r="O1807" s="40">
        <f t="shared" si="254"/>
        <v>10750</v>
      </c>
      <c r="P1807" s="80">
        <f t="shared" si="255"/>
        <v>5375</v>
      </c>
      <c r="Q1807" s="41">
        <v>2</v>
      </c>
      <c r="R1807" s="76">
        <f t="shared" si="253"/>
        <v>1</v>
      </c>
      <c r="T1807" s="101"/>
    </row>
    <row r="1808" spans="6:20" x14ac:dyDescent="0.5">
      <c r="F1808" s="243"/>
      <c r="G1808" s="244">
        <f t="shared" si="256"/>
        <v>1798</v>
      </c>
      <c r="I1808" s="245">
        <v>4</v>
      </c>
      <c r="J1808" s="101"/>
      <c r="K1808" s="20"/>
      <c r="M1808" s="102"/>
      <c r="N1808" s="45">
        <f t="shared" si="252"/>
        <v>3585</v>
      </c>
      <c r="O1808" s="40">
        <f t="shared" si="254"/>
        <v>10756</v>
      </c>
      <c r="P1808" s="82">
        <f>O1808/4</f>
        <v>2689</v>
      </c>
      <c r="Q1808" s="41">
        <v>4</v>
      </c>
      <c r="R1808" s="76">
        <f t="shared" si="253"/>
        <v>2</v>
      </c>
      <c r="T1808" s="101"/>
    </row>
    <row r="1809" spans="6:20" x14ac:dyDescent="0.5">
      <c r="F1809" s="243"/>
      <c r="G1809" s="244">
        <f t="shared" si="256"/>
        <v>1799</v>
      </c>
      <c r="I1809" s="245">
        <v>2</v>
      </c>
      <c r="J1809" s="101"/>
      <c r="K1809" s="20"/>
      <c r="M1809" s="237"/>
      <c r="N1809" s="45">
        <f t="shared" ref="N1809:N1872" si="258">(O1809-1)/3</f>
        <v>3587</v>
      </c>
      <c r="O1809" s="40">
        <f t="shared" si="254"/>
        <v>10762</v>
      </c>
      <c r="P1809" s="80">
        <f t="shared" si="257"/>
        <v>5381</v>
      </c>
      <c r="Q1809" s="41">
        <v>2</v>
      </c>
      <c r="R1809" s="76">
        <f t="shared" ref="R1809:R1872" si="259">LOG(Q1809,2)</f>
        <v>1</v>
      </c>
      <c r="T1809" s="101"/>
    </row>
    <row r="1810" spans="6:20" x14ac:dyDescent="0.5">
      <c r="F1810" s="243"/>
      <c r="G1810" s="244">
        <f t="shared" si="256"/>
        <v>1800</v>
      </c>
      <c r="I1810" s="245">
        <v>16</v>
      </c>
      <c r="J1810" s="101"/>
      <c r="K1810" s="20"/>
      <c r="M1810" s="238"/>
      <c r="N1810" s="45">
        <f t="shared" si="258"/>
        <v>3589</v>
      </c>
      <c r="O1810" s="40">
        <f t="shared" ref="O1810:O1873" si="260">O1809+6</f>
        <v>10768</v>
      </c>
      <c r="P1810" s="81">
        <f>O1810/Q1810</f>
        <v>673</v>
      </c>
      <c r="Q1810" s="41">
        <v>16</v>
      </c>
      <c r="R1810" s="76">
        <f t="shared" si="259"/>
        <v>4</v>
      </c>
      <c r="T1810" s="101"/>
    </row>
    <row r="1811" spans="6:20" x14ac:dyDescent="0.5">
      <c r="F1811" s="243"/>
      <c r="G1811" s="244">
        <f t="shared" si="256"/>
        <v>1801</v>
      </c>
      <c r="I1811" s="245">
        <v>2</v>
      </c>
      <c r="J1811" s="101"/>
      <c r="K1811" s="20"/>
      <c r="M1811" s="237"/>
      <c r="N1811" s="45">
        <f t="shared" si="258"/>
        <v>3591</v>
      </c>
      <c r="O1811" s="40">
        <f t="shared" si="260"/>
        <v>10774</v>
      </c>
      <c r="P1811" s="80">
        <f t="shared" si="255"/>
        <v>5387</v>
      </c>
      <c r="Q1811" s="41">
        <v>2</v>
      </c>
      <c r="R1811" s="76">
        <f t="shared" si="259"/>
        <v>1</v>
      </c>
      <c r="T1811" s="101"/>
    </row>
    <row r="1812" spans="6:20" x14ac:dyDescent="0.5">
      <c r="F1812" s="243"/>
      <c r="G1812" s="244">
        <f t="shared" si="256"/>
        <v>1802</v>
      </c>
      <c r="I1812" s="245">
        <v>4</v>
      </c>
      <c r="J1812" s="101"/>
      <c r="K1812" s="20"/>
      <c r="M1812" s="102"/>
      <c r="N1812" s="45">
        <f t="shared" si="258"/>
        <v>3593</v>
      </c>
      <c r="O1812" s="40">
        <f t="shared" si="260"/>
        <v>10780</v>
      </c>
      <c r="P1812" s="82">
        <f>O1812/4</f>
        <v>2695</v>
      </c>
      <c r="Q1812" s="41">
        <v>4</v>
      </c>
      <c r="R1812" s="76">
        <f t="shared" si="259"/>
        <v>2</v>
      </c>
      <c r="T1812" s="101"/>
    </row>
    <row r="1813" spans="6:20" x14ac:dyDescent="0.5">
      <c r="F1813" s="243"/>
      <c r="G1813" s="244">
        <f t="shared" si="256"/>
        <v>1803</v>
      </c>
      <c r="I1813" s="245">
        <v>2</v>
      </c>
      <c r="J1813" s="101"/>
      <c r="K1813" s="20"/>
      <c r="M1813" s="237"/>
      <c r="N1813" s="45">
        <f t="shared" si="258"/>
        <v>3595</v>
      </c>
      <c r="O1813" s="40">
        <f t="shared" si="260"/>
        <v>10786</v>
      </c>
      <c r="P1813" s="80">
        <f t="shared" si="257"/>
        <v>5393</v>
      </c>
      <c r="Q1813" s="41">
        <v>2</v>
      </c>
      <c r="R1813" s="76">
        <f t="shared" si="259"/>
        <v>1</v>
      </c>
      <c r="T1813" s="101"/>
    </row>
    <row r="1814" spans="6:20" x14ac:dyDescent="0.5">
      <c r="F1814" s="243"/>
      <c r="G1814" s="244">
        <f t="shared" si="256"/>
        <v>1804</v>
      </c>
      <c r="I1814" s="245">
        <v>8</v>
      </c>
      <c r="J1814" s="101"/>
      <c r="K1814" s="20"/>
      <c r="M1814" s="238"/>
      <c r="N1814" s="45">
        <f t="shared" si="258"/>
        <v>3597</v>
      </c>
      <c r="O1814" s="40">
        <f t="shared" si="260"/>
        <v>10792</v>
      </c>
      <c r="P1814" s="81">
        <f>O1814/Q1814</f>
        <v>1349</v>
      </c>
      <c r="Q1814" s="41">
        <v>8</v>
      </c>
      <c r="R1814" s="76">
        <f t="shared" si="259"/>
        <v>3</v>
      </c>
      <c r="T1814" s="101"/>
    </row>
    <row r="1815" spans="6:20" x14ac:dyDescent="0.5">
      <c r="F1815" s="243"/>
      <c r="G1815" s="244">
        <f t="shared" si="256"/>
        <v>1805</v>
      </c>
      <c r="I1815" s="245">
        <v>2</v>
      </c>
      <c r="J1815" s="101"/>
      <c r="K1815" s="20"/>
      <c r="M1815" s="237"/>
      <c r="N1815" s="45">
        <f t="shared" si="258"/>
        <v>3599</v>
      </c>
      <c r="O1815" s="40">
        <f t="shared" si="260"/>
        <v>10798</v>
      </c>
      <c r="P1815" s="80">
        <f t="shared" si="255"/>
        <v>5399</v>
      </c>
      <c r="Q1815" s="41">
        <v>2</v>
      </c>
      <c r="R1815" s="76">
        <f t="shared" si="259"/>
        <v>1</v>
      </c>
      <c r="T1815" s="101"/>
    </row>
    <row r="1816" spans="6:20" x14ac:dyDescent="0.5">
      <c r="F1816" s="243"/>
      <c r="G1816" s="244">
        <f t="shared" si="256"/>
        <v>1806</v>
      </c>
      <c r="I1816" s="245">
        <v>4</v>
      </c>
      <c r="J1816" s="101"/>
      <c r="K1816" s="20"/>
      <c r="M1816" s="102"/>
      <c r="N1816" s="45">
        <f t="shared" si="258"/>
        <v>3601</v>
      </c>
      <c r="O1816" s="40">
        <f t="shared" si="260"/>
        <v>10804</v>
      </c>
      <c r="P1816" s="82">
        <f>O1816/4</f>
        <v>2701</v>
      </c>
      <c r="Q1816" s="41">
        <v>4</v>
      </c>
      <c r="R1816" s="76">
        <f t="shared" si="259"/>
        <v>2</v>
      </c>
      <c r="T1816" s="101"/>
    </row>
    <row r="1817" spans="6:20" x14ac:dyDescent="0.5">
      <c r="F1817" s="243"/>
      <c r="G1817" s="244">
        <f t="shared" si="256"/>
        <v>1807</v>
      </c>
      <c r="I1817" s="245">
        <v>2</v>
      </c>
      <c r="J1817" s="101"/>
      <c r="K1817" s="20"/>
      <c r="M1817" s="237"/>
      <c r="N1817" s="45">
        <f t="shared" si="258"/>
        <v>3603</v>
      </c>
      <c r="O1817" s="40">
        <f t="shared" si="260"/>
        <v>10810</v>
      </c>
      <c r="P1817" s="80">
        <f t="shared" si="257"/>
        <v>5405</v>
      </c>
      <c r="Q1817" s="41">
        <v>2</v>
      </c>
      <c r="R1817" s="76">
        <f t="shared" si="259"/>
        <v>1</v>
      </c>
      <c r="T1817" s="101"/>
    </row>
    <row r="1818" spans="6:20" x14ac:dyDescent="0.5">
      <c r="F1818" s="243"/>
      <c r="G1818" s="244">
        <f t="shared" si="256"/>
        <v>1808</v>
      </c>
      <c r="I1818" s="245">
        <v>64</v>
      </c>
      <c r="J1818" s="101"/>
      <c r="K1818" s="20"/>
      <c r="M1818" s="238"/>
      <c r="N1818" s="45">
        <f t="shared" si="258"/>
        <v>3605</v>
      </c>
      <c r="O1818" s="40">
        <f t="shared" si="260"/>
        <v>10816</v>
      </c>
      <c r="P1818" s="81">
        <f>O1818/Q1818</f>
        <v>169</v>
      </c>
      <c r="Q1818" s="41">
        <v>64</v>
      </c>
      <c r="R1818" s="76">
        <f t="shared" si="259"/>
        <v>6</v>
      </c>
      <c r="T1818" s="101"/>
    </row>
    <row r="1819" spans="6:20" x14ac:dyDescent="0.5">
      <c r="F1819" s="243"/>
      <c r="G1819" s="244">
        <f t="shared" si="256"/>
        <v>1809</v>
      </c>
      <c r="I1819" s="245">
        <v>2</v>
      </c>
      <c r="J1819" s="101"/>
      <c r="K1819" s="20"/>
      <c r="M1819" s="237"/>
      <c r="N1819" s="45">
        <f t="shared" si="258"/>
        <v>3607</v>
      </c>
      <c r="O1819" s="40">
        <f t="shared" si="260"/>
        <v>10822</v>
      </c>
      <c r="P1819" s="80">
        <f t="shared" si="255"/>
        <v>5411</v>
      </c>
      <c r="Q1819" s="41">
        <v>2</v>
      </c>
      <c r="R1819" s="76">
        <f t="shared" si="259"/>
        <v>1</v>
      </c>
      <c r="T1819" s="101"/>
    </row>
    <row r="1820" spans="6:20" x14ac:dyDescent="0.5">
      <c r="F1820" s="243"/>
      <c r="G1820" s="244">
        <f t="shared" si="256"/>
        <v>1810</v>
      </c>
      <c r="I1820" s="245">
        <v>4</v>
      </c>
      <c r="J1820" s="101"/>
      <c r="K1820" s="20"/>
      <c r="M1820" s="102"/>
      <c r="N1820" s="45">
        <f t="shared" si="258"/>
        <v>3609</v>
      </c>
      <c r="O1820" s="40">
        <f t="shared" si="260"/>
        <v>10828</v>
      </c>
      <c r="P1820" s="82">
        <f>O1820/4</f>
        <v>2707</v>
      </c>
      <c r="Q1820" s="41">
        <v>4</v>
      </c>
      <c r="R1820" s="76">
        <f t="shared" si="259"/>
        <v>2</v>
      </c>
      <c r="T1820" s="101"/>
    </row>
    <row r="1821" spans="6:20" x14ac:dyDescent="0.5">
      <c r="F1821" s="243"/>
      <c r="G1821" s="244">
        <f t="shared" si="256"/>
        <v>1811</v>
      </c>
      <c r="I1821" s="245">
        <v>2</v>
      </c>
      <c r="J1821" s="101"/>
      <c r="K1821" s="20"/>
      <c r="M1821" s="237"/>
      <c r="N1821" s="45">
        <f t="shared" si="258"/>
        <v>3611</v>
      </c>
      <c r="O1821" s="40">
        <f t="shared" si="260"/>
        <v>10834</v>
      </c>
      <c r="P1821" s="80">
        <f t="shared" si="257"/>
        <v>5417</v>
      </c>
      <c r="Q1821" s="41">
        <v>2</v>
      </c>
      <c r="R1821" s="76">
        <f t="shared" si="259"/>
        <v>1</v>
      </c>
      <c r="T1821" s="101"/>
    </row>
    <row r="1822" spans="6:20" x14ac:dyDescent="0.5">
      <c r="F1822" s="243"/>
      <c r="G1822" s="244">
        <f t="shared" si="256"/>
        <v>1812</v>
      </c>
      <c r="I1822" s="245">
        <v>8</v>
      </c>
      <c r="J1822" s="101"/>
      <c r="K1822" s="20"/>
      <c r="M1822" s="238"/>
      <c r="N1822" s="45">
        <f t="shared" si="258"/>
        <v>3613</v>
      </c>
      <c r="O1822" s="40">
        <f t="shared" si="260"/>
        <v>10840</v>
      </c>
      <c r="P1822" s="81">
        <f>O1822/Q1822</f>
        <v>1355</v>
      </c>
      <c r="Q1822" s="41">
        <v>8</v>
      </c>
      <c r="R1822" s="76">
        <f t="shared" si="259"/>
        <v>3</v>
      </c>
      <c r="T1822" s="101"/>
    </row>
    <row r="1823" spans="6:20" x14ac:dyDescent="0.5">
      <c r="F1823" s="243"/>
      <c r="G1823" s="244">
        <f t="shared" si="256"/>
        <v>1813</v>
      </c>
      <c r="I1823" s="245">
        <v>2</v>
      </c>
      <c r="J1823" s="101"/>
      <c r="K1823" s="20"/>
      <c r="M1823" s="237"/>
      <c r="N1823" s="45">
        <f t="shared" si="258"/>
        <v>3615</v>
      </c>
      <c r="O1823" s="40">
        <f t="shared" si="260"/>
        <v>10846</v>
      </c>
      <c r="P1823" s="80">
        <f t="shared" si="255"/>
        <v>5423</v>
      </c>
      <c r="Q1823" s="41">
        <v>2</v>
      </c>
      <c r="R1823" s="76">
        <f t="shared" si="259"/>
        <v>1</v>
      </c>
      <c r="T1823" s="101"/>
    </row>
    <row r="1824" spans="6:20" x14ac:dyDescent="0.5">
      <c r="F1824" s="243"/>
      <c r="G1824" s="244">
        <f t="shared" si="256"/>
        <v>1814</v>
      </c>
      <c r="I1824" s="245">
        <v>4</v>
      </c>
      <c r="J1824" s="101"/>
      <c r="K1824" s="20"/>
      <c r="M1824" s="102"/>
      <c r="N1824" s="45">
        <f t="shared" si="258"/>
        <v>3617</v>
      </c>
      <c r="O1824" s="40">
        <f t="shared" si="260"/>
        <v>10852</v>
      </c>
      <c r="P1824" s="82">
        <f>O1824/4</f>
        <v>2713</v>
      </c>
      <c r="Q1824" s="41">
        <v>4</v>
      </c>
      <c r="R1824" s="76">
        <f t="shared" si="259"/>
        <v>2</v>
      </c>
      <c r="T1824" s="101"/>
    </row>
    <row r="1825" spans="6:20" x14ac:dyDescent="0.5">
      <c r="F1825" s="243"/>
      <c r="G1825" s="244">
        <f t="shared" si="256"/>
        <v>1815</v>
      </c>
      <c r="I1825" s="245">
        <v>2</v>
      </c>
      <c r="J1825" s="101"/>
      <c r="K1825" s="20"/>
      <c r="M1825" s="237"/>
      <c r="N1825" s="45">
        <f t="shared" si="258"/>
        <v>3619</v>
      </c>
      <c r="O1825" s="40">
        <f t="shared" si="260"/>
        <v>10858</v>
      </c>
      <c r="P1825" s="80">
        <f t="shared" si="257"/>
        <v>5429</v>
      </c>
      <c r="Q1825" s="41">
        <v>2</v>
      </c>
      <c r="R1825" s="76">
        <f t="shared" si="259"/>
        <v>1</v>
      </c>
      <c r="T1825" s="101"/>
    </row>
    <row r="1826" spans="6:20" x14ac:dyDescent="0.5">
      <c r="F1826" s="243"/>
      <c r="G1826" s="244">
        <f t="shared" si="256"/>
        <v>1816</v>
      </c>
      <c r="I1826" s="245">
        <v>16</v>
      </c>
      <c r="J1826" s="101"/>
      <c r="K1826" s="20"/>
      <c r="M1826" s="238"/>
      <c r="N1826" s="45">
        <f t="shared" si="258"/>
        <v>3621</v>
      </c>
      <c r="O1826" s="40">
        <f t="shared" si="260"/>
        <v>10864</v>
      </c>
      <c r="P1826" s="81">
        <f>O1826/Q1826</f>
        <v>679</v>
      </c>
      <c r="Q1826" s="41">
        <v>16</v>
      </c>
      <c r="R1826" s="76">
        <f t="shared" si="259"/>
        <v>4</v>
      </c>
      <c r="T1826" s="101"/>
    </row>
    <row r="1827" spans="6:20" x14ac:dyDescent="0.5">
      <c r="F1827" s="243"/>
      <c r="G1827" s="244">
        <f t="shared" si="256"/>
        <v>1817</v>
      </c>
      <c r="I1827" s="245">
        <v>2</v>
      </c>
      <c r="J1827" s="101"/>
      <c r="K1827" s="20"/>
      <c r="M1827" s="237"/>
      <c r="N1827" s="45">
        <f t="shared" si="258"/>
        <v>3623</v>
      </c>
      <c r="O1827" s="40">
        <f t="shared" si="260"/>
        <v>10870</v>
      </c>
      <c r="P1827" s="80">
        <f t="shared" si="255"/>
        <v>5435</v>
      </c>
      <c r="Q1827" s="41">
        <v>2</v>
      </c>
      <c r="R1827" s="76">
        <f t="shared" si="259"/>
        <v>1</v>
      </c>
      <c r="T1827" s="101"/>
    </row>
    <row r="1828" spans="6:20" x14ac:dyDescent="0.5">
      <c r="F1828" s="243"/>
      <c r="G1828" s="244">
        <f t="shared" si="256"/>
        <v>1818</v>
      </c>
      <c r="I1828" s="245">
        <v>4</v>
      </c>
      <c r="J1828" s="101"/>
      <c r="K1828" s="20"/>
      <c r="M1828" s="102"/>
      <c r="N1828" s="45">
        <f t="shared" si="258"/>
        <v>3625</v>
      </c>
      <c r="O1828" s="40">
        <f t="shared" si="260"/>
        <v>10876</v>
      </c>
      <c r="P1828" s="82">
        <f>O1828/4</f>
        <v>2719</v>
      </c>
      <c r="Q1828" s="41">
        <v>4</v>
      </c>
      <c r="R1828" s="76">
        <f t="shared" si="259"/>
        <v>2</v>
      </c>
      <c r="T1828" s="101"/>
    </row>
    <row r="1829" spans="6:20" x14ac:dyDescent="0.5">
      <c r="F1829" s="243"/>
      <c r="G1829" s="244">
        <f t="shared" si="256"/>
        <v>1819</v>
      </c>
      <c r="I1829" s="245">
        <v>2</v>
      </c>
      <c r="J1829" s="101"/>
      <c r="K1829" s="20"/>
      <c r="M1829" s="237"/>
      <c r="N1829" s="45">
        <f t="shared" si="258"/>
        <v>3627</v>
      </c>
      <c r="O1829" s="40">
        <f t="shared" si="260"/>
        <v>10882</v>
      </c>
      <c r="P1829" s="80">
        <f t="shared" si="257"/>
        <v>5441</v>
      </c>
      <c r="Q1829" s="41">
        <v>2</v>
      </c>
      <c r="R1829" s="76">
        <f t="shared" si="259"/>
        <v>1</v>
      </c>
      <c r="T1829" s="101"/>
    </row>
    <row r="1830" spans="6:20" x14ac:dyDescent="0.5">
      <c r="F1830" s="243"/>
      <c r="G1830" s="244">
        <f t="shared" si="256"/>
        <v>1820</v>
      </c>
      <c r="I1830" s="245">
        <v>8</v>
      </c>
      <c r="J1830" s="101"/>
      <c r="K1830" s="20"/>
      <c r="M1830" s="238"/>
      <c r="N1830" s="45">
        <f t="shared" si="258"/>
        <v>3629</v>
      </c>
      <c r="O1830" s="40">
        <f t="shared" si="260"/>
        <v>10888</v>
      </c>
      <c r="P1830" s="81">
        <f>O1830/Q1830</f>
        <v>1361</v>
      </c>
      <c r="Q1830" s="41">
        <v>8</v>
      </c>
      <c r="R1830" s="76">
        <f t="shared" si="259"/>
        <v>3</v>
      </c>
      <c r="T1830" s="101"/>
    </row>
    <row r="1831" spans="6:20" x14ac:dyDescent="0.5">
      <c r="F1831" s="243"/>
      <c r="G1831" s="244">
        <f t="shared" si="256"/>
        <v>1821</v>
      </c>
      <c r="I1831" s="245">
        <v>2</v>
      </c>
      <c r="J1831" s="101"/>
      <c r="K1831" s="20"/>
      <c r="M1831" s="237"/>
      <c r="N1831" s="45">
        <f t="shared" si="258"/>
        <v>3631</v>
      </c>
      <c r="O1831" s="40">
        <f t="shared" si="260"/>
        <v>10894</v>
      </c>
      <c r="P1831" s="80">
        <f t="shared" si="255"/>
        <v>5447</v>
      </c>
      <c r="Q1831" s="41">
        <v>2</v>
      </c>
      <c r="R1831" s="76">
        <f t="shared" si="259"/>
        <v>1</v>
      </c>
      <c r="T1831" s="101"/>
    </row>
    <row r="1832" spans="6:20" x14ac:dyDescent="0.5">
      <c r="F1832" s="243"/>
      <c r="G1832" s="244">
        <f t="shared" si="256"/>
        <v>1822</v>
      </c>
      <c r="I1832" s="245">
        <v>4</v>
      </c>
      <c r="J1832" s="101"/>
      <c r="K1832" s="20"/>
      <c r="M1832" s="102"/>
      <c r="N1832" s="45">
        <f t="shared" si="258"/>
        <v>3633</v>
      </c>
      <c r="O1832" s="40">
        <f t="shared" si="260"/>
        <v>10900</v>
      </c>
      <c r="P1832" s="82">
        <f>O1832/4</f>
        <v>2725</v>
      </c>
      <c r="Q1832" s="41">
        <v>4</v>
      </c>
      <c r="R1832" s="76">
        <f t="shared" si="259"/>
        <v>2</v>
      </c>
      <c r="T1832" s="101"/>
    </row>
    <row r="1833" spans="6:20" x14ac:dyDescent="0.5">
      <c r="F1833" s="243"/>
      <c r="G1833" s="244">
        <f t="shared" si="256"/>
        <v>1823</v>
      </c>
      <c r="I1833" s="245">
        <v>2</v>
      </c>
      <c r="J1833" s="101"/>
      <c r="K1833" s="20"/>
      <c r="M1833" s="237"/>
      <c r="N1833" s="45">
        <f t="shared" si="258"/>
        <v>3635</v>
      </c>
      <c r="O1833" s="40">
        <f t="shared" si="260"/>
        <v>10906</v>
      </c>
      <c r="P1833" s="80">
        <f t="shared" si="257"/>
        <v>5453</v>
      </c>
      <c r="Q1833" s="41">
        <v>2</v>
      </c>
      <c r="R1833" s="76">
        <f t="shared" si="259"/>
        <v>1</v>
      </c>
      <c r="T1833" s="101"/>
    </row>
    <row r="1834" spans="6:20" x14ac:dyDescent="0.5">
      <c r="F1834" s="243"/>
      <c r="G1834" s="244">
        <f t="shared" si="256"/>
        <v>1824</v>
      </c>
      <c r="I1834" s="245">
        <v>32</v>
      </c>
      <c r="J1834" s="101"/>
      <c r="K1834" s="20"/>
      <c r="M1834" s="238"/>
      <c r="N1834" s="45">
        <f t="shared" si="258"/>
        <v>3637</v>
      </c>
      <c r="O1834" s="40">
        <f t="shared" si="260"/>
        <v>10912</v>
      </c>
      <c r="P1834" s="81">
        <f>O1834/Q1834</f>
        <v>341</v>
      </c>
      <c r="Q1834" s="41">
        <v>32</v>
      </c>
      <c r="R1834" s="76">
        <f t="shared" si="259"/>
        <v>5</v>
      </c>
      <c r="T1834" s="101"/>
    </row>
    <row r="1835" spans="6:20" x14ac:dyDescent="0.5">
      <c r="F1835" s="243"/>
      <c r="G1835" s="244">
        <f t="shared" si="256"/>
        <v>1825</v>
      </c>
      <c r="I1835" s="245">
        <v>2</v>
      </c>
      <c r="J1835" s="101"/>
      <c r="K1835" s="20"/>
      <c r="M1835" s="237"/>
      <c r="N1835" s="45">
        <f t="shared" si="258"/>
        <v>3639</v>
      </c>
      <c r="O1835" s="40">
        <f t="shared" si="260"/>
        <v>10918</v>
      </c>
      <c r="P1835" s="80">
        <f t="shared" si="255"/>
        <v>5459</v>
      </c>
      <c r="Q1835" s="41">
        <v>2</v>
      </c>
      <c r="R1835" s="76">
        <f t="shared" si="259"/>
        <v>1</v>
      </c>
      <c r="T1835" s="101"/>
    </row>
    <row r="1836" spans="6:20" x14ac:dyDescent="0.5">
      <c r="F1836" s="243"/>
      <c r="G1836" s="244">
        <f t="shared" si="256"/>
        <v>1826</v>
      </c>
      <c r="I1836" s="245">
        <v>4</v>
      </c>
      <c r="J1836" s="101"/>
      <c r="K1836" s="20"/>
      <c r="M1836" s="102"/>
      <c r="N1836" s="45">
        <f t="shared" si="258"/>
        <v>3641</v>
      </c>
      <c r="O1836" s="40">
        <f t="shared" si="260"/>
        <v>10924</v>
      </c>
      <c r="P1836" s="82">
        <f>O1836/4</f>
        <v>2731</v>
      </c>
      <c r="Q1836" s="41">
        <v>4</v>
      </c>
      <c r="R1836" s="76">
        <f t="shared" si="259"/>
        <v>2</v>
      </c>
      <c r="T1836" s="101"/>
    </row>
    <row r="1837" spans="6:20" x14ac:dyDescent="0.5">
      <c r="F1837" s="243"/>
      <c r="G1837" s="244">
        <f t="shared" si="256"/>
        <v>1827</v>
      </c>
      <c r="I1837" s="245">
        <v>2</v>
      </c>
      <c r="J1837" s="101"/>
      <c r="K1837" s="20"/>
      <c r="M1837" s="237"/>
      <c r="N1837" s="45">
        <f t="shared" si="258"/>
        <v>3643</v>
      </c>
      <c r="O1837" s="40">
        <f t="shared" si="260"/>
        <v>10930</v>
      </c>
      <c r="P1837" s="80">
        <f t="shared" si="257"/>
        <v>5465</v>
      </c>
      <c r="Q1837" s="41">
        <v>2</v>
      </c>
      <c r="R1837" s="76">
        <f t="shared" si="259"/>
        <v>1</v>
      </c>
      <c r="T1837" s="101"/>
    </row>
    <row r="1838" spans="6:20" x14ac:dyDescent="0.5">
      <c r="F1838" s="243"/>
      <c r="G1838" s="244">
        <f t="shared" si="256"/>
        <v>1828</v>
      </c>
      <c r="I1838" s="245">
        <v>8</v>
      </c>
      <c r="J1838" s="101"/>
      <c r="K1838" s="20"/>
      <c r="M1838" s="238"/>
      <c r="N1838" s="45">
        <f t="shared" si="258"/>
        <v>3645</v>
      </c>
      <c r="O1838" s="40">
        <f t="shared" si="260"/>
        <v>10936</v>
      </c>
      <c r="P1838" s="81">
        <f>O1838/Q1838</f>
        <v>1367</v>
      </c>
      <c r="Q1838" s="41">
        <v>8</v>
      </c>
      <c r="R1838" s="76">
        <f t="shared" si="259"/>
        <v>3</v>
      </c>
      <c r="T1838" s="101"/>
    </row>
    <row r="1839" spans="6:20" x14ac:dyDescent="0.5">
      <c r="F1839" s="243"/>
      <c r="G1839" s="244">
        <f t="shared" si="256"/>
        <v>1829</v>
      </c>
      <c r="I1839" s="245">
        <v>2</v>
      </c>
      <c r="J1839" s="101"/>
      <c r="K1839" s="20"/>
      <c r="M1839" s="237"/>
      <c r="N1839" s="45">
        <f t="shared" si="258"/>
        <v>3647</v>
      </c>
      <c r="O1839" s="40">
        <f t="shared" si="260"/>
        <v>10942</v>
      </c>
      <c r="P1839" s="80">
        <f t="shared" si="255"/>
        <v>5471</v>
      </c>
      <c r="Q1839" s="41">
        <v>2</v>
      </c>
      <c r="R1839" s="76">
        <f t="shared" si="259"/>
        <v>1</v>
      </c>
      <c r="T1839" s="101"/>
    </row>
    <row r="1840" spans="6:20" x14ac:dyDescent="0.5">
      <c r="F1840" s="243"/>
      <c r="G1840" s="244">
        <f t="shared" si="256"/>
        <v>1830</v>
      </c>
      <c r="I1840" s="245">
        <v>4</v>
      </c>
      <c r="J1840" s="101"/>
      <c r="K1840" s="20"/>
      <c r="M1840" s="102"/>
      <c r="N1840" s="45">
        <f t="shared" si="258"/>
        <v>3649</v>
      </c>
      <c r="O1840" s="40">
        <f t="shared" si="260"/>
        <v>10948</v>
      </c>
      <c r="P1840" s="82">
        <f>O1840/4</f>
        <v>2737</v>
      </c>
      <c r="Q1840" s="41">
        <v>4</v>
      </c>
      <c r="R1840" s="76">
        <f t="shared" si="259"/>
        <v>2</v>
      </c>
      <c r="T1840" s="101"/>
    </row>
    <row r="1841" spans="6:20" x14ac:dyDescent="0.5">
      <c r="F1841" s="243"/>
      <c r="G1841" s="244">
        <f t="shared" si="256"/>
        <v>1831</v>
      </c>
      <c r="I1841" s="245">
        <v>2</v>
      </c>
      <c r="J1841" s="101"/>
      <c r="K1841" s="20"/>
      <c r="M1841" s="237"/>
      <c r="N1841" s="45">
        <f t="shared" si="258"/>
        <v>3651</v>
      </c>
      <c r="O1841" s="40">
        <f t="shared" si="260"/>
        <v>10954</v>
      </c>
      <c r="P1841" s="80">
        <f t="shared" si="257"/>
        <v>5477</v>
      </c>
      <c r="Q1841" s="41">
        <v>2</v>
      </c>
      <c r="R1841" s="76">
        <f t="shared" si="259"/>
        <v>1</v>
      </c>
      <c r="T1841" s="101"/>
    </row>
    <row r="1842" spans="6:20" x14ac:dyDescent="0.5">
      <c r="F1842" s="243"/>
      <c r="G1842" s="244">
        <f t="shared" si="256"/>
        <v>1832</v>
      </c>
      <c r="I1842" s="245">
        <v>16</v>
      </c>
      <c r="J1842" s="101"/>
      <c r="K1842" s="20"/>
      <c r="M1842" s="238"/>
      <c r="N1842" s="45">
        <f t="shared" si="258"/>
        <v>3653</v>
      </c>
      <c r="O1842" s="40">
        <f t="shared" si="260"/>
        <v>10960</v>
      </c>
      <c r="P1842" s="81">
        <f>O1842/Q1842</f>
        <v>685</v>
      </c>
      <c r="Q1842" s="41">
        <v>16</v>
      </c>
      <c r="R1842" s="76">
        <f t="shared" si="259"/>
        <v>4</v>
      </c>
      <c r="T1842" s="101"/>
    </row>
    <row r="1843" spans="6:20" x14ac:dyDescent="0.5">
      <c r="F1843" s="243"/>
      <c r="G1843" s="244">
        <f t="shared" si="256"/>
        <v>1833</v>
      </c>
      <c r="I1843" s="245">
        <v>2</v>
      </c>
      <c r="J1843" s="101"/>
      <c r="K1843" s="20"/>
      <c r="M1843" s="237"/>
      <c r="N1843" s="45">
        <f t="shared" si="258"/>
        <v>3655</v>
      </c>
      <c r="O1843" s="40">
        <f t="shared" si="260"/>
        <v>10966</v>
      </c>
      <c r="P1843" s="80">
        <f t="shared" si="255"/>
        <v>5483</v>
      </c>
      <c r="Q1843" s="41">
        <v>2</v>
      </c>
      <c r="R1843" s="76">
        <f t="shared" si="259"/>
        <v>1</v>
      </c>
      <c r="T1843" s="101"/>
    </row>
    <row r="1844" spans="6:20" x14ac:dyDescent="0.5">
      <c r="F1844" s="243"/>
      <c r="G1844" s="244">
        <f t="shared" si="256"/>
        <v>1834</v>
      </c>
      <c r="I1844" s="245">
        <v>4</v>
      </c>
      <c r="J1844" s="101"/>
      <c r="K1844" s="20"/>
      <c r="M1844" s="102"/>
      <c r="N1844" s="45">
        <f t="shared" si="258"/>
        <v>3657</v>
      </c>
      <c r="O1844" s="40">
        <f t="shared" si="260"/>
        <v>10972</v>
      </c>
      <c r="P1844" s="82">
        <f>O1844/4</f>
        <v>2743</v>
      </c>
      <c r="Q1844" s="41">
        <v>4</v>
      </c>
      <c r="R1844" s="76">
        <f t="shared" si="259"/>
        <v>2</v>
      </c>
      <c r="T1844" s="101"/>
    </row>
    <row r="1845" spans="6:20" x14ac:dyDescent="0.5">
      <c r="F1845" s="243"/>
      <c r="G1845" s="244">
        <f t="shared" si="256"/>
        <v>1835</v>
      </c>
      <c r="I1845" s="245">
        <v>2</v>
      </c>
      <c r="J1845" s="101"/>
      <c r="K1845" s="20"/>
      <c r="M1845" s="237"/>
      <c r="N1845" s="45">
        <f t="shared" si="258"/>
        <v>3659</v>
      </c>
      <c r="O1845" s="40">
        <f t="shared" si="260"/>
        <v>10978</v>
      </c>
      <c r="P1845" s="80">
        <f t="shared" si="257"/>
        <v>5489</v>
      </c>
      <c r="Q1845" s="41">
        <v>2</v>
      </c>
      <c r="R1845" s="76">
        <f t="shared" si="259"/>
        <v>1</v>
      </c>
      <c r="T1845" s="101"/>
    </row>
    <row r="1846" spans="6:20" x14ac:dyDescent="0.5">
      <c r="F1846" s="243"/>
      <c r="G1846" s="244">
        <f t="shared" si="256"/>
        <v>1836</v>
      </c>
      <c r="I1846" s="245">
        <v>8</v>
      </c>
      <c r="J1846" s="101"/>
      <c r="K1846" s="20"/>
      <c r="M1846" s="238"/>
      <c r="N1846" s="45">
        <f t="shared" si="258"/>
        <v>3661</v>
      </c>
      <c r="O1846" s="40">
        <f t="shared" si="260"/>
        <v>10984</v>
      </c>
      <c r="P1846" s="81">
        <f>O1846/Q1846</f>
        <v>1373</v>
      </c>
      <c r="Q1846" s="41">
        <v>8</v>
      </c>
      <c r="R1846" s="76">
        <f t="shared" si="259"/>
        <v>3</v>
      </c>
      <c r="T1846" s="101"/>
    </row>
    <row r="1847" spans="6:20" x14ac:dyDescent="0.5">
      <c r="F1847" s="243"/>
      <c r="G1847" s="244">
        <f t="shared" si="256"/>
        <v>1837</v>
      </c>
      <c r="I1847" s="245">
        <v>2</v>
      </c>
      <c r="J1847" s="101"/>
      <c r="K1847" s="20"/>
      <c r="M1847" s="237"/>
      <c r="N1847" s="45">
        <f t="shared" si="258"/>
        <v>3663</v>
      </c>
      <c r="O1847" s="40">
        <f t="shared" si="260"/>
        <v>10990</v>
      </c>
      <c r="P1847" s="80">
        <f t="shared" si="255"/>
        <v>5495</v>
      </c>
      <c r="Q1847" s="41">
        <v>2</v>
      </c>
      <c r="R1847" s="76">
        <f t="shared" si="259"/>
        <v>1</v>
      </c>
      <c r="T1847" s="101"/>
    </row>
    <row r="1848" spans="6:20" x14ac:dyDescent="0.5">
      <c r="F1848" s="243"/>
      <c r="G1848" s="244">
        <f t="shared" si="256"/>
        <v>1838</v>
      </c>
      <c r="I1848" s="245">
        <v>4</v>
      </c>
      <c r="J1848" s="101"/>
      <c r="K1848" s="20"/>
      <c r="M1848" s="102"/>
      <c r="N1848" s="45">
        <f t="shared" si="258"/>
        <v>3665</v>
      </c>
      <c r="O1848" s="40">
        <f t="shared" si="260"/>
        <v>10996</v>
      </c>
      <c r="P1848" s="82">
        <f>O1848/4</f>
        <v>2749</v>
      </c>
      <c r="Q1848" s="41">
        <v>4</v>
      </c>
      <c r="R1848" s="76">
        <f t="shared" si="259"/>
        <v>2</v>
      </c>
      <c r="T1848" s="101"/>
    </row>
    <row r="1849" spans="6:20" x14ac:dyDescent="0.5">
      <c r="F1849" s="243"/>
      <c r="G1849" s="244">
        <f t="shared" si="256"/>
        <v>1839</v>
      </c>
      <c r="I1849" s="245">
        <v>2</v>
      </c>
      <c r="J1849" s="101"/>
      <c r="K1849" s="20"/>
      <c r="M1849" s="237"/>
      <c r="N1849" s="45">
        <f t="shared" si="258"/>
        <v>3667</v>
      </c>
      <c r="O1849" s="40">
        <f t="shared" si="260"/>
        <v>11002</v>
      </c>
      <c r="P1849" s="80">
        <f t="shared" si="257"/>
        <v>5501</v>
      </c>
      <c r="Q1849" s="41">
        <v>2</v>
      </c>
      <c r="R1849" s="76">
        <f t="shared" si="259"/>
        <v>1</v>
      </c>
      <c r="T1849" s="101"/>
    </row>
    <row r="1850" spans="6:20" x14ac:dyDescent="0.5">
      <c r="F1850" s="243"/>
      <c r="G1850" s="244">
        <f t="shared" si="256"/>
        <v>1840</v>
      </c>
      <c r="I1850" s="245">
        <v>256</v>
      </c>
      <c r="J1850" s="101"/>
      <c r="K1850" s="20"/>
      <c r="M1850" s="238"/>
      <c r="N1850" s="45">
        <f t="shared" si="258"/>
        <v>3669</v>
      </c>
      <c r="O1850" s="40">
        <f t="shared" si="260"/>
        <v>11008</v>
      </c>
      <c r="P1850" s="81">
        <f>O1850/Q1850</f>
        <v>43</v>
      </c>
      <c r="Q1850" s="41">
        <v>256</v>
      </c>
      <c r="R1850" s="76">
        <f t="shared" si="259"/>
        <v>8</v>
      </c>
      <c r="T1850" s="101"/>
    </row>
    <row r="1851" spans="6:20" x14ac:dyDescent="0.5">
      <c r="F1851" s="243"/>
      <c r="G1851" s="244">
        <f t="shared" si="256"/>
        <v>1841</v>
      </c>
      <c r="I1851" s="245">
        <v>2</v>
      </c>
      <c r="J1851" s="101"/>
      <c r="K1851" s="20"/>
      <c r="M1851" s="237"/>
      <c r="N1851" s="45">
        <f t="shared" si="258"/>
        <v>3671</v>
      </c>
      <c r="O1851" s="40">
        <f t="shared" si="260"/>
        <v>11014</v>
      </c>
      <c r="P1851" s="80">
        <f t="shared" si="255"/>
        <v>5507</v>
      </c>
      <c r="Q1851" s="41">
        <v>2</v>
      </c>
      <c r="R1851" s="76">
        <f t="shared" si="259"/>
        <v>1</v>
      </c>
      <c r="T1851" s="101"/>
    </row>
    <row r="1852" spans="6:20" x14ac:dyDescent="0.5">
      <c r="F1852" s="243"/>
      <c r="G1852" s="244">
        <f t="shared" si="256"/>
        <v>1842</v>
      </c>
      <c r="I1852" s="245">
        <v>4</v>
      </c>
      <c r="J1852" s="101"/>
      <c r="K1852" s="20"/>
      <c r="M1852" s="102"/>
      <c r="N1852" s="45">
        <f t="shared" si="258"/>
        <v>3673</v>
      </c>
      <c r="O1852" s="40">
        <f t="shared" si="260"/>
        <v>11020</v>
      </c>
      <c r="P1852" s="82">
        <f>O1852/4</f>
        <v>2755</v>
      </c>
      <c r="Q1852" s="41">
        <v>4</v>
      </c>
      <c r="R1852" s="76">
        <f t="shared" si="259"/>
        <v>2</v>
      </c>
      <c r="T1852" s="101"/>
    </row>
    <row r="1853" spans="6:20" x14ac:dyDescent="0.5">
      <c r="F1853" s="243"/>
      <c r="G1853" s="244">
        <f t="shared" si="256"/>
        <v>1843</v>
      </c>
      <c r="I1853" s="245">
        <v>2</v>
      </c>
      <c r="J1853" s="101"/>
      <c r="K1853" s="20"/>
      <c r="M1853" s="237"/>
      <c r="N1853" s="45">
        <f t="shared" si="258"/>
        <v>3675</v>
      </c>
      <c r="O1853" s="40">
        <f t="shared" si="260"/>
        <v>11026</v>
      </c>
      <c r="P1853" s="80">
        <f t="shared" si="257"/>
        <v>5513</v>
      </c>
      <c r="Q1853" s="41">
        <v>2</v>
      </c>
      <c r="R1853" s="76">
        <f t="shared" si="259"/>
        <v>1</v>
      </c>
      <c r="T1853" s="101"/>
    </row>
    <row r="1854" spans="6:20" x14ac:dyDescent="0.5">
      <c r="F1854" s="243"/>
      <c r="G1854" s="244">
        <f t="shared" si="256"/>
        <v>1844</v>
      </c>
      <c r="I1854" s="245">
        <v>8</v>
      </c>
      <c r="J1854" s="101"/>
      <c r="K1854" s="20"/>
      <c r="M1854" s="238"/>
      <c r="N1854" s="45">
        <f t="shared" si="258"/>
        <v>3677</v>
      </c>
      <c r="O1854" s="40">
        <f t="shared" si="260"/>
        <v>11032</v>
      </c>
      <c r="P1854" s="81">
        <f>O1854/Q1854</f>
        <v>1379</v>
      </c>
      <c r="Q1854" s="41">
        <v>8</v>
      </c>
      <c r="R1854" s="76">
        <f t="shared" si="259"/>
        <v>3</v>
      </c>
      <c r="T1854" s="101"/>
    </row>
    <row r="1855" spans="6:20" x14ac:dyDescent="0.5">
      <c r="F1855" s="243"/>
      <c r="G1855" s="244">
        <f t="shared" si="256"/>
        <v>1845</v>
      </c>
      <c r="I1855" s="245">
        <v>2</v>
      </c>
      <c r="J1855" s="101"/>
      <c r="K1855" s="20"/>
      <c r="M1855" s="237"/>
      <c r="N1855" s="45">
        <f t="shared" si="258"/>
        <v>3679</v>
      </c>
      <c r="O1855" s="40">
        <f t="shared" si="260"/>
        <v>11038</v>
      </c>
      <c r="P1855" s="80">
        <f t="shared" si="255"/>
        <v>5519</v>
      </c>
      <c r="Q1855" s="41">
        <v>2</v>
      </c>
      <c r="R1855" s="76">
        <f t="shared" si="259"/>
        <v>1</v>
      </c>
      <c r="T1855" s="101"/>
    </row>
    <row r="1856" spans="6:20" x14ac:dyDescent="0.5">
      <c r="F1856" s="243"/>
      <c r="G1856" s="244">
        <f t="shared" si="256"/>
        <v>1846</v>
      </c>
      <c r="I1856" s="245">
        <v>4</v>
      </c>
      <c r="J1856" s="101"/>
      <c r="K1856" s="20"/>
      <c r="M1856" s="102"/>
      <c r="N1856" s="45">
        <f t="shared" si="258"/>
        <v>3681</v>
      </c>
      <c r="O1856" s="40">
        <f t="shared" si="260"/>
        <v>11044</v>
      </c>
      <c r="P1856" s="82">
        <f>O1856/4</f>
        <v>2761</v>
      </c>
      <c r="Q1856" s="41">
        <v>4</v>
      </c>
      <c r="R1856" s="76">
        <f t="shared" si="259"/>
        <v>2</v>
      </c>
      <c r="T1856" s="101"/>
    </row>
    <row r="1857" spans="6:20" x14ac:dyDescent="0.5">
      <c r="F1857" s="243"/>
      <c r="G1857" s="244">
        <f t="shared" si="256"/>
        <v>1847</v>
      </c>
      <c r="I1857" s="245">
        <v>2</v>
      </c>
      <c r="J1857" s="101"/>
      <c r="K1857" s="20"/>
      <c r="M1857" s="237"/>
      <c r="N1857" s="45">
        <f t="shared" si="258"/>
        <v>3683</v>
      </c>
      <c r="O1857" s="40">
        <f t="shared" si="260"/>
        <v>11050</v>
      </c>
      <c r="P1857" s="80">
        <f t="shared" si="257"/>
        <v>5525</v>
      </c>
      <c r="Q1857" s="41">
        <v>2</v>
      </c>
      <c r="R1857" s="76">
        <f t="shared" si="259"/>
        <v>1</v>
      </c>
      <c r="T1857" s="101"/>
    </row>
    <row r="1858" spans="6:20" x14ac:dyDescent="0.5">
      <c r="F1858" s="243"/>
      <c r="G1858" s="244">
        <f t="shared" si="256"/>
        <v>1848</v>
      </c>
      <c r="I1858" s="245">
        <v>16</v>
      </c>
      <c r="J1858" s="101"/>
      <c r="K1858" s="20"/>
      <c r="M1858" s="238"/>
      <c r="N1858" s="45">
        <f t="shared" si="258"/>
        <v>3685</v>
      </c>
      <c r="O1858" s="40">
        <f t="shared" si="260"/>
        <v>11056</v>
      </c>
      <c r="P1858" s="81">
        <f>O1858/Q1858</f>
        <v>691</v>
      </c>
      <c r="Q1858" s="41">
        <v>16</v>
      </c>
      <c r="R1858" s="76">
        <f t="shared" si="259"/>
        <v>4</v>
      </c>
      <c r="T1858" s="101"/>
    </row>
    <row r="1859" spans="6:20" x14ac:dyDescent="0.5">
      <c r="F1859" s="243"/>
      <c r="G1859" s="244">
        <f t="shared" si="256"/>
        <v>1849</v>
      </c>
      <c r="I1859" s="245">
        <v>2</v>
      </c>
      <c r="J1859" s="101"/>
      <c r="K1859" s="20"/>
      <c r="M1859" s="237"/>
      <c r="N1859" s="45">
        <f t="shared" si="258"/>
        <v>3687</v>
      </c>
      <c r="O1859" s="40">
        <f t="shared" si="260"/>
        <v>11062</v>
      </c>
      <c r="P1859" s="80">
        <f t="shared" si="255"/>
        <v>5531</v>
      </c>
      <c r="Q1859" s="41">
        <v>2</v>
      </c>
      <c r="R1859" s="76">
        <f t="shared" si="259"/>
        <v>1</v>
      </c>
      <c r="T1859" s="101"/>
    </row>
    <row r="1860" spans="6:20" x14ac:dyDescent="0.5">
      <c r="F1860" s="243"/>
      <c r="G1860" s="244">
        <f t="shared" si="256"/>
        <v>1850</v>
      </c>
      <c r="I1860" s="245">
        <v>4</v>
      </c>
      <c r="J1860" s="101"/>
      <c r="K1860" s="20"/>
      <c r="M1860" s="102"/>
      <c r="N1860" s="45">
        <f t="shared" si="258"/>
        <v>3689</v>
      </c>
      <c r="O1860" s="40">
        <f t="shared" si="260"/>
        <v>11068</v>
      </c>
      <c r="P1860" s="82">
        <f>O1860/4</f>
        <v>2767</v>
      </c>
      <c r="Q1860" s="41">
        <v>4</v>
      </c>
      <c r="R1860" s="76">
        <f t="shared" si="259"/>
        <v>2</v>
      </c>
      <c r="T1860" s="101"/>
    </row>
    <row r="1861" spans="6:20" x14ac:dyDescent="0.5">
      <c r="F1861" s="243"/>
      <c r="G1861" s="244">
        <f t="shared" si="256"/>
        <v>1851</v>
      </c>
      <c r="I1861" s="245">
        <v>2</v>
      </c>
      <c r="J1861" s="101"/>
      <c r="K1861" s="20"/>
      <c r="M1861" s="237"/>
      <c r="N1861" s="45">
        <f t="shared" si="258"/>
        <v>3691</v>
      </c>
      <c r="O1861" s="40">
        <f t="shared" si="260"/>
        <v>11074</v>
      </c>
      <c r="P1861" s="80">
        <f t="shared" si="257"/>
        <v>5537</v>
      </c>
      <c r="Q1861" s="41">
        <v>2</v>
      </c>
      <c r="R1861" s="76">
        <f t="shared" si="259"/>
        <v>1</v>
      </c>
      <c r="T1861" s="101"/>
    </row>
    <row r="1862" spans="6:20" x14ac:dyDescent="0.5">
      <c r="F1862" s="243"/>
      <c r="G1862" s="244">
        <f t="shared" si="256"/>
        <v>1852</v>
      </c>
      <c r="I1862" s="245">
        <v>8</v>
      </c>
      <c r="J1862" s="101"/>
      <c r="K1862" s="20"/>
      <c r="M1862" s="238"/>
      <c r="N1862" s="45">
        <f t="shared" si="258"/>
        <v>3693</v>
      </c>
      <c r="O1862" s="40">
        <f t="shared" si="260"/>
        <v>11080</v>
      </c>
      <c r="P1862" s="81">
        <f>O1862/Q1862</f>
        <v>1385</v>
      </c>
      <c r="Q1862" s="41">
        <v>8</v>
      </c>
      <c r="R1862" s="76">
        <f t="shared" si="259"/>
        <v>3</v>
      </c>
      <c r="T1862" s="101"/>
    </row>
    <row r="1863" spans="6:20" x14ac:dyDescent="0.5">
      <c r="F1863" s="243"/>
      <c r="G1863" s="244">
        <f t="shared" si="256"/>
        <v>1853</v>
      </c>
      <c r="I1863" s="245">
        <v>2</v>
      </c>
      <c r="J1863" s="101"/>
      <c r="K1863" s="20"/>
      <c r="M1863" s="237"/>
      <c r="N1863" s="45">
        <f t="shared" si="258"/>
        <v>3695</v>
      </c>
      <c r="O1863" s="40">
        <f t="shared" si="260"/>
        <v>11086</v>
      </c>
      <c r="P1863" s="80">
        <f t="shared" si="255"/>
        <v>5543</v>
      </c>
      <c r="Q1863" s="41">
        <v>2</v>
      </c>
      <c r="R1863" s="76">
        <f t="shared" si="259"/>
        <v>1</v>
      </c>
      <c r="T1863" s="101"/>
    </row>
    <row r="1864" spans="6:20" x14ac:dyDescent="0.5">
      <c r="F1864" s="243"/>
      <c r="G1864" s="244">
        <f t="shared" si="256"/>
        <v>1854</v>
      </c>
      <c r="I1864" s="245">
        <v>4</v>
      </c>
      <c r="J1864" s="101"/>
      <c r="K1864" s="20"/>
      <c r="M1864" s="102"/>
      <c r="N1864" s="45">
        <f t="shared" si="258"/>
        <v>3697</v>
      </c>
      <c r="O1864" s="40">
        <f t="shared" si="260"/>
        <v>11092</v>
      </c>
      <c r="P1864" s="82">
        <f>O1864/4</f>
        <v>2773</v>
      </c>
      <c r="Q1864" s="41">
        <v>4</v>
      </c>
      <c r="R1864" s="76">
        <f t="shared" si="259"/>
        <v>2</v>
      </c>
      <c r="T1864" s="101"/>
    </row>
    <row r="1865" spans="6:20" x14ac:dyDescent="0.5">
      <c r="F1865" s="243"/>
      <c r="G1865" s="244">
        <f t="shared" si="256"/>
        <v>1855</v>
      </c>
      <c r="I1865" s="245">
        <v>2</v>
      </c>
      <c r="J1865" s="101"/>
      <c r="K1865" s="20"/>
      <c r="M1865" s="237"/>
      <c r="N1865" s="45">
        <f t="shared" si="258"/>
        <v>3699</v>
      </c>
      <c r="O1865" s="40">
        <f t="shared" si="260"/>
        <v>11098</v>
      </c>
      <c r="P1865" s="80">
        <f t="shared" si="257"/>
        <v>5549</v>
      </c>
      <c r="Q1865" s="41">
        <v>2</v>
      </c>
      <c r="R1865" s="76">
        <f t="shared" si="259"/>
        <v>1</v>
      </c>
      <c r="T1865" s="101"/>
    </row>
    <row r="1866" spans="6:20" x14ac:dyDescent="0.5">
      <c r="F1866" s="243"/>
      <c r="G1866" s="244">
        <f t="shared" si="256"/>
        <v>1856</v>
      </c>
      <c r="I1866" s="245">
        <v>32</v>
      </c>
      <c r="J1866" s="101"/>
      <c r="K1866" s="20"/>
      <c r="M1866" s="238"/>
      <c r="N1866" s="45">
        <f t="shared" si="258"/>
        <v>3701</v>
      </c>
      <c r="O1866" s="40">
        <f t="shared" si="260"/>
        <v>11104</v>
      </c>
      <c r="P1866" s="81">
        <f>O1866/Q1866</f>
        <v>347</v>
      </c>
      <c r="Q1866" s="41">
        <v>32</v>
      </c>
      <c r="R1866" s="76">
        <f t="shared" si="259"/>
        <v>5</v>
      </c>
      <c r="T1866" s="101"/>
    </row>
    <row r="1867" spans="6:20" x14ac:dyDescent="0.5">
      <c r="F1867" s="243"/>
      <c r="G1867" s="244">
        <f t="shared" si="256"/>
        <v>1857</v>
      </c>
      <c r="I1867" s="245">
        <v>2</v>
      </c>
      <c r="J1867" s="101"/>
      <c r="K1867" s="20"/>
      <c r="M1867" s="237"/>
      <c r="N1867" s="45">
        <f t="shared" si="258"/>
        <v>3703</v>
      </c>
      <c r="O1867" s="40">
        <f t="shared" si="260"/>
        <v>11110</v>
      </c>
      <c r="P1867" s="80">
        <f t="shared" ref="P1867:P1927" si="261">P1865+6</f>
        <v>5555</v>
      </c>
      <c r="Q1867" s="41">
        <v>2</v>
      </c>
      <c r="R1867" s="76">
        <f t="shared" si="259"/>
        <v>1</v>
      </c>
      <c r="T1867" s="101"/>
    </row>
    <row r="1868" spans="6:20" x14ac:dyDescent="0.5">
      <c r="F1868" s="243"/>
      <c r="G1868" s="244">
        <f t="shared" si="256"/>
        <v>1858</v>
      </c>
      <c r="I1868" s="245">
        <v>4</v>
      </c>
      <c r="J1868" s="101"/>
      <c r="K1868" s="20"/>
      <c r="M1868" s="102"/>
      <c r="N1868" s="45">
        <f t="shared" si="258"/>
        <v>3705</v>
      </c>
      <c r="O1868" s="40">
        <f t="shared" si="260"/>
        <v>11116</v>
      </c>
      <c r="P1868" s="82">
        <f>O1868/4</f>
        <v>2779</v>
      </c>
      <c r="Q1868" s="41">
        <v>4</v>
      </c>
      <c r="R1868" s="76">
        <f t="shared" si="259"/>
        <v>2</v>
      </c>
      <c r="T1868" s="101"/>
    </row>
    <row r="1869" spans="6:20" x14ac:dyDescent="0.5">
      <c r="F1869" s="243"/>
      <c r="G1869" s="244">
        <f t="shared" ref="G1869:G1932" si="262">G1868+1</f>
        <v>1859</v>
      </c>
      <c r="I1869" s="245">
        <v>2</v>
      </c>
      <c r="J1869" s="101"/>
      <c r="K1869" s="20"/>
      <c r="M1869" s="237"/>
      <c r="N1869" s="45">
        <f t="shared" si="258"/>
        <v>3707</v>
      </c>
      <c r="O1869" s="40">
        <f t="shared" si="260"/>
        <v>11122</v>
      </c>
      <c r="P1869" s="80">
        <f t="shared" ref="P1869:P1929" si="263">P1867+6</f>
        <v>5561</v>
      </c>
      <c r="Q1869" s="41">
        <v>2</v>
      </c>
      <c r="R1869" s="76">
        <f t="shared" si="259"/>
        <v>1</v>
      </c>
      <c r="T1869" s="101"/>
    </row>
    <row r="1870" spans="6:20" x14ac:dyDescent="0.5">
      <c r="F1870" s="243"/>
      <c r="G1870" s="244">
        <f t="shared" si="262"/>
        <v>1860</v>
      </c>
      <c r="I1870" s="245">
        <v>8</v>
      </c>
      <c r="J1870" s="101"/>
      <c r="K1870" s="20"/>
      <c r="M1870" s="238"/>
      <c r="N1870" s="45">
        <f t="shared" si="258"/>
        <v>3709</v>
      </c>
      <c r="O1870" s="40">
        <f t="shared" si="260"/>
        <v>11128</v>
      </c>
      <c r="P1870" s="81">
        <f>O1870/Q1870</f>
        <v>1391</v>
      </c>
      <c r="Q1870" s="41">
        <v>8</v>
      </c>
      <c r="R1870" s="76">
        <f t="shared" si="259"/>
        <v>3</v>
      </c>
      <c r="T1870" s="101"/>
    </row>
    <row r="1871" spans="6:20" x14ac:dyDescent="0.5">
      <c r="F1871" s="243"/>
      <c r="G1871" s="244">
        <f t="shared" si="262"/>
        <v>1861</v>
      </c>
      <c r="I1871" s="245">
        <v>2</v>
      </c>
      <c r="J1871" s="101"/>
      <c r="K1871" s="20"/>
      <c r="M1871" s="237"/>
      <c r="N1871" s="45">
        <f t="shared" si="258"/>
        <v>3711</v>
      </c>
      <c r="O1871" s="40">
        <f t="shared" si="260"/>
        <v>11134</v>
      </c>
      <c r="P1871" s="80">
        <f t="shared" si="261"/>
        <v>5567</v>
      </c>
      <c r="Q1871" s="41">
        <v>2</v>
      </c>
      <c r="R1871" s="76">
        <f t="shared" si="259"/>
        <v>1</v>
      </c>
      <c r="T1871" s="101"/>
    </row>
    <row r="1872" spans="6:20" x14ac:dyDescent="0.5">
      <c r="F1872" s="243"/>
      <c r="G1872" s="244">
        <f t="shared" si="262"/>
        <v>1862</v>
      </c>
      <c r="I1872" s="245">
        <v>4</v>
      </c>
      <c r="J1872" s="101"/>
      <c r="K1872" s="20"/>
      <c r="M1872" s="102"/>
      <c r="N1872" s="45">
        <f t="shared" si="258"/>
        <v>3713</v>
      </c>
      <c r="O1872" s="40">
        <f t="shared" si="260"/>
        <v>11140</v>
      </c>
      <c r="P1872" s="82">
        <f>O1872/4</f>
        <v>2785</v>
      </c>
      <c r="Q1872" s="41">
        <v>4</v>
      </c>
      <c r="R1872" s="76">
        <f t="shared" si="259"/>
        <v>2</v>
      </c>
      <c r="T1872" s="101"/>
    </row>
    <row r="1873" spans="6:20" x14ac:dyDescent="0.5">
      <c r="F1873" s="243"/>
      <c r="G1873" s="244">
        <f t="shared" si="262"/>
        <v>1863</v>
      </c>
      <c r="I1873" s="245">
        <v>2</v>
      </c>
      <c r="J1873" s="101"/>
      <c r="K1873" s="20"/>
      <c r="M1873" s="237"/>
      <c r="N1873" s="45">
        <f t="shared" ref="N1873:N1936" si="264">(O1873-1)/3</f>
        <v>3715</v>
      </c>
      <c r="O1873" s="40">
        <f t="shared" si="260"/>
        <v>11146</v>
      </c>
      <c r="P1873" s="80">
        <f t="shared" si="263"/>
        <v>5573</v>
      </c>
      <c r="Q1873" s="41">
        <v>2</v>
      </c>
      <c r="R1873" s="76">
        <f t="shared" ref="R1873:R1936" si="265">LOG(Q1873,2)</f>
        <v>1</v>
      </c>
      <c r="T1873" s="101"/>
    </row>
    <row r="1874" spans="6:20" x14ac:dyDescent="0.5">
      <c r="F1874" s="243"/>
      <c r="G1874" s="244">
        <f t="shared" si="262"/>
        <v>1864</v>
      </c>
      <c r="I1874" s="245">
        <v>16</v>
      </c>
      <c r="J1874" s="101"/>
      <c r="K1874" s="20"/>
      <c r="M1874" s="238"/>
      <c r="N1874" s="45">
        <f t="shared" si="264"/>
        <v>3717</v>
      </c>
      <c r="O1874" s="40">
        <f t="shared" ref="O1874:O1937" si="266">O1873+6</f>
        <v>11152</v>
      </c>
      <c r="P1874" s="81">
        <f>O1874/Q1874</f>
        <v>697</v>
      </c>
      <c r="Q1874" s="41">
        <v>16</v>
      </c>
      <c r="R1874" s="76">
        <f t="shared" si="265"/>
        <v>4</v>
      </c>
      <c r="T1874" s="101"/>
    </row>
    <row r="1875" spans="6:20" x14ac:dyDescent="0.5">
      <c r="F1875" s="243"/>
      <c r="G1875" s="244">
        <f t="shared" si="262"/>
        <v>1865</v>
      </c>
      <c r="I1875" s="245">
        <v>2</v>
      </c>
      <c r="J1875" s="101"/>
      <c r="K1875" s="20"/>
      <c r="M1875" s="237"/>
      <c r="N1875" s="45">
        <f t="shared" si="264"/>
        <v>3719</v>
      </c>
      <c r="O1875" s="40">
        <f t="shared" si="266"/>
        <v>11158</v>
      </c>
      <c r="P1875" s="80">
        <f t="shared" si="261"/>
        <v>5579</v>
      </c>
      <c r="Q1875" s="41">
        <v>2</v>
      </c>
      <c r="R1875" s="76">
        <f t="shared" si="265"/>
        <v>1</v>
      </c>
      <c r="T1875" s="101"/>
    </row>
    <row r="1876" spans="6:20" x14ac:dyDescent="0.5">
      <c r="F1876" s="243"/>
      <c r="G1876" s="244">
        <f t="shared" si="262"/>
        <v>1866</v>
      </c>
      <c r="I1876" s="245">
        <v>4</v>
      </c>
      <c r="J1876" s="101"/>
      <c r="K1876" s="20"/>
      <c r="M1876" s="102"/>
      <c r="N1876" s="45">
        <f t="shared" si="264"/>
        <v>3721</v>
      </c>
      <c r="O1876" s="40">
        <f t="shared" si="266"/>
        <v>11164</v>
      </c>
      <c r="P1876" s="82">
        <f>O1876/4</f>
        <v>2791</v>
      </c>
      <c r="Q1876" s="41">
        <v>4</v>
      </c>
      <c r="R1876" s="76">
        <f t="shared" si="265"/>
        <v>2</v>
      </c>
      <c r="T1876" s="101"/>
    </row>
    <row r="1877" spans="6:20" x14ac:dyDescent="0.5">
      <c r="F1877" s="243"/>
      <c r="G1877" s="244">
        <f t="shared" si="262"/>
        <v>1867</v>
      </c>
      <c r="I1877" s="245">
        <v>2</v>
      </c>
      <c r="J1877" s="101"/>
      <c r="K1877" s="20"/>
      <c r="M1877" s="237"/>
      <c r="N1877" s="45">
        <f t="shared" si="264"/>
        <v>3723</v>
      </c>
      <c r="O1877" s="40">
        <f t="shared" si="266"/>
        <v>11170</v>
      </c>
      <c r="P1877" s="80">
        <f t="shared" si="263"/>
        <v>5585</v>
      </c>
      <c r="Q1877" s="41">
        <v>2</v>
      </c>
      <c r="R1877" s="76">
        <f t="shared" si="265"/>
        <v>1</v>
      </c>
      <c r="T1877" s="101"/>
    </row>
    <row r="1878" spans="6:20" x14ac:dyDescent="0.5">
      <c r="F1878" s="243"/>
      <c r="G1878" s="244">
        <f t="shared" si="262"/>
        <v>1868</v>
      </c>
      <c r="I1878" s="245">
        <v>8</v>
      </c>
      <c r="J1878" s="101"/>
      <c r="K1878" s="20"/>
      <c r="M1878" s="238"/>
      <c r="N1878" s="45">
        <f t="shared" si="264"/>
        <v>3725</v>
      </c>
      <c r="O1878" s="40">
        <f t="shared" si="266"/>
        <v>11176</v>
      </c>
      <c r="P1878" s="81">
        <f>O1878/Q1878</f>
        <v>1397</v>
      </c>
      <c r="Q1878" s="41">
        <v>8</v>
      </c>
      <c r="R1878" s="76">
        <f t="shared" si="265"/>
        <v>3</v>
      </c>
      <c r="T1878" s="101"/>
    </row>
    <row r="1879" spans="6:20" x14ac:dyDescent="0.5">
      <c r="F1879" s="243"/>
      <c r="G1879" s="244">
        <f t="shared" si="262"/>
        <v>1869</v>
      </c>
      <c r="I1879" s="245">
        <v>2</v>
      </c>
      <c r="J1879" s="101"/>
      <c r="K1879" s="20"/>
      <c r="M1879" s="237"/>
      <c r="N1879" s="45">
        <f t="shared" si="264"/>
        <v>3727</v>
      </c>
      <c r="O1879" s="40">
        <f t="shared" si="266"/>
        <v>11182</v>
      </c>
      <c r="P1879" s="80">
        <f t="shared" si="261"/>
        <v>5591</v>
      </c>
      <c r="Q1879" s="41">
        <v>2</v>
      </c>
      <c r="R1879" s="76">
        <f t="shared" si="265"/>
        <v>1</v>
      </c>
      <c r="T1879" s="101"/>
    </row>
    <row r="1880" spans="6:20" x14ac:dyDescent="0.5">
      <c r="F1880" s="243"/>
      <c r="G1880" s="244">
        <f t="shared" si="262"/>
        <v>1870</v>
      </c>
      <c r="I1880" s="245">
        <v>4</v>
      </c>
      <c r="J1880" s="101"/>
      <c r="K1880" s="20"/>
      <c r="M1880" s="102"/>
      <c r="N1880" s="45">
        <f t="shared" si="264"/>
        <v>3729</v>
      </c>
      <c r="O1880" s="40">
        <f t="shared" si="266"/>
        <v>11188</v>
      </c>
      <c r="P1880" s="82">
        <f>O1880/4</f>
        <v>2797</v>
      </c>
      <c r="Q1880" s="41">
        <v>4</v>
      </c>
      <c r="R1880" s="76">
        <f t="shared" si="265"/>
        <v>2</v>
      </c>
      <c r="T1880" s="101"/>
    </row>
    <row r="1881" spans="6:20" x14ac:dyDescent="0.5">
      <c r="F1881" s="243"/>
      <c r="G1881" s="244">
        <f t="shared" si="262"/>
        <v>1871</v>
      </c>
      <c r="I1881" s="245">
        <v>2</v>
      </c>
      <c r="J1881" s="101"/>
      <c r="K1881" s="20"/>
      <c r="M1881" s="237"/>
      <c r="N1881" s="45">
        <f t="shared" si="264"/>
        <v>3731</v>
      </c>
      <c r="O1881" s="40">
        <f t="shared" si="266"/>
        <v>11194</v>
      </c>
      <c r="P1881" s="80">
        <f t="shared" si="263"/>
        <v>5597</v>
      </c>
      <c r="Q1881" s="41">
        <v>2</v>
      </c>
      <c r="R1881" s="76">
        <f t="shared" si="265"/>
        <v>1</v>
      </c>
      <c r="T1881" s="101"/>
    </row>
    <row r="1882" spans="6:20" x14ac:dyDescent="0.5">
      <c r="F1882" s="243"/>
      <c r="G1882" s="244">
        <f t="shared" si="262"/>
        <v>1872</v>
      </c>
      <c r="I1882" s="245">
        <v>64</v>
      </c>
      <c r="J1882" s="101"/>
      <c r="K1882" s="20"/>
      <c r="M1882" s="238"/>
      <c r="N1882" s="45">
        <f t="shared" si="264"/>
        <v>3733</v>
      </c>
      <c r="O1882" s="40">
        <f t="shared" si="266"/>
        <v>11200</v>
      </c>
      <c r="P1882" s="81">
        <f>O1882/Q1882</f>
        <v>175</v>
      </c>
      <c r="Q1882" s="41">
        <v>64</v>
      </c>
      <c r="R1882" s="76">
        <f t="shared" si="265"/>
        <v>6</v>
      </c>
      <c r="T1882" s="101"/>
    </row>
    <row r="1883" spans="6:20" x14ac:dyDescent="0.5">
      <c r="F1883" s="243"/>
      <c r="G1883" s="244">
        <f t="shared" si="262"/>
        <v>1873</v>
      </c>
      <c r="I1883" s="245">
        <v>2</v>
      </c>
      <c r="J1883" s="101"/>
      <c r="K1883" s="20"/>
      <c r="M1883" s="237"/>
      <c r="N1883" s="45">
        <f t="shared" si="264"/>
        <v>3735</v>
      </c>
      <c r="O1883" s="40">
        <f t="shared" si="266"/>
        <v>11206</v>
      </c>
      <c r="P1883" s="80">
        <f t="shared" si="261"/>
        <v>5603</v>
      </c>
      <c r="Q1883" s="41">
        <v>2</v>
      </c>
      <c r="R1883" s="76">
        <f t="shared" si="265"/>
        <v>1</v>
      </c>
      <c r="T1883" s="101"/>
    </row>
    <row r="1884" spans="6:20" x14ac:dyDescent="0.5">
      <c r="F1884" s="243"/>
      <c r="G1884" s="244">
        <f t="shared" si="262"/>
        <v>1874</v>
      </c>
      <c r="I1884" s="245">
        <v>4</v>
      </c>
      <c r="J1884" s="101"/>
      <c r="K1884" s="20"/>
      <c r="M1884" s="102"/>
      <c r="N1884" s="45">
        <f t="shared" si="264"/>
        <v>3737</v>
      </c>
      <c r="O1884" s="40">
        <f t="shared" si="266"/>
        <v>11212</v>
      </c>
      <c r="P1884" s="82">
        <f>O1884/4</f>
        <v>2803</v>
      </c>
      <c r="Q1884" s="41">
        <v>4</v>
      </c>
      <c r="R1884" s="76">
        <f t="shared" si="265"/>
        <v>2</v>
      </c>
      <c r="T1884" s="101"/>
    </row>
    <row r="1885" spans="6:20" x14ac:dyDescent="0.5">
      <c r="F1885" s="243"/>
      <c r="G1885" s="244">
        <f t="shared" si="262"/>
        <v>1875</v>
      </c>
      <c r="I1885" s="245">
        <v>2</v>
      </c>
      <c r="J1885" s="101"/>
      <c r="K1885" s="20"/>
      <c r="M1885" s="237"/>
      <c r="N1885" s="45">
        <f t="shared" si="264"/>
        <v>3739</v>
      </c>
      <c r="O1885" s="40">
        <f t="shared" si="266"/>
        <v>11218</v>
      </c>
      <c r="P1885" s="80">
        <f t="shared" si="263"/>
        <v>5609</v>
      </c>
      <c r="Q1885" s="41">
        <v>2</v>
      </c>
      <c r="R1885" s="76">
        <f t="shared" si="265"/>
        <v>1</v>
      </c>
      <c r="T1885" s="101"/>
    </row>
    <row r="1886" spans="6:20" x14ac:dyDescent="0.5">
      <c r="F1886" s="243"/>
      <c r="G1886" s="244">
        <f t="shared" si="262"/>
        <v>1876</v>
      </c>
      <c r="I1886" s="245">
        <v>8</v>
      </c>
      <c r="J1886" s="101"/>
      <c r="K1886" s="20"/>
      <c r="M1886" s="238"/>
      <c r="N1886" s="45">
        <f t="shared" si="264"/>
        <v>3741</v>
      </c>
      <c r="O1886" s="40">
        <f t="shared" si="266"/>
        <v>11224</v>
      </c>
      <c r="P1886" s="81">
        <f>O1886/Q1886</f>
        <v>1403</v>
      </c>
      <c r="Q1886" s="41">
        <v>8</v>
      </c>
      <c r="R1886" s="76">
        <f t="shared" si="265"/>
        <v>3</v>
      </c>
      <c r="T1886" s="101"/>
    </row>
    <row r="1887" spans="6:20" x14ac:dyDescent="0.5">
      <c r="F1887" s="243"/>
      <c r="G1887" s="244">
        <f t="shared" si="262"/>
        <v>1877</v>
      </c>
      <c r="I1887" s="245">
        <v>2</v>
      </c>
      <c r="J1887" s="101"/>
      <c r="K1887" s="20"/>
      <c r="M1887" s="237"/>
      <c r="N1887" s="45">
        <f t="shared" si="264"/>
        <v>3743</v>
      </c>
      <c r="O1887" s="40">
        <f t="shared" si="266"/>
        <v>11230</v>
      </c>
      <c r="P1887" s="80">
        <f t="shared" si="261"/>
        <v>5615</v>
      </c>
      <c r="Q1887" s="41">
        <v>2</v>
      </c>
      <c r="R1887" s="76">
        <f t="shared" si="265"/>
        <v>1</v>
      </c>
      <c r="T1887" s="101"/>
    </row>
    <row r="1888" spans="6:20" x14ac:dyDescent="0.5">
      <c r="F1888" s="243"/>
      <c r="G1888" s="244">
        <f t="shared" si="262"/>
        <v>1878</v>
      </c>
      <c r="I1888" s="245">
        <v>4</v>
      </c>
      <c r="J1888" s="101"/>
      <c r="K1888" s="20"/>
      <c r="M1888" s="102"/>
      <c r="N1888" s="45">
        <f t="shared" si="264"/>
        <v>3745</v>
      </c>
      <c r="O1888" s="40">
        <f t="shared" si="266"/>
        <v>11236</v>
      </c>
      <c r="P1888" s="82">
        <f>O1888/4</f>
        <v>2809</v>
      </c>
      <c r="Q1888" s="41">
        <v>4</v>
      </c>
      <c r="R1888" s="76">
        <f t="shared" si="265"/>
        <v>2</v>
      </c>
      <c r="T1888" s="101"/>
    </row>
    <row r="1889" spans="6:20" x14ac:dyDescent="0.5">
      <c r="F1889" s="243"/>
      <c r="G1889" s="244">
        <f t="shared" si="262"/>
        <v>1879</v>
      </c>
      <c r="I1889" s="245">
        <v>2</v>
      </c>
      <c r="J1889" s="101"/>
      <c r="K1889" s="20"/>
      <c r="M1889" s="237"/>
      <c r="N1889" s="45">
        <f t="shared" si="264"/>
        <v>3747</v>
      </c>
      <c r="O1889" s="40">
        <f t="shared" si="266"/>
        <v>11242</v>
      </c>
      <c r="P1889" s="80">
        <f t="shared" si="263"/>
        <v>5621</v>
      </c>
      <c r="Q1889" s="41">
        <v>2</v>
      </c>
      <c r="R1889" s="76">
        <f t="shared" si="265"/>
        <v>1</v>
      </c>
      <c r="T1889" s="101"/>
    </row>
    <row r="1890" spans="6:20" x14ac:dyDescent="0.5">
      <c r="F1890" s="243"/>
      <c r="G1890" s="244">
        <f t="shared" si="262"/>
        <v>1880</v>
      </c>
      <c r="I1890" s="245">
        <v>16</v>
      </c>
      <c r="J1890" s="101"/>
      <c r="K1890" s="20"/>
      <c r="M1890" s="238"/>
      <c r="N1890" s="45">
        <f t="shared" si="264"/>
        <v>3749</v>
      </c>
      <c r="O1890" s="40">
        <f t="shared" si="266"/>
        <v>11248</v>
      </c>
      <c r="P1890" s="81">
        <f>O1890/Q1890</f>
        <v>703</v>
      </c>
      <c r="Q1890" s="41">
        <v>16</v>
      </c>
      <c r="R1890" s="76">
        <f t="shared" si="265"/>
        <v>4</v>
      </c>
      <c r="T1890" s="101"/>
    </row>
    <row r="1891" spans="6:20" x14ac:dyDescent="0.5">
      <c r="F1891" s="243"/>
      <c r="G1891" s="244">
        <f t="shared" si="262"/>
        <v>1881</v>
      </c>
      <c r="I1891" s="245">
        <v>2</v>
      </c>
      <c r="J1891" s="101"/>
      <c r="K1891" s="20"/>
      <c r="M1891" s="237"/>
      <c r="N1891" s="45">
        <f t="shared" si="264"/>
        <v>3751</v>
      </c>
      <c r="O1891" s="40">
        <f t="shared" si="266"/>
        <v>11254</v>
      </c>
      <c r="P1891" s="80">
        <f t="shared" si="261"/>
        <v>5627</v>
      </c>
      <c r="Q1891" s="41">
        <v>2</v>
      </c>
      <c r="R1891" s="76">
        <f t="shared" si="265"/>
        <v>1</v>
      </c>
      <c r="T1891" s="101"/>
    </row>
    <row r="1892" spans="6:20" x14ac:dyDescent="0.5">
      <c r="F1892" s="243"/>
      <c r="G1892" s="244">
        <f t="shared" si="262"/>
        <v>1882</v>
      </c>
      <c r="I1892" s="245">
        <v>4</v>
      </c>
      <c r="J1892" s="101"/>
      <c r="K1892" s="20"/>
      <c r="M1892" s="102"/>
      <c r="N1892" s="45">
        <f t="shared" si="264"/>
        <v>3753</v>
      </c>
      <c r="O1892" s="40">
        <f t="shared" si="266"/>
        <v>11260</v>
      </c>
      <c r="P1892" s="82">
        <f>O1892/4</f>
        <v>2815</v>
      </c>
      <c r="Q1892" s="41">
        <v>4</v>
      </c>
      <c r="R1892" s="76">
        <f t="shared" si="265"/>
        <v>2</v>
      </c>
      <c r="T1892" s="101"/>
    </row>
    <row r="1893" spans="6:20" x14ac:dyDescent="0.5">
      <c r="F1893" s="243"/>
      <c r="G1893" s="244">
        <f t="shared" si="262"/>
        <v>1883</v>
      </c>
      <c r="I1893" s="245">
        <v>2</v>
      </c>
      <c r="J1893" s="101"/>
      <c r="K1893" s="20"/>
      <c r="M1893" s="237"/>
      <c r="N1893" s="45">
        <f t="shared" si="264"/>
        <v>3755</v>
      </c>
      <c r="O1893" s="40">
        <f t="shared" si="266"/>
        <v>11266</v>
      </c>
      <c r="P1893" s="80">
        <f t="shared" si="263"/>
        <v>5633</v>
      </c>
      <c r="Q1893" s="41">
        <v>2</v>
      </c>
      <c r="R1893" s="76">
        <f t="shared" si="265"/>
        <v>1</v>
      </c>
      <c r="T1893" s="101"/>
    </row>
    <row r="1894" spans="6:20" x14ac:dyDescent="0.5">
      <c r="F1894" s="243"/>
      <c r="G1894" s="244">
        <f t="shared" si="262"/>
        <v>1884</v>
      </c>
      <c r="I1894" s="245">
        <v>8</v>
      </c>
      <c r="J1894" s="101"/>
      <c r="K1894" s="20"/>
      <c r="M1894" s="238"/>
      <c r="N1894" s="45">
        <f t="shared" si="264"/>
        <v>3757</v>
      </c>
      <c r="O1894" s="40">
        <f t="shared" si="266"/>
        <v>11272</v>
      </c>
      <c r="P1894" s="81">
        <f>O1894/Q1894</f>
        <v>1409</v>
      </c>
      <c r="Q1894" s="41">
        <v>8</v>
      </c>
      <c r="R1894" s="76">
        <f t="shared" si="265"/>
        <v>3</v>
      </c>
      <c r="T1894" s="20"/>
    </row>
    <row r="1895" spans="6:20" x14ac:dyDescent="0.5">
      <c r="F1895" s="243"/>
      <c r="G1895" s="244">
        <f t="shared" si="262"/>
        <v>1885</v>
      </c>
      <c r="I1895" s="245">
        <v>2</v>
      </c>
      <c r="J1895" s="101"/>
      <c r="K1895" s="20"/>
      <c r="M1895" s="237"/>
      <c r="N1895" s="45">
        <f t="shared" si="264"/>
        <v>3759</v>
      </c>
      <c r="O1895" s="40">
        <f t="shared" si="266"/>
        <v>11278</v>
      </c>
      <c r="P1895" s="80">
        <f t="shared" si="261"/>
        <v>5639</v>
      </c>
      <c r="Q1895" s="41">
        <v>2</v>
      </c>
      <c r="R1895" s="76">
        <f t="shared" si="265"/>
        <v>1</v>
      </c>
      <c r="T1895" s="20"/>
    </row>
    <row r="1896" spans="6:20" x14ac:dyDescent="0.5">
      <c r="F1896" s="243"/>
      <c r="G1896" s="244">
        <f t="shared" si="262"/>
        <v>1886</v>
      </c>
      <c r="I1896" s="245">
        <v>4</v>
      </c>
      <c r="J1896" s="101"/>
      <c r="K1896" s="20"/>
      <c r="M1896" s="102"/>
      <c r="N1896" s="45">
        <f t="shared" si="264"/>
        <v>3761</v>
      </c>
      <c r="O1896" s="40">
        <f t="shared" si="266"/>
        <v>11284</v>
      </c>
      <c r="P1896" s="82">
        <f>O1896/4</f>
        <v>2821</v>
      </c>
      <c r="Q1896" s="41">
        <v>4</v>
      </c>
      <c r="R1896" s="76">
        <f t="shared" si="265"/>
        <v>2</v>
      </c>
      <c r="T1896" s="20"/>
    </row>
    <row r="1897" spans="6:20" x14ac:dyDescent="0.5">
      <c r="F1897" s="243"/>
      <c r="G1897" s="244">
        <f t="shared" si="262"/>
        <v>1887</v>
      </c>
      <c r="I1897" s="245">
        <v>2</v>
      </c>
      <c r="J1897" s="101"/>
      <c r="K1897" s="20"/>
      <c r="M1897" s="237"/>
      <c r="N1897" s="45">
        <f t="shared" si="264"/>
        <v>3763</v>
      </c>
      <c r="O1897" s="40">
        <f t="shared" si="266"/>
        <v>11290</v>
      </c>
      <c r="P1897" s="80">
        <f t="shared" si="263"/>
        <v>5645</v>
      </c>
      <c r="Q1897" s="41">
        <v>2</v>
      </c>
      <c r="R1897" s="76">
        <f t="shared" si="265"/>
        <v>1</v>
      </c>
      <c r="T1897" s="20"/>
    </row>
    <row r="1898" spans="6:20" x14ac:dyDescent="0.5">
      <c r="F1898" s="243"/>
      <c r="G1898" s="244">
        <f t="shared" si="262"/>
        <v>1888</v>
      </c>
      <c r="I1898" s="245">
        <v>32</v>
      </c>
      <c r="J1898" s="101"/>
      <c r="K1898" s="20"/>
      <c r="M1898" s="238"/>
      <c r="N1898" s="45">
        <f t="shared" si="264"/>
        <v>3765</v>
      </c>
      <c r="O1898" s="40">
        <f t="shared" si="266"/>
        <v>11296</v>
      </c>
      <c r="P1898" s="81">
        <f>O1898/Q1898</f>
        <v>353</v>
      </c>
      <c r="Q1898" s="41">
        <v>32</v>
      </c>
      <c r="R1898" s="76">
        <f t="shared" si="265"/>
        <v>5</v>
      </c>
      <c r="T1898" s="20"/>
    </row>
    <row r="1899" spans="6:20" x14ac:dyDescent="0.5">
      <c r="F1899" s="243"/>
      <c r="G1899" s="244">
        <f t="shared" si="262"/>
        <v>1889</v>
      </c>
      <c r="I1899" s="245">
        <v>2</v>
      </c>
      <c r="J1899" s="101"/>
      <c r="K1899" s="20"/>
      <c r="M1899" s="237"/>
      <c r="N1899" s="45">
        <f t="shared" si="264"/>
        <v>3767</v>
      </c>
      <c r="O1899" s="40">
        <f t="shared" si="266"/>
        <v>11302</v>
      </c>
      <c r="P1899" s="80">
        <f t="shared" si="261"/>
        <v>5651</v>
      </c>
      <c r="Q1899" s="41">
        <v>2</v>
      </c>
      <c r="R1899" s="76">
        <f t="shared" si="265"/>
        <v>1</v>
      </c>
      <c r="T1899" s="20"/>
    </row>
    <row r="1900" spans="6:20" x14ac:dyDescent="0.5">
      <c r="F1900" s="243"/>
      <c r="G1900" s="244">
        <f t="shared" si="262"/>
        <v>1890</v>
      </c>
      <c r="I1900" s="245">
        <v>4</v>
      </c>
      <c r="J1900" s="101"/>
      <c r="K1900" s="20"/>
      <c r="M1900" s="102"/>
      <c r="N1900" s="45">
        <f t="shared" si="264"/>
        <v>3769</v>
      </c>
      <c r="O1900" s="40">
        <f t="shared" si="266"/>
        <v>11308</v>
      </c>
      <c r="P1900" s="82">
        <f>O1900/4</f>
        <v>2827</v>
      </c>
      <c r="Q1900" s="41">
        <v>4</v>
      </c>
      <c r="R1900" s="76">
        <f t="shared" si="265"/>
        <v>2</v>
      </c>
      <c r="T1900" s="20"/>
    </row>
    <row r="1901" spans="6:20" x14ac:dyDescent="0.5">
      <c r="F1901" s="243"/>
      <c r="G1901" s="244">
        <f t="shared" si="262"/>
        <v>1891</v>
      </c>
      <c r="I1901" s="245">
        <v>2</v>
      </c>
      <c r="J1901" s="101"/>
      <c r="K1901" s="20"/>
      <c r="M1901" s="237"/>
      <c r="N1901" s="45">
        <f t="shared" si="264"/>
        <v>3771</v>
      </c>
      <c r="O1901" s="40">
        <f t="shared" si="266"/>
        <v>11314</v>
      </c>
      <c r="P1901" s="80">
        <f t="shared" si="263"/>
        <v>5657</v>
      </c>
      <c r="Q1901" s="41">
        <v>2</v>
      </c>
      <c r="R1901" s="76">
        <f t="shared" si="265"/>
        <v>1</v>
      </c>
      <c r="T1901" s="20"/>
    </row>
    <row r="1902" spans="6:20" x14ac:dyDescent="0.5">
      <c r="F1902" s="243"/>
      <c r="G1902" s="244">
        <f t="shared" si="262"/>
        <v>1892</v>
      </c>
      <c r="I1902" s="245">
        <v>8</v>
      </c>
      <c r="J1902" s="101"/>
      <c r="K1902" s="20"/>
      <c r="M1902" s="238"/>
      <c r="N1902" s="45">
        <f t="shared" si="264"/>
        <v>3773</v>
      </c>
      <c r="O1902" s="40">
        <f t="shared" si="266"/>
        <v>11320</v>
      </c>
      <c r="P1902" s="81">
        <f>O1902/Q1902</f>
        <v>1415</v>
      </c>
      <c r="Q1902" s="41">
        <v>8</v>
      </c>
      <c r="R1902" s="76">
        <f t="shared" si="265"/>
        <v>3</v>
      </c>
      <c r="T1902" s="20"/>
    </row>
    <row r="1903" spans="6:20" x14ac:dyDescent="0.5">
      <c r="F1903" s="243"/>
      <c r="G1903" s="244">
        <f t="shared" si="262"/>
        <v>1893</v>
      </c>
      <c r="I1903" s="245">
        <v>2</v>
      </c>
      <c r="J1903" s="101"/>
      <c r="K1903" s="20"/>
      <c r="M1903" s="237"/>
      <c r="N1903" s="45">
        <f t="shared" si="264"/>
        <v>3775</v>
      </c>
      <c r="O1903" s="40">
        <f t="shared" si="266"/>
        <v>11326</v>
      </c>
      <c r="P1903" s="80">
        <f t="shared" si="261"/>
        <v>5663</v>
      </c>
      <c r="Q1903" s="41">
        <v>2</v>
      </c>
      <c r="R1903" s="76">
        <f t="shared" si="265"/>
        <v>1</v>
      </c>
      <c r="T1903" s="20"/>
    </row>
    <row r="1904" spans="6:20" x14ac:dyDescent="0.5">
      <c r="F1904" s="243"/>
      <c r="G1904" s="244">
        <f t="shared" si="262"/>
        <v>1894</v>
      </c>
      <c r="I1904" s="245">
        <v>4</v>
      </c>
      <c r="J1904" s="101"/>
      <c r="K1904" s="20"/>
      <c r="M1904" s="102"/>
      <c r="N1904" s="45">
        <f t="shared" si="264"/>
        <v>3777</v>
      </c>
      <c r="O1904" s="40">
        <f t="shared" si="266"/>
        <v>11332</v>
      </c>
      <c r="P1904" s="82">
        <f>O1904/4</f>
        <v>2833</v>
      </c>
      <c r="Q1904" s="41">
        <v>4</v>
      </c>
      <c r="R1904" s="76">
        <f t="shared" si="265"/>
        <v>2</v>
      </c>
      <c r="T1904" s="20"/>
    </row>
    <row r="1905" spans="6:20" x14ac:dyDescent="0.5">
      <c r="F1905" s="243"/>
      <c r="G1905" s="244">
        <f t="shared" si="262"/>
        <v>1895</v>
      </c>
      <c r="I1905" s="245">
        <v>2</v>
      </c>
      <c r="J1905" s="101"/>
      <c r="K1905" s="20"/>
      <c r="M1905" s="237"/>
      <c r="N1905" s="45">
        <f t="shared" si="264"/>
        <v>3779</v>
      </c>
      <c r="O1905" s="40">
        <f t="shared" si="266"/>
        <v>11338</v>
      </c>
      <c r="P1905" s="80">
        <f t="shared" si="263"/>
        <v>5669</v>
      </c>
      <c r="Q1905" s="41">
        <v>2</v>
      </c>
      <c r="R1905" s="76">
        <f t="shared" si="265"/>
        <v>1</v>
      </c>
      <c r="T1905" s="20"/>
    </row>
    <row r="1906" spans="6:20" x14ac:dyDescent="0.5">
      <c r="F1906" s="243"/>
      <c r="G1906" s="244">
        <f t="shared" si="262"/>
        <v>1896</v>
      </c>
      <c r="I1906" s="245">
        <v>16</v>
      </c>
      <c r="J1906" s="101"/>
      <c r="K1906" s="20"/>
      <c r="M1906" s="238"/>
      <c r="N1906" s="45">
        <f t="shared" si="264"/>
        <v>3781</v>
      </c>
      <c r="O1906" s="40">
        <f t="shared" si="266"/>
        <v>11344</v>
      </c>
      <c r="P1906" s="81">
        <f>O1906/Q1906</f>
        <v>709</v>
      </c>
      <c r="Q1906" s="41">
        <v>16</v>
      </c>
      <c r="R1906" s="76">
        <f t="shared" si="265"/>
        <v>4</v>
      </c>
      <c r="T1906" s="20"/>
    </row>
    <row r="1907" spans="6:20" x14ac:dyDescent="0.5">
      <c r="F1907" s="243"/>
      <c r="G1907" s="244">
        <f t="shared" si="262"/>
        <v>1897</v>
      </c>
      <c r="I1907" s="245">
        <v>2</v>
      </c>
      <c r="J1907" s="101"/>
      <c r="K1907" s="20"/>
      <c r="M1907" s="237"/>
      <c r="N1907" s="45">
        <f t="shared" si="264"/>
        <v>3783</v>
      </c>
      <c r="O1907" s="40">
        <f t="shared" si="266"/>
        <v>11350</v>
      </c>
      <c r="P1907" s="80">
        <f t="shared" si="261"/>
        <v>5675</v>
      </c>
      <c r="Q1907" s="41">
        <v>2</v>
      </c>
      <c r="R1907" s="76">
        <f t="shared" si="265"/>
        <v>1</v>
      </c>
      <c r="T1907" s="20"/>
    </row>
    <row r="1908" spans="6:20" x14ac:dyDescent="0.5">
      <c r="F1908" s="243"/>
      <c r="G1908" s="244">
        <f t="shared" si="262"/>
        <v>1898</v>
      </c>
      <c r="I1908" s="245">
        <v>4</v>
      </c>
      <c r="J1908" s="101"/>
      <c r="K1908" s="20"/>
      <c r="M1908" s="102"/>
      <c r="N1908" s="45">
        <f t="shared" si="264"/>
        <v>3785</v>
      </c>
      <c r="O1908" s="40">
        <f t="shared" si="266"/>
        <v>11356</v>
      </c>
      <c r="P1908" s="82">
        <f>O1908/4</f>
        <v>2839</v>
      </c>
      <c r="Q1908" s="41">
        <v>4</v>
      </c>
      <c r="R1908" s="76">
        <f t="shared" si="265"/>
        <v>2</v>
      </c>
      <c r="T1908" s="20"/>
    </row>
    <row r="1909" spans="6:20" x14ac:dyDescent="0.5">
      <c r="F1909" s="243"/>
      <c r="G1909" s="244">
        <f t="shared" si="262"/>
        <v>1899</v>
      </c>
      <c r="I1909" s="245">
        <v>2</v>
      </c>
      <c r="J1909" s="101"/>
      <c r="K1909" s="20"/>
      <c r="M1909" s="237"/>
      <c r="N1909" s="45">
        <f t="shared" si="264"/>
        <v>3787</v>
      </c>
      <c r="O1909" s="40">
        <f t="shared" si="266"/>
        <v>11362</v>
      </c>
      <c r="P1909" s="80">
        <f t="shared" si="263"/>
        <v>5681</v>
      </c>
      <c r="Q1909" s="41">
        <v>2</v>
      </c>
      <c r="R1909" s="76">
        <f t="shared" si="265"/>
        <v>1</v>
      </c>
      <c r="T1909" s="20"/>
    </row>
    <row r="1910" spans="6:20" x14ac:dyDescent="0.5">
      <c r="F1910" s="243"/>
      <c r="G1910" s="244">
        <f t="shared" si="262"/>
        <v>1900</v>
      </c>
      <c r="I1910" s="245">
        <v>8</v>
      </c>
      <c r="J1910" s="101"/>
      <c r="K1910" s="20"/>
      <c r="M1910" s="238"/>
      <c r="N1910" s="45">
        <f t="shared" si="264"/>
        <v>3789</v>
      </c>
      <c r="O1910" s="40">
        <f t="shared" si="266"/>
        <v>11368</v>
      </c>
      <c r="P1910" s="81">
        <f>O1910/Q1910</f>
        <v>1421</v>
      </c>
      <c r="Q1910" s="41">
        <v>8</v>
      </c>
      <c r="R1910" s="76">
        <f t="shared" si="265"/>
        <v>3</v>
      </c>
      <c r="T1910" s="20"/>
    </row>
    <row r="1911" spans="6:20" x14ac:dyDescent="0.5">
      <c r="F1911" s="243"/>
      <c r="G1911" s="244">
        <f t="shared" si="262"/>
        <v>1901</v>
      </c>
      <c r="I1911" s="245">
        <v>2</v>
      </c>
      <c r="J1911" s="101"/>
      <c r="K1911" s="20"/>
      <c r="M1911" s="237"/>
      <c r="N1911" s="45">
        <f t="shared" si="264"/>
        <v>3791</v>
      </c>
      <c r="O1911" s="40">
        <f t="shared" si="266"/>
        <v>11374</v>
      </c>
      <c r="P1911" s="80">
        <f t="shared" si="261"/>
        <v>5687</v>
      </c>
      <c r="Q1911" s="41">
        <v>2</v>
      </c>
      <c r="R1911" s="76">
        <f t="shared" si="265"/>
        <v>1</v>
      </c>
      <c r="T1911" s="20"/>
    </row>
    <row r="1912" spans="6:20" x14ac:dyDescent="0.5">
      <c r="F1912" s="243"/>
      <c r="G1912" s="244">
        <f t="shared" si="262"/>
        <v>1902</v>
      </c>
      <c r="I1912" s="245">
        <v>4</v>
      </c>
      <c r="J1912" s="101"/>
      <c r="K1912" s="20"/>
      <c r="M1912" s="102"/>
      <c r="N1912" s="45">
        <f t="shared" si="264"/>
        <v>3793</v>
      </c>
      <c r="O1912" s="40">
        <f t="shared" si="266"/>
        <v>11380</v>
      </c>
      <c r="P1912" s="82">
        <f>O1912/4</f>
        <v>2845</v>
      </c>
      <c r="Q1912" s="41">
        <v>4</v>
      </c>
      <c r="R1912" s="76">
        <f t="shared" si="265"/>
        <v>2</v>
      </c>
      <c r="T1912" s="20"/>
    </row>
    <row r="1913" spans="6:20" x14ac:dyDescent="0.5">
      <c r="F1913" s="243"/>
      <c r="G1913" s="244">
        <f t="shared" si="262"/>
        <v>1903</v>
      </c>
      <c r="I1913" s="245">
        <v>2</v>
      </c>
      <c r="J1913" s="101"/>
      <c r="K1913" s="20"/>
      <c r="M1913" s="237"/>
      <c r="N1913" s="45">
        <f t="shared" si="264"/>
        <v>3795</v>
      </c>
      <c r="O1913" s="40">
        <f t="shared" si="266"/>
        <v>11386</v>
      </c>
      <c r="P1913" s="80">
        <f t="shared" si="263"/>
        <v>5693</v>
      </c>
      <c r="Q1913" s="41">
        <v>2</v>
      </c>
      <c r="R1913" s="76">
        <f t="shared" si="265"/>
        <v>1</v>
      </c>
      <c r="T1913" s="20"/>
    </row>
    <row r="1914" spans="6:20" x14ac:dyDescent="0.5">
      <c r="F1914" s="243"/>
      <c r="G1914" s="244">
        <f t="shared" si="262"/>
        <v>1904</v>
      </c>
      <c r="I1914" s="245">
        <v>128</v>
      </c>
      <c r="J1914" s="101"/>
      <c r="K1914" s="20"/>
      <c r="M1914" s="238"/>
      <c r="N1914" s="45">
        <f t="shared" si="264"/>
        <v>3797</v>
      </c>
      <c r="O1914" s="40">
        <f t="shared" si="266"/>
        <v>11392</v>
      </c>
      <c r="P1914" s="81">
        <f>O1914/Q1914</f>
        <v>89</v>
      </c>
      <c r="Q1914" s="41">
        <v>128</v>
      </c>
      <c r="R1914" s="76">
        <f t="shared" si="265"/>
        <v>7</v>
      </c>
      <c r="T1914" s="20"/>
    </row>
    <row r="1915" spans="6:20" x14ac:dyDescent="0.5">
      <c r="F1915" s="243"/>
      <c r="G1915" s="244">
        <f t="shared" si="262"/>
        <v>1905</v>
      </c>
      <c r="I1915" s="245">
        <v>2</v>
      </c>
      <c r="J1915" s="101"/>
      <c r="K1915" s="20"/>
      <c r="M1915" s="237"/>
      <c r="N1915" s="45">
        <f t="shared" si="264"/>
        <v>3799</v>
      </c>
      <c r="O1915" s="40">
        <f t="shared" si="266"/>
        <v>11398</v>
      </c>
      <c r="P1915" s="80">
        <f t="shared" si="261"/>
        <v>5699</v>
      </c>
      <c r="Q1915" s="41">
        <v>2</v>
      </c>
      <c r="R1915" s="76">
        <f t="shared" si="265"/>
        <v>1</v>
      </c>
      <c r="T1915" s="20"/>
    </row>
    <row r="1916" spans="6:20" x14ac:dyDescent="0.5">
      <c r="F1916" s="243"/>
      <c r="G1916" s="244">
        <f t="shared" si="262"/>
        <v>1906</v>
      </c>
      <c r="I1916" s="245">
        <v>4</v>
      </c>
      <c r="J1916" s="101"/>
      <c r="K1916" s="20"/>
      <c r="M1916" s="102"/>
      <c r="N1916" s="45">
        <f t="shared" si="264"/>
        <v>3801</v>
      </c>
      <c r="O1916" s="40">
        <f t="shared" si="266"/>
        <v>11404</v>
      </c>
      <c r="P1916" s="82">
        <f>O1916/4</f>
        <v>2851</v>
      </c>
      <c r="Q1916" s="41">
        <v>4</v>
      </c>
      <c r="R1916" s="76">
        <f t="shared" si="265"/>
        <v>2</v>
      </c>
      <c r="T1916" s="20"/>
    </row>
    <row r="1917" spans="6:20" x14ac:dyDescent="0.5">
      <c r="F1917" s="243"/>
      <c r="G1917" s="244">
        <f t="shared" si="262"/>
        <v>1907</v>
      </c>
      <c r="I1917" s="245">
        <v>2</v>
      </c>
      <c r="J1917" s="101"/>
      <c r="K1917" s="20"/>
      <c r="M1917" s="237"/>
      <c r="N1917" s="45">
        <f t="shared" si="264"/>
        <v>3803</v>
      </c>
      <c r="O1917" s="40">
        <f t="shared" si="266"/>
        <v>11410</v>
      </c>
      <c r="P1917" s="80">
        <f t="shared" si="263"/>
        <v>5705</v>
      </c>
      <c r="Q1917" s="41">
        <v>2</v>
      </c>
      <c r="R1917" s="76">
        <f t="shared" si="265"/>
        <v>1</v>
      </c>
      <c r="T1917" s="20"/>
    </row>
    <row r="1918" spans="6:20" x14ac:dyDescent="0.5">
      <c r="F1918" s="243"/>
      <c r="G1918" s="244">
        <f t="shared" si="262"/>
        <v>1908</v>
      </c>
      <c r="I1918" s="245">
        <v>8</v>
      </c>
      <c r="J1918" s="101"/>
      <c r="K1918" s="20"/>
      <c r="M1918" s="238"/>
      <c r="N1918" s="45">
        <f t="shared" si="264"/>
        <v>3805</v>
      </c>
      <c r="O1918" s="40">
        <f t="shared" si="266"/>
        <v>11416</v>
      </c>
      <c r="P1918" s="81">
        <f>O1918/Q1918</f>
        <v>1427</v>
      </c>
      <c r="Q1918" s="41">
        <v>8</v>
      </c>
      <c r="R1918" s="76">
        <f t="shared" si="265"/>
        <v>3</v>
      </c>
      <c r="T1918" s="20"/>
    </row>
    <row r="1919" spans="6:20" x14ac:dyDescent="0.5">
      <c r="F1919" s="243"/>
      <c r="G1919" s="244">
        <f t="shared" si="262"/>
        <v>1909</v>
      </c>
      <c r="I1919" s="245">
        <v>2</v>
      </c>
      <c r="J1919" s="101"/>
      <c r="K1919" s="20"/>
      <c r="M1919" s="237"/>
      <c r="N1919" s="45">
        <f t="shared" si="264"/>
        <v>3807</v>
      </c>
      <c r="O1919" s="40">
        <f t="shared" si="266"/>
        <v>11422</v>
      </c>
      <c r="P1919" s="80">
        <f t="shared" si="261"/>
        <v>5711</v>
      </c>
      <c r="Q1919" s="41">
        <v>2</v>
      </c>
      <c r="R1919" s="76">
        <f t="shared" si="265"/>
        <v>1</v>
      </c>
      <c r="T1919" s="20"/>
    </row>
    <row r="1920" spans="6:20" x14ac:dyDescent="0.5">
      <c r="F1920" s="243"/>
      <c r="G1920" s="244">
        <f t="shared" si="262"/>
        <v>1910</v>
      </c>
      <c r="I1920" s="245">
        <v>4</v>
      </c>
      <c r="J1920" s="101"/>
      <c r="K1920" s="20"/>
      <c r="M1920" s="102"/>
      <c r="N1920" s="45">
        <f t="shared" si="264"/>
        <v>3809</v>
      </c>
      <c r="O1920" s="40">
        <f t="shared" si="266"/>
        <v>11428</v>
      </c>
      <c r="P1920" s="82">
        <f>O1920/4</f>
        <v>2857</v>
      </c>
      <c r="Q1920" s="41">
        <v>4</v>
      </c>
      <c r="R1920" s="76">
        <f t="shared" si="265"/>
        <v>2</v>
      </c>
      <c r="T1920" s="20"/>
    </row>
    <row r="1921" spans="6:20" x14ac:dyDescent="0.5">
      <c r="F1921" s="243"/>
      <c r="G1921" s="244">
        <f t="shared" si="262"/>
        <v>1911</v>
      </c>
      <c r="I1921" s="245">
        <v>2</v>
      </c>
      <c r="J1921" s="101"/>
      <c r="K1921" s="20"/>
      <c r="M1921" s="237"/>
      <c r="N1921" s="45">
        <f t="shared" si="264"/>
        <v>3811</v>
      </c>
      <c r="O1921" s="40">
        <f t="shared" si="266"/>
        <v>11434</v>
      </c>
      <c r="P1921" s="80">
        <f t="shared" si="263"/>
        <v>5717</v>
      </c>
      <c r="Q1921" s="41">
        <v>2</v>
      </c>
      <c r="R1921" s="76">
        <f t="shared" si="265"/>
        <v>1</v>
      </c>
      <c r="T1921" s="20"/>
    </row>
    <row r="1922" spans="6:20" x14ac:dyDescent="0.5">
      <c r="F1922" s="243"/>
      <c r="G1922" s="244">
        <f t="shared" si="262"/>
        <v>1912</v>
      </c>
      <c r="I1922" s="245">
        <v>16</v>
      </c>
      <c r="J1922" s="101"/>
      <c r="K1922" s="20"/>
      <c r="M1922" s="238"/>
      <c r="N1922" s="45">
        <f t="shared" si="264"/>
        <v>3813</v>
      </c>
      <c r="O1922" s="40">
        <f t="shared" si="266"/>
        <v>11440</v>
      </c>
      <c r="P1922" s="81">
        <f>O1922/Q1922</f>
        <v>715</v>
      </c>
      <c r="Q1922" s="41">
        <v>16</v>
      </c>
      <c r="R1922" s="76">
        <f t="shared" si="265"/>
        <v>4</v>
      </c>
      <c r="T1922" s="20"/>
    </row>
    <row r="1923" spans="6:20" x14ac:dyDescent="0.5">
      <c r="F1923" s="243"/>
      <c r="G1923" s="244">
        <f t="shared" si="262"/>
        <v>1913</v>
      </c>
      <c r="I1923" s="245">
        <v>2</v>
      </c>
      <c r="J1923" s="101"/>
      <c r="K1923" s="20"/>
      <c r="M1923" s="237"/>
      <c r="N1923" s="45">
        <f t="shared" si="264"/>
        <v>3815</v>
      </c>
      <c r="O1923" s="40">
        <f t="shared" si="266"/>
        <v>11446</v>
      </c>
      <c r="P1923" s="80">
        <f t="shared" si="261"/>
        <v>5723</v>
      </c>
      <c r="Q1923" s="41">
        <v>2</v>
      </c>
      <c r="R1923" s="76">
        <f t="shared" si="265"/>
        <v>1</v>
      </c>
      <c r="T1923" s="20"/>
    </row>
    <row r="1924" spans="6:20" x14ac:dyDescent="0.5">
      <c r="F1924" s="243"/>
      <c r="G1924" s="244">
        <f t="shared" si="262"/>
        <v>1914</v>
      </c>
      <c r="I1924" s="245">
        <v>4</v>
      </c>
      <c r="J1924" s="101"/>
      <c r="K1924" s="20"/>
      <c r="M1924" s="102"/>
      <c r="N1924" s="45">
        <f t="shared" si="264"/>
        <v>3817</v>
      </c>
      <c r="O1924" s="40">
        <f t="shared" si="266"/>
        <v>11452</v>
      </c>
      <c r="P1924" s="82">
        <f>O1924/4</f>
        <v>2863</v>
      </c>
      <c r="Q1924" s="41">
        <v>4</v>
      </c>
      <c r="R1924" s="76">
        <f t="shared" si="265"/>
        <v>2</v>
      </c>
      <c r="T1924" s="20"/>
    </row>
    <row r="1925" spans="6:20" x14ac:dyDescent="0.5">
      <c r="F1925" s="243"/>
      <c r="G1925" s="244">
        <f t="shared" si="262"/>
        <v>1915</v>
      </c>
      <c r="I1925" s="245">
        <v>2</v>
      </c>
      <c r="J1925" s="101"/>
      <c r="K1925" s="20"/>
      <c r="M1925" s="237"/>
      <c r="N1925" s="45">
        <f t="shared" si="264"/>
        <v>3819</v>
      </c>
      <c r="O1925" s="40">
        <f t="shared" si="266"/>
        <v>11458</v>
      </c>
      <c r="P1925" s="80">
        <f t="shared" si="263"/>
        <v>5729</v>
      </c>
      <c r="Q1925" s="41">
        <v>2</v>
      </c>
      <c r="R1925" s="76">
        <f t="shared" si="265"/>
        <v>1</v>
      </c>
      <c r="T1925" s="20"/>
    </row>
    <row r="1926" spans="6:20" x14ac:dyDescent="0.5">
      <c r="F1926" s="243"/>
      <c r="G1926" s="244">
        <f t="shared" si="262"/>
        <v>1916</v>
      </c>
      <c r="I1926" s="245">
        <v>8</v>
      </c>
      <c r="J1926" s="101"/>
      <c r="K1926" s="20"/>
      <c r="M1926" s="238"/>
      <c r="N1926" s="45">
        <f t="shared" si="264"/>
        <v>3821</v>
      </c>
      <c r="O1926" s="40">
        <f t="shared" si="266"/>
        <v>11464</v>
      </c>
      <c r="P1926" s="81">
        <f>O1926/Q1926</f>
        <v>1433</v>
      </c>
      <c r="Q1926" s="41">
        <v>8</v>
      </c>
      <c r="R1926" s="76">
        <f t="shared" si="265"/>
        <v>3</v>
      </c>
      <c r="T1926" s="20"/>
    </row>
    <row r="1927" spans="6:20" x14ac:dyDescent="0.5">
      <c r="F1927" s="243"/>
      <c r="G1927" s="244">
        <f t="shared" si="262"/>
        <v>1917</v>
      </c>
      <c r="I1927" s="245">
        <v>2</v>
      </c>
      <c r="J1927" s="101"/>
      <c r="K1927" s="20"/>
      <c r="M1927" s="237"/>
      <c r="N1927" s="45">
        <f t="shared" si="264"/>
        <v>3823</v>
      </c>
      <c r="O1927" s="40">
        <f t="shared" si="266"/>
        <v>11470</v>
      </c>
      <c r="P1927" s="80">
        <f t="shared" si="261"/>
        <v>5735</v>
      </c>
      <c r="Q1927" s="41">
        <v>2</v>
      </c>
      <c r="R1927" s="76">
        <f t="shared" si="265"/>
        <v>1</v>
      </c>
      <c r="T1927" s="20"/>
    </row>
    <row r="1928" spans="6:20" x14ac:dyDescent="0.5">
      <c r="F1928" s="243"/>
      <c r="G1928" s="244">
        <f t="shared" si="262"/>
        <v>1918</v>
      </c>
      <c r="I1928" s="245">
        <v>4</v>
      </c>
      <c r="J1928" s="101"/>
      <c r="K1928" s="20"/>
      <c r="M1928" s="102"/>
      <c r="N1928" s="45">
        <f t="shared" si="264"/>
        <v>3825</v>
      </c>
      <c r="O1928" s="40">
        <f t="shared" si="266"/>
        <v>11476</v>
      </c>
      <c r="P1928" s="82">
        <f>O1928/4</f>
        <v>2869</v>
      </c>
      <c r="Q1928" s="41">
        <v>4</v>
      </c>
      <c r="R1928" s="76">
        <f t="shared" si="265"/>
        <v>2</v>
      </c>
      <c r="T1928" s="20"/>
    </row>
    <row r="1929" spans="6:20" x14ac:dyDescent="0.5">
      <c r="F1929" s="243"/>
      <c r="G1929" s="244">
        <f t="shared" si="262"/>
        <v>1919</v>
      </c>
      <c r="I1929" s="245">
        <v>2</v>
      </c>
      <c r="J1929" s="101"/>
      <c r="K1929" s="20"/>
      <c r="M1929" s="237"/>
      <c r="N1929" s="45">
        <f t="shared" si="264"/>
        <v>3827</v>
      </c>
      <c r="O1929" s="40">
        <f t="shared" si="266"/>
        <v>11482</v>
      </c>
      <c r="P1929" s="80">
        <f t="shared" si="263"/>
        <v>5741</v>
      </c>
      <c r="Q1929" s="41">
        <v>2</v>
      </c>
      <c r="R1929" s="76">
        <f t="shared" si="265"/>
        <v>1</v>
      </c>
      <c r="T1929" s="20"/>
    </row>
    <row r="1930" spans="6:20" x14ac:dyDescent="0.5">
      <c r="F1930" s="243"/>
      <c r="G1930" s="244">
        <f t="shared" si="262"/>
        <v>1920</v>
      </c>
      <c r="I1930" s="245">
        <v>32</v>
      </c>
      <c r="J1930" s="101"/>
      <c r="K1930" s="20"/>
      <c r="M1930" s="238"/>
      <c r="N1930" s="45">
        <f t="shared" si="264"/>
        <v>3829</v>
      </c>
      <c r="O1930" s="40">
        <f t="shared" si="266"/>
        <v>11488</v>
      </c>
      <c r="P1930" s="81">
        <f>O1930/Q1930</f>
        <v>359</v>
      </c>
      <c r="Q1930" s="41">
        <v>32</v>
      </c>
      <c r="R1930" s="76">
        <f t="shared" si="265"/>
        <v>5</v>
      </c>
      <c r="T1930" s="20"/>
    </row>
    <row r="1931" spans="6:20" x14ac:dyDescent="0.5">
      <c r="F1931" s="243"/>
      <c r="G1931" s="244">
        <f t="shared" si="262"/>
        <v>1921</v>
      </c>
      <c r="I1931" s="245">
        <v>2</v>
      </c>
      <c r="J1931" s="101"/>
      <c r="K1931" s="20"/>
      <c r="M1931" s="237"/>
      <c r="N1931" s="45">
        <f t="shared" si="264"/>
        <v>3831</v>
      </c>
      <c r="O1931" s="40">
        <f t="shared" si="266"/>
        <v>11494</v>
      </c>
      <c r="P1931" s="80">
        <f t="shared" ref="P1931:P1959" si="267">P1929+6</f>
        <v>5747</v>
      </c>
      <c r="Q1931" s="41">
        <v>2</v>
      </c>
      <c r="R1931" s="76">
        <f t="shared" si="265"/>
        <v>1</v>
      </c>
      <c r="T1931" s="20"/>
    </row>
    <row r="1932" spans="6:20" x14ac:dyDescent="0.5">
      <c r="F1932" s="243"/>
      <c r="G1932" s="244">
        <f t="shared" si="262"/>
        <v>1922</v>
      </c>
      <c r="I1932" s="245">
        <v>4</v>
      </c>
      <c r="J1932" s="101"/>
      <c r="K1932" s="20"/>
      <c r="M1932" s="102"/>
      <c r="N1932" s="45">
        <f t="shared" si="264"/>
        <v>3833</v>
      </c>
      <c r="O1932" s="40">
        <f t="shared" si="266"/>
        <v>11500</v>
      </c>
      <c r="P1932" s="82">
        <f>O1932/4</f>
        <v>2875</v>
      </c>
      <c r="Q1932" s="41">
        <v>4</v>
      </c>
      <c r="R1932" s="76">
        <f t="shared" si="265"/>
        <v>2</v>
      </c>
      <c r="T1932" s="20"/>
    </row>
    <row r="1933" spans="6:20" x14ac:dyDescent="0.5">
      <c r="F1933" s="243"/>
      <c r="G1933" s="244">
        <f t="shared" ref="G1933:G1996" si="268">G1932+1</f>
        <v>1923</v>
      </c>
      <c r="I1933" s="245">
        <v>2</v>
      </c>
      <c r="J1933" s="101"/>
      <c r="K1933" s="20"/>
      <c r="M1933" s="237"/>
      <c r="N1933" s="45">
        <f t="shared" si="264"/>
        <v>3835</v>
      </c>
      <c r="O1933" s="40">
        <f t="shared" si="266"/>
        <v>11506</v>
      </c>
      <c r="P1933" s="80">
        <f t="shared" ref="P1933:P1961" si="269">P1931+6</f>
        <v>5753</v>
      </c>
      <c r="Q1933" s="41">
        <v>2</v>
      </c>
      <c r="R1933" s="76">
        <f t="shared" si="265"/>
        <v>1</v>
      </c>
      <c r="T1933" s="20"/>
    </row>
    <row r="1934" spans="6:20" x14ac:dyDescent="0.5">
      <c r="F1934" s="243"/>
      <c r="G1934" s="244">
        <f t="shared" si="268"/>
        <v>1924</v>
      </c>
      <c r="I1934" s="245">
        <v>8</v>
      </c>
      <c r="J1934" s="101"/>
      <c r="K1934" s="20"/>
      <c r="M1934" s="238"/>
      <c r="N1934" s="45">
        <f t="shared" si="264"/>
        <v>3837</v>
      </c>
      <c r="O1934" s="40">
        <f t="shared" si="266"/>
        <v>11512</v>
      </c>
      <c r="P1934" s="81">
        <f>O1934/Q1934</f>
        <v>1439</v>
      </c>
      <c r="Q1934" s="41">
        <v>8</v>
      </c>
      <c r="R1934" s="76">
        <f t="shared" si="265"/>
        <v>3</v>
      </c>
      <c r="T1934" s="20"/>
    </row>
    <row r="1935" spans="6:20" x14ac:dyDescent="0.5">
      <c r="F1935" s="243"/>
      <c r="G1935" s="244">
        <f t="shared" si="268"/>
        <v>1925</v>
      </c>
      <c r="I1935" s="245">
        <v>2</v>
      </c>
      <c r="J1935" s="101"/>
      <c r="K1935" s="20"/>
      <c r="M1935" s="237"/>
      <c r="N1935" s="45">
        <f t="shared" si="264"/>
        <v>3839</v>
      </c>
      <c r="O1935" s="40">
        <f t="shared" si="266"/>
        <v>11518</v>
      </c>
      <c r="P1935" s="80">
        <f t="shared" si="267"/>
        <v>5759</v>
      </c>
      <c r="Q1935" s="41">
        <v>2</v>
      </c>
      <c r="R1935" s="76">
        <f t="shared" si="265"/>
        <v>1</v>
      </c>
      <c r="T1935" s="20"/>
    </row>
    <row r="1936" spans="6:20" x14ac:dyDescent="0.5">
      <c r="F1936" s="243"/>
      <c r="G1936" s="244">
        <f t="shared" si="268"/>
        <v>1926</v>
      </c>
      <c r="I1936" s="245">
        <v>4</v>
      </c>
      <c r="J1936" s="101"/>
      <c r="K1936" s="20"/>
      <c r="M1936" s="102"/>
      <c r="N1936" s="45">
        <f t="shared" si="264"/>
        <v>3841</v>
      </c>
      <c r="O1936" s="40">
        <f t="shared" si="266"/>
        <v>11524</v>
      </c>
      <c r="P1936" s="82">
        <f>O1936/4</f>
        <v>2881</v>
      </c>
      <c r="Q1936" s="41">
        <v>4</v>
      </c>
      <c r="R1936" s="76">
        <f t="shared" si="265"/>
        <v>2</v>
      </c>
      <c r="T1936" s="20"/>
    </row>
    <row r="1937" spans="6:20" x14ac:dyDescent="0.5">
      <c r="F1937" s="243"/>
      <c r="G1937" s="244">
        <f t="shared" si="268"/>
        <v>1927</v>
      </c>
      <c r="I1937" s="245">
        <v>2</v>
      </c>
      <c r="J1937" s="101"/>
      <c r="K1937" s="20"/>
      <c r="M1937" s="237"/>
      <c r="N1937" s="45">
        <f t="shared" ref="N1937:N2000" si="270">(O1937-1)/3</f>
        <v>3843</v>
      </c>
      <c r="O1937" s="40">
        <f t="shared" si="266"/>
        <v>11530</v>
      </c>
      <c r="P1937" s="80">
        <f t="shared" si="269"/>
        <v>5765</v>
      </c>
      <c r="Q1937" s="41">
        <v>2</v>
      </c>
      <c r="R1937" s="76">
        <f t="shared" ref="R1937:R2000" si="271">LOG(Q1937,2)</f>
        <v>1</v>
      </c>
      <c r="T1937" s="20"/>
    </row>
    <row r="1938" spans="6:20" x14ac:dyDescent="0.5">
      <c r="F1938" s="243"/>
      <c r="G1938" s="244">
        <f t="shared" si="268"/>
        <v>1928</v>
      </c>
      <c r="I1938" s="245">
        <v>16</v>
      </c>
      <c r="J1938" s="101"/>
      <c r="K1938" s="20"/>
      <c r="M1938" s="238"/>
      <c r="N1938" s="45">
        <f t="shared" si="270"/>
        <v>3845</v>
      </c>
      <c r="O1938" s="40">
        <f t="shared" ref="O1938:O2001" si="272">O1937+6</f>
        <v>11536</v>
      </c>
      <c r="P1938" s="81">
        <f>O1938/Q1938</f>
        <v>721</v>
      </c>
      <c r="Q1938" s="41">
        <v>16</v>
      </c>
      <c r="R1938" s="76">
        <f t="shared" si="271"/>
        <v>4</v>
      </c>
      <c r="T1938" s="20"/>
    </row>
    <row r="1939" spans="6:20" x14ac:dyDescent="0.5">
      <c r="F1939" s="243"/>
      <c r="G1939" s="244">
        <f t="shared" si="268"/>
        <v>1929</v>
      </c>
      <c r="I1939" s="245">
        <v>2</v>
      </c>
      <c r="J1939" s="101"/>
      <c r="K1939" s="20"/>
      <c r="M1939" s="237"/>
      <c r="N1939" s="45">
        <f t="shared" si="270"/>
        <v>3847</v>
      </c>
      <c r="O1939" s="40">
        <f t="shared" si="272"/>
        <v>11542</v>
      </c>
      <c r="P1939" s="80">
        <f t="shared" si="267"/>
        <v>5771</v>
      </c>
      <c r="Q1939" s="41">
        <v>2</v>
      </c>
      <c r="R1939" s="76">
        <f t="shared" si="271"/>
        <v>1</v>
      </c>
      <c r="T1939" s="20"/>
    </row>
    <row r="1940" spans="6:20" x14ac:dyDescent="0.5">
      <c r="F1940" s="243"/>
      <c r="G1940" s="244">
        <f t="shared" si="268"/>
        <v>1930</v>
      </c>
      <c r="I1940" s="245">
        <v>4</v>
      </c>
      <c r="J1940" s="101"/>
      <c r="K1940" s="20"/>
      <c r="M1940" s="102"/>
      <c r="N1940" s="45">
        <f t="shared" si="270"/>
        <v>3849</v>
      </c>
      <c r="O1940" s="40">
        <f t="shared" si="272"/>
        <v>11548</v>
      </c>
      <c r="P1940" s="82">
        <f>O1940/4</f>
        <v>2887</v>
      </c>
      <c r="Q1940" s="41">
        <v>4</v>
      </c>
      <c r="R1940" s="76">
        <f t="shared" si="271"/>
        <v>2</v>
      </c>
      <c r="T1940" s="20"/>
    </row>
    <row r="1941" spans="6:20" x14ac:dyDescent="0.5">
      <c r="F1941" s="243"/>
      <c r="G1941" s="244">
        <f t="shared" si="268"/>
        <v>1931</v>
      </c>
      <c r="I1941" s="245">
        <v>2</v>
      </c>
      <c r="J1941" s="101"/>
      <c r="K1941" s="20"/>
      <c r="M1941" s="237"/>
      <c r="N1941" s="45">
        <f t="shared" si="270"/>
        <v>3851</v>
      </c>
      <c r="O1941" s="40">
        <f t="shared" si="272"/>
        <v>11554</v>
      </c>
      <c r="P1941" s="80">
        <f t="shared" si="269"/>
        <v>5777</v>
      </c>
      <c r="Q1941" s="41">
        <v>2</v>
      </c>
      <c r="R1941" s="76">
        <f t="shared" si="271"/>
        <v>1</v>
      </c>
      <c r="T1941" s="20"/>
    </row>
    <row r="1942" spans="6:20" x14ac:dyDescent="0.5">
      <c r="F1942" s="243"/>
      <c r="G1942" s="244">
        <f t="shared" si="268"/>
        <v>1932</v>
      </c>
      <c r="I1942" s="245">
        <v>8</v>
      </c>
      <c r="J1942" s="101"/>
      <c r="K1942" s="20"/>
      <c r="M1942" s="238"/>
      <c r="N1942" s="45">
        <f t="shared" si="270"/>
        <v>3853</v>
      </c>
      <c r="O1942" s="40">
        <f t="shared" si="272"/>
        <v>11560</v>
      </c>
      <c r="P1942" s="81">
        <f>O1942/Q1942</f>
        <v>1445</v>
      </c>
      <c r="Q1942" s="41">
        <v>8</v>
      </c>
      <c r="R1942" s="76">
        <f t="shared" si="271"/>
        <v>3</v>
      </c>
      <c r="T1942" s="20"/>
    </row>
    <row r="1943" spans="6:20" x14ac:dyDescent="0.5">
      <c r="F1943" s="243"/>
      <c r="G1943" s="244">
        <f t="shared" si="268"/>
        <v>1933</v>
      </c>
      <c r="I1943" s="245">
        <v>2</v>
      </c>
      <c r="J1943" s="101"/>
      <c r="K1943" s="20"/>
      <c r="M1943" s="237"/>
      <c r="N1943" s="45">
        <f t="shared" si="270"/>
        <v>3855</v>
      </c>
      <c r="O1943" s="40">
        <f t="shared" si="272"/>
        <v>11566</v>
      </c>
      <c r="P1943" s="80">
        <f t="shared" si="267"/>
        <v>5783</v>
      </c>
      <c r="Q1943" s="41">
        <v>2</v>
      </c>
      <c r="R1943" s="76">
        <f t="shared" si="271"/>
        <v>1</v>
      </c>
      <c r="T1943" s="20"/>
    </row>
    <row r="1944" spans="6:20" x14ac:dyDescent="0.5">
      <c r="F1944" s="243"/>
      <c r="G1944" s="244">
        <f t="shared" si="268"/>
        <v>1934</v>
      </c>
      <c r="I1944" s="245">
        <v>4</v>
      </c>
      <c r="J1944" s="101"/>
      <c r="K1944" s="20"/>
      <c r="M1944" s="102"/>
      <c r="N1944" s="45">
        <f t="shared" si="270"/>
        <v>3857</v>
      </c>
      <c r="O1944" s="40">
        <f t="shared" si="272"/>
        <v>11572</v>
      </c>
      <c r="P1944" s="82">
        <f>O1944/4</f>
        <v>2893</v>
      </c>
      <c r="Q1944" s="41">
        <v>4</v>
      </c>
      <c r="R1944" s="76">
        <f t="shared" si="271"/>
        <v>2</v>
      </c>
      <c r="T1944" s="20"/>
    </row>
    <row r="1945" spans="6:20" x14ac:dyDescent="0.5">
      <c r="F1945" s="243"/>
      <c r="G1945" s="244">
        <f t="shared" si="268"/>
        <v>1935</v>
      </c>
      <c r="I1945" s="245">
        <v>2</v>
      </c>
      <c r="J1945" s="101"/>
      <c r="K1945" s="20"/>
      <c r="M1945" s="237"/>
      <c r="N1945" s="45">
        <f t="shared" si="270"/>
        <v>3859</v>
      </c>
      <c r="O1945" s="40">
        <f t="shared" si="272"/>
        <v>11578</v>
      </c>
      <c r="P1945" s="80">
        <f t="shared" si="269"/>
        <v>5789</v>
      </c>
      <c r="Q1945" s="41">
        <v>2</v>
      </c>
      <c r="R1945" s="76">
        <f t="shared" si="271"/>
        <v>1</v>
      </c>
      <c r="T1945" s="20"/>
    </row>
    <row r="1946" spans="6:20" x14ac:dyDescent="0.5">
      <c r="F1946" s="243"/>
      <c r="G1946" s="244">
        <f t="shared" si="268"/>
        <v>1936</v>
      </c>
      <c r="I1946" s="245">
        <v>64</v>
      </c>
      <c r="J1946" s="101"/>
      <c r="K1946" s="20"/>
      <c r="M1946" s="238"/>
      <c r="N1946" s="45">
        <f t="shared" si="270"/>
        <v>3861</v>
      </c>
      <c r="O1946" s="40">
        <f t="shared" si="272"/>
        <v>11584</v>
      </c>
      <c r="P1946" s="81">
        <f>O1946/Q1946</f>
        <v>181</v>
      </c>
      <c r="Q1946" s="41">
        <v>64</v>
      </c>
      <c r="R1946" s="76">
        <f t="shared" si="271"/>
        <v>6</v>
      </c>
      <c r="T1946" s="20"/>
    </row>
    <row r="1947" spans="6:20" x14ac:dyDescent="0.5">
      <c r="F1947" s="243"/>
      <c r="G1947" s="244">
        <f t="shared" si="268"/>
        <v>1937</v>
      </c>
      <c r="I1947" s="245">
        <v>2</v>
      </c>
      <c r="J1947" s="101"/>
      <c r="K1947" s="20"/>
      <c r="M1947" s="237"/>
      <c r="N1947" s="45">
        <f t="shared" si="270"/>
        <v>3863</v>
      </c>
      <c r="O1947" s="40">
        <f t="shared" si="272"/>
        <v>11590</v>
      </c>
      <c r="P1947" s="80">
        <f t="shared" si="267"/>
        <v>5795</v>
      </c>
      <c r="Q1947" s="41">
        <v>2</v>
      </c>
      <c r="R1947" s="76">
        <f t="shared" si="271"/>
        <v>1</v>
      </c>
      <c r="T1947" s="20"/>
    </row>
    <row r="1948" spans="6:20" x14ac:dyDescent="0.5">
      <c r="F1948" s="243"/>
      <c r="G1948" s="244">
        <f t="shared" si="268"/>
        <v>1938</v>
      </c>
      <c r="I1948" s="245">
        <v>4</v>
      </c>
      <c r="J1948" s="101"/>
      <c r="K1948" s="20"/>
      <c r="M1948" s="102"/>
      <c r="N1948" s="45">
        <f t="shared" si="270"/>
        <v>3865</v>
      </c>
      <c r="O1948" s="40">
        <f t="shared" si="272"/>
        <v>11596</v>
      </c>
      <c r="P1948" s="82">
        <f>O1948/4</f>
        <v>2899</v>
      </c>
      <c r="Q1948" s="41">
        <v>4</v>
      </c>
      <c r="R1948" s="76">
        <f t="shared" si="271"/>
        <v>2</v>
      </c>
      <c r="T1948" s="20"/>
    </row>
    <row r="1949" spans="6:20" x14ac:dyDescent="0.5">
      <c r="F1949" s="243"/>
      <c r="G1949" s="244">
        <f t="shared" si="268"/>
        <v>1939</v>
      </c>
      <c r="I1949" s="245">
        <v>2</v>
      </c>
      <c r="J1949" s="101"/>
      <c r="K1949" s="20"/>
      <c r="M1949" s="237"/>
      <c r="N1949" s="45">
        <f t="shared" si="270"/>
        <v>3867</v>
      </c>
      <c r="O1949" s="40">
        <f t="shared" si="272"/>
        <v>11602</v>
      </c>
      <c r="P1949" s="80">
        <f t="shared" si="269"/>
        <v>5801</v>
      </c>
      <c r="Q1949" s="41">
        <v>2</v>
      </c>
      <c r="R1949" s="76">
        <f t="shared" si="271"/>
        <v>1</v>
      </c>
      <c r="T1949" s="20"/>
    </row>
    <row r="1950" spans="6:20" x14ac:dyDescent="0.5">
      <c r="F1950" s="243"/>
      <c r="G1950" s="244">
        <f t="shared" si="268"/>
        <v>1940</v>
      </c>
      <c r="I1950" s="245">
        <v>8</v>
      </c>
      <c r="J1950" s="101"/>
      <c r="K1950" s="20"/>
      <c r="M1950" s="238"/>
      <c r="N1950" s="45">
        <f t="shared" si="270"/>
        <v>3869</v>
      </c>
      <c r="O1950" s="40">
        <f t="shared" si="272"/>
        <v>11608</v>
      </c>
      <c r="P1950" s="81">
        <f>O1950/Q1950</f>
        <v>1451</v>
      </c>
      <c r="Q1950" s="41">
        <v>8</v>
      </c>
      <c r="R1950" s="76">
        <f t="shared" si="271"/>
        <v>3</v>
      </c>
      <c r="T1950" s="20"/>
    </row>
    <row r="1951" spans="6:20" x14ac:dyDescent="0.5">
      <c r="F1951" s="243"/>
      <c r="G1951" s="244">
        <f t="shared" si="268"/>
        <v>1941</v>
      </c>
      <c r="I1951" s="245">
        <v>2</v>
      </c>
      <c r="J1951" s="101"/>
      <c r="K1951" s="20"/>
      <c r="M1951" s="237"/>
      <c r="N1951" s="45">
        <f t="shared" si="270"/>
        <v>3871</v>
      </c>
      <c r="O1951" s="40">
        <f t="shared" si="272"/>
        <v>11614</v>
      </c>
      <c r="P1951" s="80">
        <f t="shared" si="267"/>
        <v>5807</v>
      </c>
      <c r="Q1951" s="41">
        <v>2</v>
      </c>
      <c r="R1951" s="76">
        <f t="shared" si="271"/>
        <v>1</v>
      </c>
      <c r="T1951" s="20"/>
    </row>
    <row r="1952" spans="6:20" x14ac:dyDescent="0.5">
      <c r="F1952" s="243"/>
      <c r="G1952" s="244">
        <f t="shared" si="268"/>
        <v>1942</v>
      </c>
      <c r="I1952" s="245">
        <v>4</v>
      </c>
      <c r="J1952" s="101"/>
      <c r="K1952" s="20"/>
      <c r="M1952" s="102"/>
      <c r="N1952" s="45">
        <f t="shared" si="270"/>
        <v>3873</v>
      </c>
      <c r="O1952" s="40">
        <f t="shared" si="272"/>
        <v>11620</v>
      </c>
      <c r="P1952" s="82">
        <f>O1952/4</f>
        <v>2905</v>
      </c>
      <c r="Q1952" s="41">
        <v>4</v>
      </c>
      <c r="R1952" s="76">
        <f t="shared" si="271"/>
        <v>2</v>
      </c>
      <c r="T1952" s="20"/>
    </row>
    <row r="1953" spans="6:20" x14ac:dyDescent="0.5">
      <c r="F1953" s="243"/>
      <c r="G1953" s="244">
        <f t="shared" si="268"/>
        <v>1943</v>
      </c>
      <c r="I1953" s="245">
        <v>2</v>
      </c>
      <c r="J1953" s="101"/>
      <c r="K1953" s="20"/>
      <c r="M1953" s="237"/>
      <c r="N1953" s="45">
        <f t="shared" si="270"/>
        <v>3875</v>
      </c>
      <c r="O1953" s="40">
        <f t="shared" si="272"/>
        <v>11626</v>
      </c>
      <c r="P1953" s="80">
        <f t="shared" si="269"/>
        <v>5813</v>
      </c>
      <c r="Q1953" s="41">
        <v>2</v>
      </c>
      <c r="R1953" s="76">
        <f t="shared" si="271"/>
        <v>1</v>
      </c>
      <c r="T1953" s="20"/>
    </row>
    <row r="1954" spans="6:20" x14ac:dyDescent="0.5">
      <c r="F1954" s="243"/>
      <c r="G1954" s="244">
        <f t="shared" si="268"/>
        <v>1944</v>
      </c>
      <c r="I1954" s="245">
        <v>16</v>
      </c>
      <c r="J1954" s="101"/>
      <c r="K1954" s="20"/>
      <c r="M1954" s="238"/>
      <c r="N1954" s="45">
        <f t="shared" si="270"/>
        <v>3877</v>
      </c>
      <c r="O1954" s="40">
        <f t="shared" si="272"/>
        <v>11632</v>
      </c>
      <c r="P1954" s="81">
        <f>O1954/Q1954</f>
        <v>727</v>
      </c>
      <c r="Q1954" s="41">
        <v>16</v>
      </c>
      <c r="R1954" s="76">
        <f t="shared" si="271"/>
        <v>4</v>
      </c>
      <c r="T1954" s="20"/>
    </row>
    <row r="1955" spans="6:20" x14ac:dyDescent="0.5">
      <c r="F1955" s="243"/>
      <c r="G1955" s="244">
        <f t="shared" si="268"/>
        <v>1945</v>
      </c>
      <c r="I1955" s="245">
        <v>2</v>
      </c>
      <c r="J1955" s="101"/>
      <c r="K1955" s="20"/>
      <c r="M1955" s="237"/>
      <c r="N1955" s="45">
        <f t="shared" si="270"/>
        <v>3879</v>
      </c>
      <c r="O1955" s="40">
        <f t="shared" si="272"/>
        <v>11638</v>
      </c>
      <c r="P1955" s="80">
        <f t="shared" si="267"/>
        <v>5819</v>
      </c>
      <c r="Q1955" s="41">
        <v>2</v>
      </c>
      <c r="R1955" s="76">
        <f t="shared" si="271"/>
        <v>1</v>
      </c>
      <c r="T1955" s="20"/>
    </row>
    <row r="1956" spans="6:20" x14ac:dyDescent="0.5">
      <c r="F1956" s="243"/>
      <c r="G1956" s="244">
        <f t="shared" si="268"/>
        <v>1946</v>
      </c>
      <c r="I1956" s="245">
        <v>4</v>
      </c>
      <c r="J1956" s="101"/>
      <c r="K1956" s="20"/>
      <c r="M1956" s="102"/>
      <c r="N1956" s="45">
        <f t="shared" si="270"/>
        <v>3881</v>
      </c>
      <c r="O1956" s="40">
        <f t="shared" si="272"/>
        <v>11644</v>
      </c>
      <c r="P1956" s="82">
        <f>O1956/4</f>
        <v>2911</v>
      </c>
      <c r="Q1956" s="41">
        <v>4</v>
      </c>
      <c r="R1956" s="76">
        <f t="shared" si="271"/>
        <v>2</v>
      </c>
      <c r="T1956" s="20"/>
    </row>
    <row r="1957" spans="6:20" x14ac:dyDescent="0.5">
      <c r="F1957" s="243"/>
      <c r="G1957" s="244">
        <f t="shared" si="268"/>
        <v>1947</v>
      </c>
      <c r="I1957" s="245">
        <v>2</v>
      </c>
      <c r="J1957" s="101"/>
      <c r="K1957" s="20"/>
      <c r="M1957" s="237"/>
      <c r="N1957" s="45">
        <f t="shared" si="270"/>
        <v>3883</v>
      </c>
      <c r="O1957" s="40">
        <f t="shared" si="272"/>
        <v>11650</v>
      </c>
      <c r="P1957" s="80">
        <f t="shared" si="269"/>
        <v>5825</v>
      </c>
      <c r="Q1957" s="41">
        <v>2</v>
      </c>
      <c r="R1957" s="76">
        <f t="shared" si="271"/>
        <v>1</v>
      </c>
      <c r="T1957" s="20"/>
    </row>
    <row r="1958" spans="6:20" x14ac:dyDescent="0.5">
      <c r="F1958" s="243"/>
      <c r="G1958" s="244">
        <f t="shared" si="268"/>
        <v>1948</v>
      </c>
      <c r="I1958" s="245">
        <v>8</v>
      </c>
      <c r="J1958" s="101"/>
      <c r="K1958" s="20"/>
      <c r="M1958" s="238"/>
      <c r="N1958" s="45">
        <f t="shared" si="270"/>
        <v>3885</v>
      </c>
      <c r="O1958" s="40">
        <f t="shared" si="272"/>
        <v>11656</v>
      </c>
      <c r="P1958" s="81">
        <f>O1958/Q1958</f>
        <v>1457</v>
      </c>
      <c r="Q1958" s="41">
        <v>8</v>
      </c>
      <c r="R1958" s="76">
        <f t="shared" si="271"/>
        <v>3</v>
      </c>
      <c r="T1958" s="20"/>
    </row>
    <row r="1959" spans="6:20" x14ac:dyDescent="0.5">
      <c r="F1959" s="243"/>
      <c r="G1959" s="244">
        <f t="shared" si="268"/>
        <v>1949</v>
      </c>
      <c r="I1959" s="245">
        <v>2</v>
      </c>
      <c r="J1959" s="101"/>
      <c r="K1959" s="20"/>
      <c r="M1959" s="237"/>
      <c r="N1959" s="45">
        <f t="shared" si="270"/>
        <v>3887</v>
      </c>
      <c r="O1959" s="40">
        <f t="shared" si="272"/>
        <v>11662</v>
      </c>
      <c r="P1959" s="80">
        <f t="shared" si="267"/>
        <v>5831</v>
      </c>
      <c r="Q1959" s="41">
        <v>2</v>
      </c>
      <c r="R1959" s="76">
        <f t="shared" si="271"/>
        <v>1</v>
      </c>
      <c r="T1959" s="20"/>
    </row>
    <row r="1960" spans="6:20" x14ac:dyDescent="0.5">
      <c r="F1960" s="243"/>
      <c r="G1960" s="244">
        <f t="shared" si="268"/>
        <v>1950</v>
      </c>
      <c r="I1960" s="245">
        <v>4</v>
      </c>
      <c r="J1960" s="101"/>
      <c r="K1960" s="20"/>
      <c r="M1960" s="102"/>
      <c r="N1960" s="45">
        <f t="shared" si="270"/>
        <v>3889</v>
      </c>
      <c r="O1960" s="40">
        <f t="shared" si="272"/>
        <v>11668</v>
      </c>
      <c r="P1960" s="82">
        <f>O1960/4</f>
        <v>2917</v>
      </c>
      <c r="Q1960" s="41">
        <v>4</v>
      </c>
      <c r="R1960" s="76">
        <f t="shared" si="271"/>
        <v>2</v>
      </c>
      <c r="T1960" s="20"/>
    </row>
    <row r="1961" spans="6:20" x14ac:dyDescent="0.5">
      <c r="F1961" s="243"/>
      <c r="G1961" s="244">
        <f t="shared" si="268"/>
        <v>1951</v>
      </c>
      <c r="I1961" s="245">
        <v>2</v>
      </c>
      <c r="J1961" s="101"/>
      <c r="K1961" s="20"/>
      <c r="M1961" s="237"/>
      <c r="N1961" s="45">
        <f t="shared" si="270"/>
        <v>3891</v>
      </c>
      <c r="O1961" s="40">
        <f t="shared" si="272"/>
        <v>11674</v>
      </c>
      <c r="P1961" s="80">
        <f t="shared" si="269"/>
        <v>5837</v>
      </c>
      <c r="Q1961" s="41">
        <v>2</v>
      </c>
      <c r="R1961" s="76">
        <f t="shared" si="271"/>
        <v>1</v>
      </c>
      <c r="T1961" s="20"/>
    </row>
    <row r="1962" spans="6:20" x14ac:dyDescent="0.5">
      <c r="F1962" s="243"/>
      <c r="G1962" s="244">
        <f t="shared" si="268"/>
        <v>1952</v>
      </c>
      <c r="I1962" s="245">
        <v>32</v>
      </c>
      <c r="J1962" s="101"/>
      <c r="K1962" s="20"/>
      <c r="M1962" s="238"/>
      <c r="N1962" s="45">
        <f t="shared" si="270"/>
        <v>3893</v>
      </c>
      <c r="O1962" s="40">
        <f t="shared" si="272"/>
        <v>11680</v>
      </c>
      <c r="P1962" s="81">
        <f>O1962/Q1962</f>
        <v>365</v>
      </c>
      <c r="Q1962" s="41">
        <v>32</v>
      </c>
      <c r="R1962" s="76">
        <f t="shared" si="271"/>
        <v>5</v>
      </c>
      <c r="T1962" s="20"/>
    </row>
    <row r="1963" spans="6:20" x14ac:dyDescent="0.5">
      <c r="F1963" s="243"/>
      <c r="G1963" s="244">
        <f t="shared" si="268"/>
        <v>1953</v>
      </c>
      <c r="I1963" s="245">
        <v>2</v>
      </c>
      <c r="J1963" s="101"/>
      <c r="K1963" s="20"/>
      <c r="M1963" s="237"/>
      <c r="N1963" s="45">
        <f t="shared" si="270"/>
        <v>3895</v>
      </c>
      <c r="O1963" s="40">
        <f t="shared" si="272"/>
        <v>11686</v>
      </c>
      <c r="P1963" s="80">
        <f t="shared" ref="P1963:P2023" si="273">P1961+6</f>
        <v>5843</v>
      </c>
      <c r="Q1963" s="41">
        <v>2</v>
      </c>
      <c r="R1963" s="76">
        <f t="shared" si="271"/>
        <v>1</v>
      </c>
      <c r="T1963" s="20"/>
    </row>
    <row r="1964" spans="6:20" x14ac:dyDescent="0.5">
      <c r="F1964" s="243"/>
      <c r="G1964" s="244">
        <f t="shared" si="268"/>
        <v>1954</v>
      </c>
      <c r="I1964" s="245">
        <v>4</v>
      </c>
      <c r="J1964" s="101"/>
      <c r="K1964" s="20"/>
      <c r="M1964" s="102"/>
      <c r="N1964" s="45">
        <f t="shared" si="270"/>
        <v>3897</v>
      </c>
      <c r="O1964" s="40">
        <f t="shared" si="272"/>
        <v>11692</v>
      </c>
      <c r="P1964" s="82">
        <f>O1964/4</f>
        <v>2923</v>
      </c>
      <c r="Q1964" s="41">
        <v>4</v>
      </c>
      <c r="R1964" s="76">
        <f t="shared" si="271"/>
        <v>2</v>
      </c>
      <c r="T1964" s="20"/>
    </row>
    <row r="1965" spans="6:20" x14ac:dyDescent="0.5">
      <c r="F1965" s="243"/>
      <c r="G1965" s="244">
        <f t="shared" si="268"/>
        <v>1955</v>
      </c>
      <c r="I1965" s="245">
        <v>2</v>
      </c>
      <c r="J1965" s="101"/>
      <c r="K1965" s="20"/>
      <c r="M1965" s="237"/>
      <c r="N1965" s="45">
        <f t="shared" si="270"/>
        <v>3899</v>
      </c>
      <c r="O1965" s="40">
        <f t="shared" si="272"/>
        <v>11698</v>
      </c>
      <c r="P1965" s="80">
        <f t="shared" ref="P1965:P2025" si="274">P1963+6</f>
        <v>5849</v>
      </c>
      <c r="Q1965" s="41">
        <v>2</v>
      </c>
      <c r="R1965" s="76">
        <f t="shared" si="271"/>
        <v>1</v>
      </c>
      <c r="T1965" s="20"/>
    </row>
    <row r="1966" spans="6:20" x14ac:dyDescent="0.5">
      <c r="F1966" s="243"/>
      <c r="G1966" s="244">
        <f t="shared" si="268"/>
        <v>1956</v>
      </c>
      <c r="I1966" s="245">
        <v>8</v>
      </c>
      <c r="J1966" s="101"/>
      <c r="K1966" s="20"/>
      <c r="M1966" s="238"/>
      <c r="N1966" s="45">
        <f t="shared" si="270"/>
        <v>3901</v>
      </c>
      <c r="O1966" s="40">
        <f t="shared" si="272"/>
        <v>11704</v>
      </c>
      <c r="P1966" s="81">
        <f>O1966/Q1966</f>
        <v>1463</v>
      </c>
      <c r="Q1966" s="41">
        <v>8</v>
      </c>
      <c r="R1966" s="76">
        <f t="shared" si="271"/>
        <v>3</v>
      </c>
      <c r="T1966" s="20"/>
    </row>
    <row r="1967" spans="6:20" x14ac:dyDescent="0.5">
      <c r="F1967" s="243"/>
      <c r="G1967" s="244">
        <f t="shared" si="268"/>
        <v>1957</v>
      </c>
      <c r="I1967" s="245">
        <v>2</v>
      </c>
      <c r="J1967" s="101"/>
      <c r="K1967" s="20"/>
      <c r="M1967" s="237"/>
      <c r="N1967" s="45">
        <f t="shared" si="270"/>
        <v>3903</v>
      </c>
      <c r="O1967" s="40">
        <f t="shared" si="272"/>
        <v>11710</v>
      </c>
      <c r="P1967" s="80">
        <f t="shared" si="273"/>
        <v>5855</v>
      </c>
      <c r="Q1967" s="41">
        <v>2</v>
      </c>
      <c r="R1967" s="76">
        <f t="shared" si="271"/>
        <v>1</v>
      </c>
      <c r="T1967" s="20"/>
    </row>
    <row r="1968" spans="6:20" x14ac:dyDescent="0.5">
      <c r="F1968" s="243"/>
      <c r="G1968" s="244">
        <f t="shared" si="268"/>
        <v>1958</v>
      </c>
      <c r="I1968" s="245">
        <v>4</v>
      </c>
      <c r="J1968" s="101"/>
      <c r="K1968" s="20"/>
      <c r="M1968" s="102"/>
      <c r="N1968" s="45">
        <f t="shared" si="270"/>
        <v>3905</v>
      </c>
      <c r="O1968" s="40">
        <f t="shared" si="272"/>
        <v>11716</v>
      </c>
      <c r="P1968" s="82">
        <f>O1968/4</f>
        <v>2929</v>
      </c>
      <c r="Q1968" s="41">
        <v>4</v>
      </c>
      <c r="R1968" s="76">
        <f t="shared" si="271"/>
        <v>2</v>
      </c>
      <c r="T1968" s="20"/>
    </row>
    <row r="1969" spans="6:20" x14ac:dyDescent="0.5">
      <c r="F1969" s="243"/>
      <c r="G1969" s="244">
        <f t="shared" si="268"/>
        <v>1959</v>
      </c>
      <c r="I1969" s="245">
        <v>2</v>
      </c>
      <c r="J1969" s="101"/>
      <c r="K1969" s="20"/>
      <c r="M1969" s="237"/>
      <c r="N1969" s="45">
        <f t="shared" si="270"/>
        <v>3907</v>
      </c>
      <c r="O1969" s="40">
        <f t="shared" si="272"/>
        <v>11722</v>
      </c>
      <c r="P1969" s="80">
        <f t="shared" si="274"/>
        <v>5861</v>
      </c>
      <c r="Q1969" s="41">
        <v>2</v>
      </c>
      <c r="R1969" s="76">
        <f t="shared" si="271"/>
        <v>1</v>
      </c>
      <c r="T1969" s="20"/>
    </row>
    <row r="1970" spans="6:20" x14ac:dyDescent="0.5">
      <c r="F1970" s="243"/>
      <c r="G1970" s="244">
        <f t="shared" si="268"/>
        <v>1960</v>
      </c>
      <c r="I1970" s="245">
        <v>16</v>
      </c>
      <c r="J1970" s="101"/>
      <c r="K1970" s="20"/>
      <c r="M1970" s="238"/>
      <c r="N1970" s="45">
        <f t="shared" si="270"/>
        <v>3909</v>
      </c>
      <c r="O1970" s="40">
        <f t="shared" si="272"/>
        <v>11728</v>
      </c>
      <c r="P1970" s="81">
        <f>O1970/Q1970</f>
        <v>733</v>
      </c>
      <c r="Q1970" s="41">
        <v>16</v>
      </c>
      <c r="R1970" s="76">
        <f t="shared" si="271"/>
        <v>4</v>
      </c>
      <c r="T1970" s="20"/>
    </row>
    <row r="1971" spans="6:20" x14ac:dyDescent="0.5">
      <c r="F1971" s="243"/>
      <c r="G1971" s="244">
        <f t="shared" si="268"/>
        <v>1961</v>
      </c>
      <c r="I1971" s="245">
        <v>2</v>
      </c>
      <c r="J1971" s="101"/>
      <c r="K1971" s="20"/>
      <c r="M1971" s="237"/>
      <c r="N1971" s="45">
        <f t="shared" si="270"/>
        <v>3911</v>
      </c>
      <c r="O1971" s="40">
        <f t="shared" si="272"/>
        <v>11734</v>
      </c>
      <c r="P1971" s="80">
        <f t="shared" si="273"/>
        <v>5867</v>
      </c>
      <c r="Q1971" s="41">
        <v>2</v>
      </c>
      <c r="R1971" s="76">
        <f t="shared" si="271"/>
        <v>1</v>
      </c>
      <c r="T1971" s="20"/>
    </row>
    <row r="1972" spans="6:20" x14ac:dyDescent="0.5">
      <c r="F1972" s="243"/>
      <c r="G1972" s="244">
        <f t="shared" si="268"/>
        <v>1962</v>
      </c>
      <c r="I1972" s="245">
        <v>4</v>
      </c>
      <c r="J1972" s="101"/>
      <c r="K1972" s="20"/>
      <c r="M1972" s="102"/>
      <c r="N1972" s="45">
        <f t="shared" si="270"/>
        <v>3913</v>
      </c>
      <c r="O1972" s="40">
        <f t="shared" si="272"/>
        <v>11740</v>
      </c>
      <c r="P1972" s="82">
        <f>O1972/4</f>
        <v>2935</v>
      </c>
      <c r="Q1972" s="41">
        <v>4</v>
      </c>
      <c r="R1972" s="76">
        <f t="shared" si="271"/>
        <v>2</v>
      </c>
      <c r="T1972" s="20"/>
    </row>
    <row r="1973" spans="6:20" x14ac:dyDescent="0.5">
      <c r="F1973" s="243"/>
      <c r="G1973" s="244">
        <f t="shared" si="268"/>
        <v>1963</v>
      </c>
      <c r="I1973" s="245">
        <v>2</v>
      </c>
      <c r="J1973" s="101"/>
      <c r="K1973" s="20"/>
      <c r="M1973" s="237"/>
      <c r="N1973" s="45">
        <f t="shared" si="270"/>
        <v>3915</v>
      </c>
      <c r="O1973" s="40">
        <f t="shared" si="272"/>
        <v>11746</v>
      </c>
      <c r="P1973" s="80">
        <f t="shared" si="274"/>
        <v>5873</v>
      </c>
      <c r="Q1973" s="41">
        <v>2</v>
      </c>
      <c r="R1973" s="76">
        <f t="shared" si="271"/>
        <v>1</v>
      </c>
      <c r="T1973" s="20"/>
    </row>
    <row r="1974" spans="6:20" x14ac:dyDescent="0.5">
      <c r="F1974" s="243"/>
      <c r="G1974" s="244">
        <f t="shared" si="268"/>
        <v>1964</v>
      </c>
      <c r="I1974" s="245">
        <v>8</v>
      </c>
      <c r="J1974" s="101"/>
      <c r="K1974" s="20"/>
      <c r="M1974" s="238"/>
      <c r="N1974" s="45">
        <f t="shared" si="270"/>
        <v>3917</v>
      </c>
      <c r="O1974" s="40">
        <f t="shared" si="272"/>
        <v>11752</v>
      </c>
      <c r="P1974" s="81">
        <f>O1974/Q1974</f>
        <v>1469</v>
      </c>
      <c r="Q1974" s="41">
        <v>8</v>
      </c>
      <c r="R1974" s="76">
        <f t="shared" si="271"/>
        <v>3</v>
      </c>
      <c r="T1974" s="20"/>
    </row>
    <row r="1975" spans="6:20" x14ac:dyDescent="0.5">
      <c r="F1975" s="243"/>
      <c r="G1975" s="244">
        <f t="shared" si="268"/>
        <v>1965</v>
      </c>
      <c r="I1975" s="245">
        <v>2</v>
      </c>
      <c r="J1975" s="101"/>
      <c r="K1975" s="20"/>
      <c r="M1975" s="237"/>
      <c r="N1975" s="45">
        <f t="shared" si="270"/>
        <v>3919</v>
      </c>
      <c r="O1975" s="40">
        <f t="shared" si="272"/>
        <v>11758</v>
      </c>
      <c r="P1975" s="80">
        <f t="shared" si="273"/>
        <v>5879</v>
      </c>
      <c r="Q1975" s="41">
        <v>2</v>
      </c>
      <c r="R1975" s="76">
        <f t="shared" si="271"/>
        <v>1</v>
      </c>
      <c r="T1975" s="20"/>
    </row>
    <row r="1976" spans="6:20" x14ac:dyDescent="0.5">
      <c r="F1976" s="243"/>
      <c r="G1976" s="244">
        <f t="shared" si="268"/>
        <v>1966</v>
      </c>
      <c r="I1976" s="245">
        <v>4</v>
      </c>
      <c r="J1976" s="101"/>
      <c r="K1976" s="20"/>
      <c r="M1976" s="102"/>
      <c r="N1976" s="45">
        <f t="shared" si="270"/>
        <v>3921</v>
      </c>
      <c r="O1976" s="40">
        <f t="shared" si="272"/>
        <v>11764</v>
      </c>
      <c r="P1976" s="82">
        <f>O1976/4</f>
        <v>2941</v>
      </c>
      <c r="Q1976" s="41">
        <v>4</v>
      </c>
      <c r="R1976" s="76">
        <f t="shared" si="271"/>
        <v>2</v>
      </c>
      <c r="T1976" s="20"/>
    </row>
    <row r="1977" spans="6:20" x14ac:dyDescent="0.5">
      <c r="F1977" s="243"/>
      <c r="G1977" s="244">
        <f t="shared" si="268"/>
        <v>1967</v>
      </c>
      <c r="I1977" s="245">
        <v>2</v>
      </c>
      <c r="J1977" s="101"/>
      <c r="K1977" s="20"/>
      <c r="M1977" s="237"/>
      <c r="N1977" s="45">
        <f t="shared" si="270"/>
        <v>3923</v>
      </c>
      <c r="O1977" s="40">
        <f t="shared" si="272"/>
        <v>11770</v>
      </c>
      <c r="P1977" s="80">
        <f t="shared" si="274"/>
        <v>5885</v>
      </c>
      <c r="Q1977" s="41">
        <v>2</v>
      </c>
      <c r="R1977" s="76">
        <f t="shared" si="271"/>
        <v>1</v>
      </c>
      <c r="T1977" s="20"/>
    </row>
    <row r="1978" spans="6:20" x14ac:dyDescent="0.5">
      <c r="F1978" s="243"/>
      <c r="G1978" s="244">
        <f t="shared" si="268"/>
        <v>1968</v>
      </c>
      <c r="I1978" s="245">
        <v>512</v>
      </c>
      <c r="J1978" s="101"/>
      <c r="K1978" s="20"/>
      <c r="M1978" s="238"/>
      <c r="N1978" s="45">
        <f t="shared" si="270"/>
        <v>3925</v>
      </c>
      <c r="O1978" s="40">
        <f t="shared" si="272"/>
        <v>11776</v>
      </c>
      <c r="P1978" s="81">
        <f>O1978/Q1978</f>
        <v>23</v>
      </c>
      <c r="Q1978" s="41">
        <v>512</v>
      </c>
      <c r="R1978" s="76">
        <f t="shared" si="271"/>
        <v>9</v>
      </c>
      <c r="T1978" s="20"/>
    </row>
    <row r="1979" spans="6:20" x14ac:dyDescent="0.5">
      <c r="F1979" s="243"/>
      <c r="G1979" s="244">
        <f t="shared" si="268"/>
        <v>1969</v>
      </c>
      <c r="I1979" s="245">
        <v>2</v>
      </c>
      <c r="J1979" s="101"/>
      <c r="K1979" s="20"/>
      <c r="M1979" s="237"/>
      <c r="N1979" s="45">
        <f t="shared" si="270"/>
        <v>3927</v>
      </c>
      <c r="O1979" s="40">
        <f t="shared" si="272"/>
        <v>11782</v>
      </c>
      <c r="P1979" s="80">
        <f t="shared" si="273"/>
        <v>5891</v>
      </c>
      <c r="Q1979" s="41">
        <v>2</v>
      </c>
      <c r="R1979" s="76">
        <f t="shared" si="271"/>
        <v>1</v>
      </c>
      <c r="T1979" s="20"/>
    </row>
    <row r="1980" spans="6:20" x14ac:dyDescent="0.5">
      <c r="F1980" s="243"/>
      <c r="G1980" s="244">
        <f t="shared" si="268"/>
        <v>1970</v>
      </c>
      <c r="I1980" s="245">
        <v>4</v>
      </c>
      <c r="J1980" s="101"/>
      <c r="K1980" s="20"/>
      <c r="M1980" s="102"/>
      <c r="N1980" s="45">
        <f t="shared" si="270"/>
        <v>3929</v>
      </c>
      <c r="O1980" s="40">
        <f t="shared" si="272"/>
        <v>11788</v>
      </c>
      <c r="P1980" s="82">
        <f>O1980/4</f>
        <v>2947</v>
      </c>
      <c r="Q1980" s="41">
        <v>4</v>
      </c>
      <c r="R1980" s="76">
        <f t="shared" si="271"/>
        <v>2</v>
      </c>
      <c r="T1980" s="20"/>
    </row>
    <row r="1981" spans="6:20" x14ac:dyDescent="0.5">
      <c r="F1981" s="243"/>
      <c r="G1981" s="244">
        <f t="shared" si="268"/>
        <v>1971</v>
      </c>
      <c r="I1981" s="245">
        <v>2</v>
      </c>
      <c r="J1981" s="101"/>
      <c r="K1981" s="20"/>
      <c r="M1981" s="237"/>
      <c r="N1981" s="45">
        <f t="shared" si="270"/>
        <v>3931</v>
      </c>
      <c r="O1981" s="40">
        <f t="shared" si="272"/>
        <v>11794</v>
      </c>
      <c r="P1981" s="80">
        <f t="shared" si="274"/>
        <v>5897</v>
      </c>
      <c r="Q1981" s="41">
        <v>2</v>
      </c>
      <c r="R1981" s="76">
        <f t="shared" si="271"/>
        <v>1</v>
      </c>
      <c r="T1981" s="20"/>
    </row>
    <row r="1982" spans="6:20" x14ac:dyDescent="0.5">
      <c r="F1982" s="243"/>
      <c r="G1982" s="244">
        <f t="shared" si="268"/>
        <v>1972</v>
      </c>
      <c r="I1982" s="245">
        <v>8</v>
      </c>
      <c r="J1982" s="101"/>
      <c r="K1982" s="20"/>
      <c r="M1982" s="238"/>
      <c r="N1982" s="45">
        <f t="shared" si="270"/>
        <v>3933</v>
      </c>
      <c r="O1982" s="40">
        <f t="shared" si="272"/>
        <v>11800</v>
      </c>
      <c r="P1982" s="81">
        <f>O1982/Q1982</f>
        <v>1475</v>
      </c>
      <c r="Q1982" s="41">
        <v>8</v>
      </c>
      <c r="R1982" s="76">
        <f t="shared" si="271"/>
        <v>3</v>
      </c>
      <c r="T1982" s="20"/>
    </row>
    <row r="1983" spans="6:20" x14ac:dyDescent="0.5">
      <c r="F1983" s="243"/>
      <c r="G1983" s="244">
        <f t="shared" si="268"/>
        <v>1973</v>
      </c>
      <c r="I1983" s="245">
        <v>2</v>
      </c>
      <c r="J1983" s="101"/>
      <c r="K1983" s="20"/>
      <c r="M1983" s="237"/>
      <c r="N1983" s="45">
        <f t="shared" si="270"/>
        <v>3935</v>
      </c>
      <c r="O1983" s="40">
        <f t="shared" si="272"/>
        <v>11806</v>
      </c>
      <c r="P1983" s="80">
        <f t="shared" si="273"/>
        <v>5903</v>
      </c>
      <c r="Q1983" s="41">
        <v>2</v>
      </c>
      <c r="R1983" s="76">
        <f t="shared" si="271"/>
        <v>1</v>
      </c>
      <c r="T1983" s="20"/>
    </row>
    <row r="1984" spans="6:20" x14ac:dyDescent="0.5">
      <c r="F1984" s="243"/>
      <c r="G1984" s="244">
        <f t="shared" si="268"/>
        <v>1974</v>
      </c>
      <c r="I1984" s="245">
        <v>4</v>
      </c>
      <c r="J1984" s="101"/>
      <c r="K1984" s="20"/>
      <c r="M1984" s="102"/>
      <c r="N1984" s="45">
        <f t="shared" si="270"/>
        <v>3937</v>
      </c>
      <c r="O1984" s="40">
        <f t="shared" si="272"/>
        <v>11812</v>
      </c>
      <c r="P1984" s="82">
        <f>O1984/4</f>
        <v>2953</v>
      </c>
      <c r="Q1984" s="41">
        <v>4</v>
      </c>
      <c r="R1984" s="76">
        <f t="shared" si="271"/>
        <v>2</v>
      </c>
      <c r="T1984" s="20"/>
    </row>
    <row r="1985" spans="6:20" x14ac:dyDescent="0.5">
      <c r="F1985" s="243"/>
      <c r="G1985" s="244">
        <f t="shared" si="268"/>
        <v>1975</v>
      </c>
      <c r="I1985" s="245">
        <v>2</v>
      </c>
      <c r="J1985" s="101"/>
      <c r="K1985" s="20"/>
      <c r="M1985" s="237"/>
      <c r="N1985" s="45">
        <f t="shared" si="270"/>
        <v>3939</v>
      </c>
      <c r="O1985" s="40">
        <f t="shared" si="272"/>
        <v>11818</v>
      </c>
      <c r="P1985" s="80">
        <f t="shared" si="274"/>
        <v>5909</v>
      </c>
      <c r="Q1985" s="41">
        <v>2</v>
      </c>
      <c r="R1985" s="76">
        <f t="shared" si="271"/>
        <v>1</v>
      </c>
      <c r="T1985" s="20"/>
    </row>
    <row r="1986" spans="6:20" x14ac:dyDescent="0.5">
      <c r="F1986" s="243"/>
      <c r="G1986" s="244">
        <f t="shared" si="268"/>
        <v>1976</v>
      </c>
      <c r="I1986" s="245">
        <v>16</v>
      </c>
      <c r="J1986" s="101"/>
      <c r="K1986" s="20"/>
      <c r="M1986" s="238"/>
      <c r="N1986" s="45">
        <f t="shared" si="270"/>
        <v>3941</v>
      </c>
      <c r="O1986" s="40">
        <f t="shared" si="272"/>
        <v>11824</v>
      </c>
      <c r="P1986" s="81">
        <f>O1986/Q1986</f>
        <v>739</v>
      </c>
      <c r="Q1986" s="41">
        <v>16</v>
      </c>
      <c r="R1986" s="76">
        <f t="shared" si="271"/>
        <v>4</v>
      </c>
      <c r="T1986" s="20"/>
    </row>
    <row r="1987" spans="6:20" x14ac:dyDescent="0.5">
      <c r="F1987" s="243"/>
      <c r="G1987" s="244">
        <f t="shared" si="268"/>
        <v>1977</v>
      </c>
      <c r="I1987" s="245">
        <v>2</v>
      </c>
      <c r="J1987" s="101"/>
      <c r="K1987" s="20"/>
      <c r="M1987" s="237"/>
      <c r="N1987" s="45">
        <f t="shared" si="270"/>
        <v>3943</v>
      </c>
      <c r="O1987" s="40">
        <f t="shared" si="272"/>
        <v>11830</v>
      </c>
      <c r="P1987" s="80">
        <f t="shared" si="273"/>
        <v>5915</v>
      </c>
      <c r="Q1987" s="41">
        <v>2</v>
      </c>
      <c r="R1987" s="76">
        <f t="shared" si="271"/>
        <v>1</v>
      </c>
      <c r="T1987" s="20"/>
    </row>
    <row r="1988" spans="6:20" x14ac:dyDescent="0.5">
      <c r="F1988" s="243"/>
      <c r="G1988" s="244">
        <f t="shared" si="268"/>
        <v>1978</v>
      </c>
      <c r="I1988" s="245">
        <v>4</v>
      </c>
      <c r="J1988" s="101"/>
      <c r="K1988" s="20"/>
      <c r="M1988" s="102"/>
      <c r="N1988" s="45">
        <f t="shared" si="270"/>
        <v>3945</v>
      </c>
      <c r="O1988" s="40">
        <f t="shared" si="272"/>
        <v>11836</v>
      </c>
      <c r="P1988" s="82">
        <f>O1988/4</f>
        <v>2959</v>
      </c>
      <c r="Q1988" s="41">
        <v>4</v>
      </c>
      <c r="R1988" s="76">
        <f t="shared" si="271"/>
        <v>2</v>
      </c>
      <c r="T1988" s="20"/>
    </row>
    <row r="1989" spans="6:20" x14ac:dyDescent="0.5">
      <c r="F1989" s="243"/>
      <c r="G1989" s="244">
        <f t="shared" si="268"/>
        <v>1979</v>
      </c>
      <c r="I1989" s="245">
        <v>2</v>
      </c>
      <c r="J1989" s="101"/>
      <c r="K1989" s="20"/>
      <c r="M1989" s="237"/>
      <c r="N1989" s="45">
        <f t="shared" si="270"/>
        <v>3947</v>
      </c>
      <c r="O1989" s="40">
        <f t="shared" si="272"/>
        <v>11842</v>
      </c>
      <c r="P1989" s="80">
        <f t="shared" si="274"/>
        <v>5921</v>
      </c>
      <c r="Q1989" s="41">
        <v>2</v>
      </c>
      <c r="R1989" s="76">
        <f t="shared" si="271"/>
        <v>1</v>
      </c>
      <c r="T1989" s="20"/>
    </row>
    <row r="1990" spans="6:20" x14ac:dyDescent="0.5">
      <c r="F1990" s="243"/>
      <c r="G1990" s="244">
        <f t="shared" si="268"/>
        <v>1980</v>
      </c>
      <c r="I1990" s="245">
        <v>8</v>
      </c>
      <c r="J1990" s="101"/>
      <c r="K1990" s="20"/>
      <c r="M1990" s="238"/>
      <c r="N1990" s="45">
        <f t="shared" si="270"/>
        <v>3949</v>
      </c>
      <c r="O1990" s="40">
        <f t="shared" si="272"/>
        <v>11848</v>
      </c>
      <c r="P1990" s="81">
        <f>O1990/Q1990</f>
        <v>1481</v>
      </c>
      <c r="Q1990" s="41">
        <v>8</v>
      </c>
      <c r="R1990" s="76">
        <f t="shared" si="271"/>
        <v>3</v>
      </c>
      <c r="T1990" s="20"/>
    </row>
    <row r="1991" spans="6:20" x14ac:dyDescent="0.5">
      <c r="F1991" s="243"/>
      <c r="G1991" s="244">
        <f t="shared" si="268"/>
        <v>1981</v>
      </c>
      <c r="I1991" s="245">
        <v>2</v>
      </c>
      <c r="J1991" s="101"/>
      <c r="K1991" s="20"/>
      <c r="M1991" s="237"/>
      <c r="N1991" s="45">
        <f t="shared" si="270"/>
        <v>3951</v>
      </c>
      <c r="O1991" s="40">
        <f t="shared" si="272"/>
        <v>11854</v>
      </c>
      <c r="P1991" s="80">
        <f t="shared" si="273"/>
        <v>5927</v>
      </c>
      <c r="Q1991" s="41">
        <v>2</v>
      </c>
      <c r="R1991" s="76">
        <f t="shared" si="271"/>
        <v>1</v>
      </c>
      <c r="T1991" s="20"/>
    </row>
    <row r="1992" spans="6:20" x14ac:dyDescent="0.5">
      <c r="F1992" s="243"/>
      <c r="G1992" s="244">
        <f t="shared" si="268"/>
        <v>1982</v>
      </c>
      <c r="I1992" s="245">
        <v>4</v>
      </c>
      <c r="J1992" s="101"/>
      <c r="K1992" s="20"/>
      <c r="M1992" s="102"/>
      <c r="N1992" s="45">
        <f t="shared" si="270"/>
        <v>3953</v>
      </c>
      <c r="O1992" s="40">
        <f t="shared" si="272"/>
        <v>11860</v>
      </c>
      <c r="P1992" s="82">
        <f>O1992/4</f>
        <v>2965</v>
      </c>
      <c r="Q1992" s="41">
        <v>4</v>
      </c>
      <c r="R1992" s="76">
        <f t="shared" si="271"/>
        <v>2</v>
      </c>
      <c r="T1992" s="20"/>
    </row>
    <row r="1993" spans="6:20" x14ac:dyDescent="0.5">
      <c r="F1993" s="243"/>
      <c r="G1993" s="244">
        <f t="shared" si="268"/>
        <v>1983</v>
      </c>
      <c r="I1993" s="245">
        <v>2</v>
      </c>
      <c r="J1993" s="101"/>
      <c r="K1993" s="20"/>
      <c r="M1993" s="237"/>
      <c r="N1993" s="45">
        <f t="shared" si="270"/>
        <v>3955</v>
      </c>
      <c r="O1993" s="40">
        <f t="shared" si="272"/>
        <v>11866</v>
      </c>
      <c r="P1993" s="80">
        <f t="shared" si="274"/>
        <v>5933</v>
      </c>
      <c r="Q1993" s="41">
        <v>2</v>
      </c>
      <c r="R1993" s="76">
        <f t="shared" si="271"/>
        <v>1</v>
      </c>
      <c r="T1993" s="20"/>
    </row>
    <row r="1994" spans="6:20" x14ac:dyDescent="0.5">
      <c r="F1994" s="243"/>
      <c r="G1994" s="244">
        <f t="shared" si="268"/>
        <v>1984</v>
      </c>
      <c r="I1994" s="245">
        <v>32</v>
      </c>
      <c r="J1994" s="101"/>
      <c r="K1994" s="20"/>
      <c r="M1994" s="238"/>
      <c r="N1994" s="45">
        <f t="shared" si="270"/>
        <v>3957</v>
      </c>
      <c r="O1994" s="40">
        <f t="shared" si="272"/>
        <v>11872</v>
      </c>
      <c r="P1994" s="81">
        <f>O1994/Q1994</f>
        <v>371</v>
      </c>
      <c r="Q1994" s="41">
        <v>32</v>
      </c>
      <c r="R1994" s="76">
        <f t="shared" si="271"/>
        <v>5</v>
      </c>
      <c r="T1994" s="20"/>
    </row>
    <row r="1995" spans="6:20" x14ac:dyDescent="0.5">
      <c r="F1995" s="243"/>
      <c r="G1995" s="244">
        <f t="shared" si="268"/>
        <v>1985</v>
      </c>
      <c r="I1995" s="245">
        <v>2</v>
      </c>
      <c r="J1995" s="101"/>
      <c r="K1995" s="20"/>
      <c r="M1995" s="237"/>
      <c r="N1995" s="45">
        <f t="shared" si="270"/>
        <v>3959</v>
      </c>
      <c r="O1995" s="40">
        <f t="shared" si="272"/>
        <v>11878</v>
      </c>
      <c r="P1995" s="80">
        <f t="shared" si="273"/>
        <v>5939</v>
      </c>
      <c r="Q1995" s="41">
        <v>2</v>
      </c>
      <c r="R1995" s="76">
        <f t="shared" si="271"/>
        <v>1</v>
      </c>
      <c r="T1995" s="20"/>
    </row>
    <row r="1996" spans="6:20" x14ac:dyDescent="0.5">
      <c r="F1996" s="243"/>
      <c r="G1996" s="244">
        <f t="shared" si="268"/>
        <v>1986</v>
      </c>
      <c r="I1996" s="245">
        <v>4</v>
      </c>
      <c r="J1996" s="101"/>
      <c r="K1996" s="20"/>
      <c r="M1996" s="102"/>
      <c r="N1996" s="45">
        <f t="shared" si="270"/>
        <v>3961</v>
      </c>
      <c r="O1996" s="40">
        <f t="shared" si="272"/>
        <v>11884</v>
      </c>
      <c r="P1996" s="82">
        <f>O1996/4</f>
        <v>2971</v>
      </c>
      <c r="Q1996" s="41">
        <v>4</v>
      </c>
      <c r="R1996" s="76">
        <f t="shared" si="271"/>
        <v>2</v>
      </c>
      <c r="T1996" s="20"/>
    </row>
    <row r="1997" spans="6:20" x14ac:dyDescent="0.5">
      <c r="F1997" s="243"/>
      <c r="G1997" s="244">
        <f t="shared" ref="G1997:G2060" si="275">G1996+1</f>
        <v>1987</v>
      </c>
      <c r="I1997" s="245">
        <v>2</v>
      </c>
      <c r="J1997" s="101"/>
      <c r="K1997" s="20"/>
      <c r="M1997" s="237"/>
      <c r="N1997" s="45">
        <f t="shared" si="270"/>
        <v>3963</v>
      </c>
      <c r="O1997" s="40">
        <f t="shared" si="272"/>
        <v>11890</v>
      </c>
      <c r="P1997" s="80">
        <f t="shared" si="274"/>
        <v>5945</v>
      </c>
      <c r="Q1997" s="41">
        <v>2</v>
      </c>
      <c r="R1997" s="76">
        <f t="shared" si="271"/>
        <v>1</v>
      </c>
      <c r="T1997" s="20"/>
    </row>
    <row r="1998" spans="6:20" x14ac:dyDescent="0.5">
      <c r="F1998" s="243"/>
      <c r="G1998" s="244">
        <f t="shared" si="275"/>
        <v>1988</v>
      </c>
      <c r="I1998" s="245">
        <v>8</v>
      </c>
      <c r="J1998" s="101"/>
      <c r="K1998" s="20"/>
      <c r="M1998" s="238"/>
      <c r="N1998" s="45">
        <f t="shared" si="270"/>
        <v>3965</v>
      </c>
      <c r="O1998" s="40">
        <f t="shared" si="272"/>
        <v>11896</v>
      </c>
      <c r="P1998" s="81">
        <f>O1998/Q1998</f>
        <v>1487</v>
      </c>
      <c r="Q1998" s="41">
        <v>8</v>
      </c>
      <c r="R1998" s="76">
        <f t="shared" si="271"/>
        <v>3</v>
      </c>
      <c r="T1998" s="20"/>
    </row>
    <row r="1999" spans="6:20" x14ac:dyDescent="0.5">
      <c r="F1999" s="243"/>
      <c r="G1999" s="244">
        <f t="shared" si="275"/>
        <v>1989</v>
      </c>
      <c r="I1999" s="245">
        <v>2</v>
      </c>
      <c r="J1999" s="101"/>
      <c r="K1999" s="20"/>
      <c r="M1999" s="237"/>
      <c r="N1999" s="45">
        <f t="shared" si="270"/>
        <v>3967</v>
      </c>
      <c r="O1999" s="40">
        <f t="shared" si="272"/>
        <v>11902</v>
      </c>
      <c r="P1999" s="80">
        <f t="shared" si="273"/>
        <v>5951</v>
      </c>
      <c r="Q1999" s="41">
        <v>2</v>
      </c>
      <c r="R1999" s="76">
        <f t="shared" si="271"/>
        <v>1</v>
      </c>
      <c r="T1999" s="20"/>
    </row>
    <row r="2000" spans="6:20" x14ac:dyDescent="0.5">
      <c r="F2000" s="243"/>
      <c r="G2000" s="244">
        <f t="shared" si="275"/>
        <v>1990</v>
      </c>
      <c r="I2000" s="245">
        <v>4</v>
      </c>
      <c r="J2000" s="101"/>
      <c r="K2000" s="20"/>
      <c r="M2000" s="102"/>
      <c r="N2000" s="45">
        <f t="shared" si="270"/>
        <v>3969</v>
      </c>
      <c r="O2000" s="40">
        <f t="shared" si="272"/>
        <v>11908</v>
      </c>
      <c r="P2000" s="82">
        <f>O2000/4</f>
        <v>2977</v>
      </c>
      <c r="Q2000" s="41">
        <v>4</v>
      </c>
      <c r="R2000" s="76">
        <f t="shared" si="271"/>
        <v>2</v>
      </c>
      <c r="T2000" s="20"/>
    </row>
    <row r="2001" spans="6:20" x14ac:dyDescent="0.5">
      <c r="F2001" s="243"/>
      <c r="G2001" s="244">
        <f t="shared" si="275"/>
        <v>1991</v>
      </c>
      <c r="I2001" s="245">
        <v>2</v>
      </c>
      <c r="J2001" s="101"/>
      <c r="K2001" s="20"/>
      <c r="M2001" s="237"/>
      <c r="N2001" s="45">
        <f t="shared" ref="N2001:N2064" si="276">(O2001-1)/3</f>
        <v>3971</v>
      </c>
      <c r="O2001" s="40">
        <f t="shared" si="272"/>
        <v>11914</v>
      </c>
      <c r="P2001" s="80">
        <f t="shared" si="274"/>
        <v>5957</v>
      </c>
      <c r="Q2001" s="41">
        <v>2</v>
      </c>
      <c r="R2001" s="76">
        <f t="shared" ref="R2001:R2064" si="277">LOG(Q2001,2)</f>
        <v>1</v>
      </c>
      <c r="T2001" s="20"/>
    </row>
    <row r="2002" spans="6:20" x14ac:dyDescent="0.5">
      <c r="F2002" s="243"/>
      <c r="G2002" s="244">
        <f t="shared" si="275"/>
        <v>1992</v>
      </c>
      <c r="I2002" s="245">
        <v>16</v>
      </c>
      <c r="J2002" s="101"/>
      <c r="K2002" s="20"/>
      <c r="M2002" s="238"/>
      <c r="N2002" s="45">
        <f t="shared" si="276"/>
        <v>3973</v>
      </c>
      <c r="O2002" s="40">
        <f t="shared" ref="O2002:O2065" si="278">O2001+6</f>
        <v>11920</v>
      </c>
      <c r="P2002" s="81">
        <f>O2002/Q2002</f>
        <v>745</v>
      </c>
      <c r="Q2002" s="41">
        <v>16</v>
      </c>
      <c r="R2002" s="76">
        <f t="shared" si="277"/>
        <v>4</v>
      </c>
      <c r="T2002" s="20"/>
    </row>
    <row r="2003" spans="6:20" x14ac:dyDescent="0.5">
      <c r="F2003" s="243"/>
      <c r="G2003" s="244">
        <f t="shared" si="275"/>
        <v>1993</v>
      </c>
      <c r="I2003" s="245">
        <v>2</v>
      </c>
      <c r="J2003" s="101"/>
      <c r="K2003" s="20"/>
      <c r="M2003" s="237"/>
      <c r="N2003" s="45">
        <f t="shared" si="276"/>
        <v>3975</v>
      </c>
      <c r="O2003" s="40">
        <f t="shared" si="278"/>
        <v>11926</v>
      </c>
      <c r="P2003" s="80">
        <f t="shared" si="273"/>
        <v>5963</v>
      </c>
      <c r="Q2003" s="41">
        <v>2</v>
      </c>
      <c r="R2003" s="76">
        <f t="shared" si="277"/>
        <v>1</v>
      </c>
      <c r="T2003" s="20"/>
    </row>
    <row r="2004" spans="6:20" x14ac:dyDescent="0.5">
      <c r="F2004" s="243"/>
      <c r="G2004" s="244">
        <f t="shared" si="275"/>
        <v>1994</v>
      </c>
      <c r="I2004" s="245">
        <v>4</v>
      </c>
      <c r="J2004" s="101"/>
      <c r="K2004" s="20"/>
      <c r="M2004" s="102"/>
      <c r="N2004" s="45">
        <f t="shared" si="276"/>
        <v>3977</v>
      </c>
      <c r="O2004" s="40">
        <f t="shared" si="278"/>
        <v>11932</v>
      </c>
      <c r="P2004" s="82">
        <f>O2004/4</f>
        <v>2983</v>
      </c>
      <c r="Q2004" s="41">
        <v>4</v>
      </c>
      <c r="R2004" s="76">
        <f t="shared" si="277"/>
        <v>2</v>
      </c>
      <c r="T2004" s="20"/>
    </row>
    <row r="2005" spans="6:20" x14ac:dyDescent="0.5">
      <c r="F2005" s="243"/>
      <c r="G2005" s="244">
        <f t="shared" si="275"/>
        <v>1995</v>
      </c>
      <c r="I2005" s="245">
        <v>2</v>
      </c>
      <c r="J2005" s="101"/>
      <c r="K2005" s="20"/>
      <c r="M2005" s="237"/>
      <c r="N2005" s="45">
        <f t="shared" si="276"/>
        <v>3979</v>
      </c>
      <c r="O2005" s="40">
        <f t="shared" si="278"/>
        <v>11938</v>
      </c>
      <c r="P2005" s="80">
        <f t="shared" si="274"/>
        <v>5969</v>
      </c>
      <c r="Q2005" s="41">
        <v>2</v>
      </c>
      <c r="R2005" s="76">
        <f t="shared" si="277"/>
        <v>1</v>
      </c>
      <c r="T2005" s="20"/>
    </row>
    <row r="2006" spans="6:20" x14ac:dyDescent="0.5">
      <c r="F2006" s="243"/>
      <c r="G2006" s="244">
        <f t="shared" si="275"/>
        <v>1996</v>
      </c>
      <c r="I2006" s="245">
        <v>8</v>
      </c>
      <c r="J2006" s="101"/>
      <c r="K2006" s="20"/>
      <c r="M2006" s="238"/>
      <c r="N2006" s="45">
        <f t="shared" si="276"/>
        <v>3981</v>
      </c>
      <c r="O2006" s="40">
        <f t="shared" si="278"/>
        <v>11944</v>
      </c>
      <c r="P2006" s="81">
        <f>O2006/Q2006</f>
        <v>1493</v>
      </c>
      <c r="Q2006" s="41">
        <v>8</v>
      </c>
      <c r="R2006" s="76">
        <f t="shared" si="277"/>
        <v>3</v>
      </c>
      <c r="T2006" s="20"/>
    </row>
    <row r="2007" spans="6:20" x14ac:dyDescent="0.5">
      <c r="F2007" s="243"/>
      <c r="G2007" s="244">
        <f t="shared" si="275"/>
        <v>1997</v>
      </c>
      <c r="I2007" s="245">
        <v>2</v>
      </c>
      <c r="J2007" s="101"/>
      <c r="K2007" s="20"/>
      <c r="M2007" s="237"/>
      <c r="N2007" s="45">
        <f t="shared" si="276"/>
        <v>3983</v>
      </c>
      <c r="O2007" s="40">
        <f t="shared" si="278"/>
        <v>11950</v>
      </c>
      <c r="P2007" s="80">
        <f t="shared" si="273"/>
        <v>5975</v>
      </c>
      <c r="Q2007" s="41">
        <v>2</v>
      </c>
      <c r="R2007" s="76">
        <f t="shared" si="277"/>
        <v>1</v>
      </c>
      <c r="T2007" s="20"/>
    </row>
    <row r="2008" spans="6:20" x14ac:dyDescent="0.5">
      <c r="F2008" s="243"/>
      <c r="G2008" s="244">
        <f t="shared" si="275"/>
        <v>1998</v>
      </c>
      <c r="I2008" s="245">
        <v>4</v>
      </c>
      <c r="J2008" s="101"/>
      <c r="K2008" s="20"/>
      <c r="M2008" s="102"/>
      <c r="N2008" s="45">
        <f t="shared" si="276"/>
        <v>3985</v>
      </c>
      <c r="O2008" s="40">
        <f t="shared" si="278"/>
        <v>11956</v>
      </c>
      <c r="P2008" s="82">
        <f>O2008/4</f>
        <v>2989</v>
      </c>
      <c r="Q2008" s="41">
        <v>4</v>
      </c>
      <c r="R2008" s="76">
        <f t="shared" si="277"/>
        <v>2</v>
      </c>
      <c r="T2008" s="20"/>
    </row>
    <row r="2009" spans="6:20" x14ac:dyDescent="0.5">
      <c r="F2009" s="243"/>
      <c r="G2009" s="244">
        <f t="shared" si="275"/>
        <v>1999</v>
      </c>
      <c r="I2009" s="245">
        <v>2</v>
      </c>
      <c r="J2009" s="101"/>
      <c r="K2009" s="20"/>
      <c r="M2009" s="237"/>
      <c r="N2009" s="45">
        <f t="shared" si="276"/>
        <v>3987</v>
      </c>
      <c r="O2009" s="40">
        <f t="shared" si="278"/>
        <v>11962</v>
      </c>
      <c r="P2009" s="80">
        <f t="shared" si="274"/>
        <v>5981</v>
      </c>
      <c r="Q2009" s="41">
        <v>2</v>
      </c>
      <c r="R2009" s="76">
        <f t="shared" si="277"/>
        <v>1</v>
      </c>
      <c r="T2009" s="20"/>
    </row>
    <row r="2010" spans="6:20" x14ac:dyDescent="0.5">
      <c r="F2010" s="243"/>
      <c r="G2010" s="244">
        <f t="shared" si="275"/>
        <v>2000</v>
      </c>
      <c r="I2010" s="245">
        <v>64</v>
      </c>
      <c r="J2010" s="101"/>
      <c r="K2010" s="20"/>
      <c r="M2010" s="238"/>
      <c r="N2010" s="45">
        <f t="shared" si="276"/>
        <v>3989</v>
      </c>
      <c r="O2010" s="40">
        <f t="shared" si="278"/>
        <v>11968</v>
      </c>
      <c r="P2010" s="81">
        <f>O2010/Q2010</f>
        <v>187</v>
      </c>
      <c r="Q2010" s="41">
        <v>64</v>
      </c>
      <c r="R2010" s="76">
        <f t="shared" si="277"/>
        <v>6</v>
      </c>
      <c r="T2010" s="20"/>
    </row>
    <row r="2011" spans="6:20" x14ac:dyDescent="0.5">
      <c r="F2011" s="243"/>
      <c r="G2011" s="244">
        <f t="shared" si="275"/>
        <v>2001</v>
      </c>
      <c r="I2011" s="245">
        <v>2</v>
      </c>
      <c r="J2011" s="101"/>
      <c r="K2011" s="20"/>
      <c r="M2011" s="237"/>
      <c r="N2011" s="45">
        <f t="shared" si="276"/>
        <v>3991</v>
      </c>
      <c r="O2011" s="40">
        <f t="shared" si="278"/>
        <v>11974</v>
      </c>
      <c r="P2011" s="80">
        <f t="shared" si="273"/>
        <v>5987</v>
      </c>
      <c r="Q2011" s="41">
        <v>2</v>
      </c>
      <c r="R2011" s="76">
        <f t="shared" si="277"/>
        <v>1</v>
      </c>
      <c r="T2011" s="20"/>
    </row>
    <row r="2012" spans="6:20" x14ac:dyDescent="0.5">
      <c r="F2012" s="243"/>
      <c r="G2012" s="244">
        <f t="shared" si="275"/>
        <v>2002</v>
      </c>
      <c r="I2012" s="245">
        <v>4</v>
      </c>
      <c r="J2012" s="101"/>
      <c r="K2012" s="20"/>
      <c r="M2012" s="102"/>
      <c r="N2012" s="45">
        <f t="shared" si="276"/>
        <v>3993</v>
      </c>
      <c r="O2012" s="40">
        <f t="shared" si="278"/>
        <v>11980</v>
      </c>
      <c r="P2012" s="82">
        <f>O2012/4</f>
        <v>2995</v>
      </c>
      <c r="Q2012" s="41">
        <v>4</v>
      </c>
      <c r="R2012" s="76">
        <f t="shared" si="277"/>
        <v>2</v>
      </c>
      <c r="T2012" s="20"/>
    </row>
    <row r="2013" spans="6:20" x14ac:dyDescent="0.5">
      <c r="F2013" s="243"/>
      <c r="G2013" s="244">
        <f t="shared" si="275"/>
        <v>2003</v>
      </c>
      <c r="I2013" s="245">
        <v>2</v>
      </c>
      <c r="J2013" s="101"/>
      <c r="K2013" s="20"/>
      <c r="M2013" s="237"/>
      <c r="N2013" s="45">
        <f t="shared" si="276"/>
        <v>3995</v>
      </c>
      <c r="O2013" s="40">
        <f t="shared" si="278"/>
        <v>11986</v>
      </c>
      <c r="P2013" s="80">
        <f t="shared" si="274"/>
        <v>5993</v>
      </c>
      <c r="Q2013" s="41">
        <v>2</v>
      </c>
      <c r="R2013" s="76">
        <f t="shared" si="277"/>
        <v>1</v>
      </c>
      <c r="T2013" s="20"/>
    </row>
    <row r="2014" spans="6:20" x14ac:dyDescent="0.5">
      <c r="F2014" s="243"/>
      <c r="G2014" s="244">
        <f t="shared" si="275"/>
        <v>2004</v>
      </c>
      <c r="I2014" s="245">
        <v>8</v>
      </c>
      <c r="J2014" s="101"/>
      <c r="K2014" s="20"/>
      <c r="M2014" s="238"/>
      <c r="N2014" s="45">
        <f t="shared" si="276"/>
        <v>3997</v>
      </c>
      <c r="O2014" s="40">
        <f t="shared" si="278"/>
        <v>11992</v>
      </c>
      <c r="P2014" s="81">
        <f>O2014/Q2014</f>
        <v>1499</v>
      </c>
      <c r="Q2014" s="41">
        <v>8</v>
      </c>
      <c r="R2014" s="76">
        <f t="shared" si="277"/>
        <v>3</v>
      </c>
      <c r="T2014" s="20"/>
    </row>
    <row r="2015" spans="6:20" x14ac:dyDescent="0.5">
      <c r="F2015" s="243"/>
      <c r="G2015" s="244">
        <f t="shared" si="275"/>
        <v>2005</v>
      </c>
      <c r="I2015" s="245">
        <v>2</v>
      </c>
      <c r="J2015" s="101"/>
      <c r="K2015" s="20"/>
      <c r="M2015" s="237"/>
      <c r="N2015" s="45">
        <f t="shared" si="276"/>
        <v>3999</v>
      </c>
      <c r="O2015" s="40">
        <f t="shared" si="278"/>
        <v>11998</v>
      </c>
      <c r="P2015" s="80">
        <f t="shared" si="273"/>
        <v>5999</v>
      </c>
      <c r="Q2015" s="41">
        <v>2</v>
      </c>
      <c r="R2015" s="76">
        <f t="shared" si="277"/>
        <v>1</v>
      </c>
      <c r="T2015" s="20"/>
    </row>
    <row r="2016" spans="6:20" x14ac:dyDescent="0.5">
      <c r="F2016" s="243"/>
      <c r="G2016" s="244">
        <f t="shared" si="275"/>
        <v>2006</v>
      </c>
      <c r="I2016" s="245">
        <v>4</v>
      </c>
      <c r="J2016" s="101"/>
      <c r="K2016" s="20"/>
      <c r="M2016" s="102"/>
      <c r="N2016" s="45">
        <f t="shared" si="276"/>
        <v>4001</v>
      </c>
      <c r="O2016" s="40">
        <f t="shared" si="278"/>
        <v>12004</v>
      </c>
      <c r="P2016" s="82">
        <f>O2016/4</f>
        <v>3001</v>
      </c>
      <c r="Q2016" s="41">
        <v>4</v>
      </c>
      <c r="R2016" s="76">
        <f t="shared" si="277"/>
        <v>2</v>
      </c>
      <c r="T2016" s="20"/>
    </row>
    <row r="2017" spans="6:20" x14ac:dyDescent="0.5">
      <c r="F2017" s="243"/>
      <c r="G2017" s="244">
        <f t="shared" si="275"/>
        <v>2007</v>
      </c>
      <c r="I2017" s="245">
        <v>2</v>
      </c>
      <c r="J2017" s="101"/>
      <c r="K2017" s="20"/>
      <c r="M2017" s="237"/>
      <c r="N2017" s="45">
        <f t="shared" si="276"/>
        <v>4003</v>
      </c>
      <c r="O2017" s="40">
        <f t="shared" si="278"/>
        <v>12010</v>
      </c>
      <c r="P2017" s="80">
        <f t="shared" si="274"/>
        <v>6005</v>
      </c>
      <c r="Q2017" s="41">
        <v>2</v>
      </c>
      <c r="R2017" s="76">
        <f t="shared" si="277"/>
        <v>1</v>
      </c>
      <c r="T2017" s="20"/>
    </row>
    <row r="2018" spans="6:20" x14ac:dyDescent="0.5">
      <c r="F2018" s="243"/>
      <c r="G2018" s="244">
        <f t="shared" si="275"/>
        <v>2008</v>
      </c>
      <c r="I2018" s="245">
        <v>16</v>
      </c>
      <c r="J2018" s="101"/>
      <c r="K2018" s="20"/>
      <c r="M2018" s="238"/>
      <c r="N2018" s="45">
        <f t="shared" si="276"/>
        <v>4005</v>
      </c>
      <c r="O2018" s="40">
        <f t="shared" si="278"/>
        <v>12016</v>
      </c>
      <c r="P2018" s="81">
        <f>O2018/Q2018</f>
        <v>751</v>
      </c>
      <c r="Q2018" s="41">
        <v>16</v>
      </c>
      <c r="R2018" s="76">
        <f t="shared" si="277"/>
        <v>4</v>
      </c>
      <c r="T2018" s="20"/>
    </row>
    <row r="2019" spans="6:20" x14ac:dyDescent="0.5">
      <c r="F2019" s="243"/>
      <c r="G2019" s="244">
        <f t="shared" si="275"/>
        <v>2009</v>
      </c>
      <c r="I2019" s="245">
        <v>2</v>
      </c>
      <c r="J2019" s="101"/>
      <c r="K2019" s="20"/>
      <c r="M2019" s="237"/>
      <c r="N2019" s="45">
        <f t="shared" si="276"/>
        <v>4007</v>
      </c>
      <c r="O2019" s="40">
        <f t="shared" si="278"/>
        <v>12022</v>
      </c>
      <c r="P2019" s="80">
        <f t="shared" si="273"/>
        <v>6011</v>
      </c>
      <c r="Q2019" s="41">
        <v>2</v>
      </c>
      <c r="R2019" s="76">
        <f t="shared" si="277"/>
        <v>1</v>
      </c>
      <c r="T2019" s="20"/>
    </row>
    <row r="2020" spans="6:20" x14ac:dyDescent="0.5">
      <c r="F2020" s="243"/>
      <c r="G2020" s="244">
        <f t="shared" si="275"/>
        <v>2010</v>
      </c>
      <c r="I2020" s="245">
        <v>4</v>
      </c>
      <c r="J2020" s="101"/>
      <c r="K2020" s="20"/>
      <c r="M2020" s="102"/>
      <c r="N2020" s="45">
        <f t="shared" si="276"/>
        <v>4009</v>
      </c>
      <c r="O2020" s="40">
        <f t="shared" si="278"/>
        <v>12028</v>
      </c>
      <c r="P2020" s="82">
        <f>O2020/4</f>
        <v>3007</v>
      </c>
      <c r="Q2020" s="41">
        <v>4</v>
      </c>
      <c r="R2020" s="76">
        <f t="shared" si="277"/>
        <v>2</v>
      </c>
      <c r="T2020" s="20"/>
    </row>
    <row r="2021" spans="6:20" x14ac:dyDescent="0.5">
      <c r="F2021" s="243"/>
      <c r="G2021" s="244">
        <f t="shared" si="275"/>
        <v>2011</v>
      </c>
      <c r="I2021" s="245">
        <v>2</v>
      </c>
      <c r="J2021" s="101"/>
      <c r="K2021" s="20"/>
      <c r="M2021" s="237"/>
      <c r="N2021" s="45">
        <f t="shared" si="276"/>
        <v>4011</v>
      </c>
      <c r="O2021" s="40">
        <f t="shared" si="278"/>
        <v>12034</v>
      </c>
      <c r="P2021" s="80">
        <f t="shared" si="274"/>
        <v>6017</v>
      </c>
      <c r="Q2021" s="41">
        <v>2</v>
      </c>
      <c r="R2021" s="76">
        <f t="shared" si="277"/>
        <v>1</v>
      </c>
      <c r="T2021" s="20"/>
    </row>
    <row r="2022" spans="6:20" x14ac:dyDescent="0.5">
      <c r="F2022" s="243"/>
      <c r="G2022" s="244">
        <f t="shared" si="275"/>
        <v>2012</v>
      </c>
      <c r="I2022" s="245">
        <v>8</v>
      </c>
      <c r="J2022" s="101"/>
      <c r="K2022" s="20"/>
      <c r="M2022" s="238"/>
      <c r="N2022" s="45">
        <f t="shared" si="276"/>
        <v>4013</v>
      </c>
      <c r="O2022" s="40">
        <f t="shared" si="278"/>
        <v>12040</v>
      </c>
      <c r="P2022" s="81">
        <f>O2022/Q2022</f>
        <v>1505</v>
      </c>
      <c r="Q2022" s="41">
        <v>8</v>
      </c>
      <c r="R2022" s="76">
        <f t="shared" si="277"/>
        <v>3</v>
      </c>
      <c r="T2022" s="20"/>
    </row>
    <row r="2023" spans="6:20" x14ac:dyDescent="0.5">
      <c r="F2023" s="243"/>
      <c r="G2023" s="244">
        <f t="shared" si="275"/>
        <v>2013</v>
      </c>
      <c r="I2023" s="245">
        <v>2</v>
      </c>
      <c r="J2023" s="101"/>
      <c r="K2023" s="20"/>
      <c r="M2023" s="237"/>
      <c r="N2023" s="45">
        <f t="shared" si="276"/>
        <v>4015</v>
      </c>
      <c r="O2023" s="40">
        <f t="shared" si="278"/>
        <v>12046</v>
      </c>
      <c r="P2023" s="80">
        <f t="shared" si="273"/>
        <v>6023</v>
      </c>
      <c r="Q2023" s="41">
        <v>2</v>
      </c>
      <c r="R2023" s="76">
        <f t="shared" si="277"/>
        <v>1</v>
      </c>
      <c r="T2023" s="20"/>
    </row>
    <row r="2024" spans="6:20" x14ac:dyDescent="0.5">
      <c r="F2024" s="243"/>
      <c r="G2024" s="244">
        <f t="shared" si="275"/>
        <v>2014</v>
      </c>
      <c r="I2024" s="245">
        <v>4</v>
      </c>
      <c r="J2024" s="101"/>
      <c r="K2024" s="20"/>
      <c r="M2024" s="102"/>
      <c r="N2024" s="45">
        <f t="shared" si="276"/>
        <v>4017</v>
      </c>
      <c r="O2024" s="40">
        <f t="shared" si="278"/>
        <v>12052</v>
      </c>
      <c r="P2024" s="82">
        <f>O2024/4</f>
        <v>3013</v>
      </c>
      <c r="Q2024" s="41">
        <v>4</v>
      </c>
      <c r="R2024" s="76">
        <f t="shared" si="277"/>
        <v>2</v>
      </c>
      <c r="T2024" s="20"/>
    </row>
    <row r="2025" spans="6:20" x14ac:dyDescent="0.5">
      <c r="F2025" s="243"/>
      <c r="G2025" s="244">
        <f t="shared" si="275"/>
        <v>2015</v>
      </c>
      <c r="I2025" s="245">
        <v>2</v>
      </c>
      <c r="J2025" s="101"/>
      <c r="K2025" s="20"/>
      <c r="M2025" s="237"/>
      <c r="N2025" s="45">
        <f t="shared" si="276"/>
        <v>4019</v>
      </c>
      <c r="O2025" s="40">
        <f t="shared" si="278"/>
        <v>12058</v>
      </c>
      <c r="P2025" s="80">
        <f t="shared" si="274"/>
        <v>6029</v>
      </c>
      <c r="Q2025" s="41">
        <v>2</v>
      </c>
      <c r="R2025" s="76">
        <f t="shared" si="277"/>
        <v>1</v>
      </c>
      <c r="T2025" s="20"/>
    </row>
    <row r="2026" spans="6:20" x14ac:dyDescent="0.5">
      <c r="F2026" s="243"/>
      <c r="G2026" s="244">
        <f t="shared" si="275"/>
        <v>2016</v>
      </c>
      <c r="I2026" s="245">
        <v>32</v>
      </c>
      <c r="J2026" s="101"/>
      <c r="K2026" s="20"/>
      <c r="M2026" s="238"/>
      <c r="N2026" s="45">
        <f t="shared" si="276"/>
        <v>4021</v>
      </c>
      <c r="O2026" s="40">
        <f t="shared" si="278"/>
        <v>12064</v>
      </c>
      <c r="P2026" s="81">
        <f>O2026/Q2026</f>
        <v>377</v>
      </c>
      <c r="Q2026" s="41">
        <v>32</v>
      </c>
      <c r="R2026" s="76">
        <f t="shared" si="277"/>
        <v>5</v>
      </c>
      <c r="T2026" s="20"/>
    </row>
    <row r="2027" spans="6:20" x14ac:dyDescent="0.5">
      <c r="F2027" s="243"/>
      <c r="G2027" s="244">
        <f t="shared" si="275"/>
        <v>2017</v>
      </c>
      <c r="I2027" s="245">
        <v>2</v>
      </c>
      <c r="J2027" s="101"/>
      <c r="K2027" s="20"/>
      <c r="M2027" s="237"/>
      <c r="N2027" s="45">
        <f t="shared" si="276"/>
        <v>4023</v>
      </c>
      <c r="O2027" s="40">
        <f t="shared" si="278"/>
        <v>12070</v>
      </c>
      <c r="P2027" s="80">
        <f t="shared" ref="P2027:P2087" si="279">P2025+6</f>
        <v>6035</v>
      </c>
      <c r="Q2027" s="41">
        <v>2</v>
      </c>
      <c r="R2027" s="76">
        <f t="shared" si="277"/>
        <v>1</v>
      </c>
      <c r="T2027" s="20"/>
    </row>
    <row r="2028" spans="6:20" x14ac:dyDescent="0.5">
      <c r="F2028" s="243"/>
      <c r="G2028" s="244">
        <f t="shared" si="275"/>
        <v>2018</v>
      </c>
      <c r="I2028" s="245">
        <v>4</v>
      </c>
      <c r="J2028" s="101"/>
      <c r="K2028" s="20"/>
      <c r="M2028" s="102"/>
      <c r="N2028" s="45">
        <f t="shared" si="276"/>
        <v>4025</v>
      </c>
      <c r="O2028" s="40">
        <f t="shared" si="278"/>
        <v>12076</v>
      </c>
      <c r="P2028" s="82">
        <f>O2028/4</f>
        <v>3019</v>
      </c>
      <c r="Q2028" s="41">
        <v>4</v>
      </c>
      <c r="R2028" s="76">
        <f t="shared" si="277"/>
        <v>2</v>
      </c>
      <c r="T2028" s="20"/>
    </row>
    <row r="2029" spans="6:20" x14ac:dyDescent="0.5">
      <c r="F2029" s="243"/>
      <c r="G2029" s="244">
        <f t="shared" si="275"/>
        <v>2019</v>
      </c>
      <c r="I2029" s="245">
        <v>2</v>
      </c>
      <c r="J2029" s="101"/>
      <c r="K2029" s="20"/>
      <c r="M2029" s="237"/>
      <c r="N2029" s="45">
        <f t="shared" si="276"/>
        <v>4027</v>
      </c>
      <c r="O2029" s="40">
        <f t="shared" si="278"/>
        <v>12082</v>
      </c>
      <c r="P2029" s="80">
        <f t="shared" ref="P2029:P2089" si="280">P2027+6</f>
        <v>6041</v>
      </c>
      <c r="Q2029" s="41">
        <v>2</v>
      </c>
      <c r="R2029" s="76">
        <f t="shared" si="277"/>
        <v>1</v>
      </c>
      <c r="T2029" s="20"/>
    </row>
    <row r="2030" spans="6:20" x14ac:dyDescent="0.5">
      <c r="F2030" s="243"/>
      <c r="G2030" s="244">
        <f t="shared" si="275"/>
        <v>2020</v>
      </c>
      <c r="I2030" s="245">
        <v>8</v>
      </c>
      <c r="J2030" s="101"/>
      <c r="K2030" s="20"/>
      <c r="M2030" s="238"/>
      <c r="N2030" s="45">
        <f t="shared" si="276"/>
        <v>4029</v>
      </c>
      <c r="O2030" s="40">
        <f t="shared" si="278"/>
        <v>12088</v>
      </c>
      <c r="P2030" s="81">
        <f>O2030/Q2030</f>
        <v>1511</v>
      </c>
      <c r="Q2030" s="41">
        <v>8</v>
      </c>
      <c r="R2030" s="76">
        <f t="shared" si="277"/>
        <v>3</v>
      </c>
      <c r="T2030" s="20"/>
    </row>
    <row r="2031" spans="6:20" x14ac:dyDescent="0.5">
      <c r="F2031" s="243"/>
      <c r="G2031" s="244">
        <f t="shared" si="275"/>
        <v>2021</v>
      </c>
      <c r="I2031" s="245">
        <v>2</v>
      </c>
      <c r="J2031" s="101"/>
      <c r="K2031" s="20"/>
      <c r="M2031" s="237"/>
      <c r="N2031" s="45">
        <f t="shared" si="276"/>
        <v>4031</v>
      </c>
      <c r="O2031" s="40">
        <f t="shared" si="278"/>
        <v>12094</v>
      </c>
      <c r="P2031" s="80">
        <f t="shared" si="279"/>
        <v>6047</v>
      </c>
      <c r="Q2031" s="41">
        <v>2</v>
      </c>
      <c r="R2031" s="76">
        <f t="shared" si="277"/>
        <v>1</v>
      </c>
      <c r="T2031" s="20"/>
    </row>
    <row r="2032" spans="6:20" x14ac:dyDescent="0.5">
      <c r="F2032" s="243"/>
      <c r="G2032" s="244">
        <f t="shared" si="275"/>
        <v>2022</v>
      </c>
      <c r="I2032" s="245">
        <v>4</v>
      </c>
      <c r="J2032" s="101"/>
      <c r="K2032" s="20"/>
      <c r="M2032" s="102"/>
      <c r="N2032" s="45">
        <f t="shared" si="276"/>
        <v>4033</v>
      </c>
      <c r="O2032" s="40">
        <f t="shared" si="278"/>
        <v>12100</v>
      </c>
      <c r="P2032" s="82">
        <f>O2032/4</f>
        <v>3025</v>
      </c>
      <c r="Q2032" s="41">
        <v>4</v>
      </c>
      <c r="R2032" s="76">
        <f t="shared" si="277"/>
        <v>2</v>
      </c>
      <c r="T2032" s="20"/>
    </row>
    <row r="2033" spans="6:20" x14ac:dyDescent="0.5">
      <c r="F2033" s="243"/>
      <c r="G2033" s="244">
        <f t="shared" si="275"/>
        <v>2023</v>
      </c>
      <c r="I2033" s="245">
        <v>2</v>
      </c>
      <c r="J2033" s="101"/>
      <c r="K2033" s="20"/>
      <c r="M2033" s="237"/>
      <c r="N2033" s="45">
        <f t="shared" si="276"/>
        <v>4035</v>
      </c>
      <c r="O2033" s="40">
        <f t="shared" si="278"/>
        <v>12106</v>
      </c>
      <c r="P2033" s="80">
        <f t="shared" si="280"/>
        <v>6053</v>
      </c>
      <c r="Q2033" s="41">
        <v>2</v>
      </c>
      <c r="R2033" s="76">
        <f t="shared" si="277"/>
        <v>1</v>
      </c>
      <c r="T2033" s="20"/>
    </row>
    <row r="2034" spans="6:20" x14ac:dyDescent="0.5">
      <c r="F2034" s="243"/>
      <c r="G2034" s="244">
        <f t="shared" si="275"/>
        <v>2024</v>
      </c>
      <c r="I2034" s="245">
        <v>16</v>
      </c>
      <c r="J2034" s="101"/>
      <c r="K2034" s="20"/>
      <c r="M2034" s="238"/>
      <c r="N2034" s="45">
        <f t="shared" si="276"/>
        <v>4037</v>
      </c>
      <c r="O2034" s="40">
        <f t="shared" si="278"/>
        <v>12112</v>
      </c>
      <c r="P2034" s="81">
        <f>O2034/Q2034</f>
        <v>757</v>
      </c>
      <c r="Q2034" s="41">
        <v>16</v>
      </c>
      <c r="R2034" s="76">
        <f t="shared" si="277"/>
        <v>4</v>
      </c>
      <c r="T2034" s="20"/>
    </row>
    <row r="2035" spans="6:20" x14ac:dyDescent="0.5">
      <c r="F2035" s="243"/>
      <c r="G2035" s="244">
        <f t="shared" si="275"/>
        <v>2025</v>
      </c>
      <c r="I2035" s="245">
        <v>2</v>
      </c>
      <c r="J2035" s="101"/>
      <c r="K2035" s="20"/>
      <c r="M2035" s="237"/>
      <c r="N2035" s="45">
        <f t="shared" si="276"/>
        <v>4039</v>
      </c>
      <c r="O2035" s="40">
        <f t="shared" si="278"/>
        <v>12118</v>
      </c>
      <c r="P2035" s="80">
        <f t="shared" si="279"/>
        <v>6059</v>
      </c>
      <c r="Q2035" s="41">
        <v>2</v>
      </c>
      <c r="R2035" s="76">
        <f t="shared" si="277"/>
        <v>1</v>
      </c>
      <c r="T2035" s="20"/>
    </row>
    <row r="2036" spans="6:20" x14ac:dyDescent="0.5">
      <c r="F2036" s="243"/>
      <c r="G2036" s="244">
        <f t="shared" si="275"/>
        <v>2026</v>
      </c>
      <c r="I2036" s="245">
        <v>4</v>
      </c>
      <c r="J2036" s="101"/>
      <c r="K2036" s="20"/>
      <c r="M2036" s="102"/>
      <c r="N2036" s="45">
        <f t="shared" si="276"/>
        <v>4041</v>
      </c>
      <c r="O2036" s="40">
        <f t="shared" si="278"/>
        <v>12124</v>
      </c>
      <c r="P2036" s="82">
        <f>O2036/4</f>
        <v>3031</v>
      </c>
      <c r="Q2036" s="41">
        <v>4</v>
      </c>
      <c r="R2036" s="76">
        <f t="shared" si="277"/>
        <v>2</v>
      </c>
      <c r="T2036" s="20"/>
    </row>
    <row r="2037" spans="6:20" x14ac:dyDescent="0.5">
      <c r="F2037" s="243"/>
      <c r="G2037" s="244">
        <f t="shared" si="275"/>
        <v>2027</v>
      </c>
      <c r="I2037" s="245">
        <v>2</v>
      </c>
      <c r="J2037" s="101"/>
      <c r="K2037" s="20"/>
      <c r="M2037" s="237"/>
      <c r="N2037" s="45">
        <f t="shared" si="276"/>
        <v>4043</v>
      </c>
      <c r="O2037" s="40">
        <f t="shared" si="278"/>
        <v>12130</v>
      </c>
      <c r="P2037" s="80">
        <f t="shared" si="280"/>
        <v>6065</v>
      </c>
      <c r="Q2037" s="41">
        <v>2</v>
      </c>
      <c r="R2037" s="76">
        <f t="shared" si="277"/>
        <v>1</v>
      </c>
      <c r="T2037" s="20"/>
    </row>
    <row r="2038" spans="6:20" x14ac:dyDescent="0.5">
      <c r="F2038" s="243"/>
      <c r="G2038" s="244">
        <f t="shared" si="275"/>
        <v>2028</v>
      </c>
      <c r="I2038" s="245">
        <v>8</v>
      </c>
      <c r="J2038" s="101"/>
      <c r="K2038" s="20"/>
      <c r="M2038" s="238"/>
      <c r="N2038" s="45">
        <f t="shared" si="276"/>
        <v>4045</v>
      </c>
      <c r="O2038" s="40">
        <f t="shared" si="278"/>
        <v>12136</v>
      </c>
      <c r="P2038" s="81">
        <f>O2038/Q2038</f>
        <v>1517</v>
      </c>
      <c r="Q2038" s="41">
        <v>8</v>
      </c>
      <c r="R2038" s="76">
        <f t="shared" si="277"/>
        <v>3</v>
      </c>
      <c r="T2038" s="20"/>
    </row>
    <row r="2039" spans="6:20" x14ac:dyDescent="0.5">
      <c r="F2039" s="243"/>
      <c r="G2039" s="244">
        <f t="shared" si="275"/>
        <v>2029</v>
      </c>
      <c r="I2039" s="245">
        <v>2</v>
      </c>
      <c r="J2039" s="101"/>
      <c r="K2039" s="20"/>
      <c r="M2039" s="237"/>
      <c r="N2039" s="45">
        <f t="shared" si="276"/>
        <v>4047</v>
      </c>
      <c r="O2039" s="40">
        <f t="shared" si="278"/>
        <v>12142</v>
      </c>
      <c r="P2039" s="80">
        <f t="shared" si="279"/>
        <v>6071</v>
      </c>
      <c r="Q2039" s="41">
        <v>2</v>
      </c>
      <c r="R2039" s="76">
        <f t="shared" si="277"/>
        <v>1</v>
      </c>
      <c r="T2039" s="20"/>
    </row>
    <row r="2040" spans="6:20" x14ac:dyDescent="0.5">
      <c r="F2040" s="243"/>
      <c r="G2040" s="244">
        <f t="shared" si="275"/>
        <v>2030</v>
      </c>
      <c r="I2040" s="245">
        <v>4</v>
      </c>
      <c r="J2040" s="101"/>
      <c r="K2040" s="20"/>
      <c r="M2040" s="102"/>
      <c r="N2040" s="45">
        <f t="shared" si="276"/>
        <v>4049</v>
      </c>
      <c r="O2040" s="40">
        <f t="shared" si="278"/>
        <v>12148</v>
      </c>
      <c r="P2040" s="82">
        <f>O2040/4</f>
        <v>3037</v>
      </c>
      <c r="Q2040" s="41">
        <v>4</v>
      </c>
      <c r="R2040" s="76">
        <f t="shared" si="277"/>
        <v>2</v>
      </c>
      <c r="T2040" s="20"/>
    </row>
    <row r="2041" spans="6:20" x14ac:dyDescent="0.5">
      <c r="F2041" s="243"/>
      <c r="G2041" s="244">
        <f t="shared" si="275"/>
        <v>2031</v>
      </c>
      <c r="I2041" s="245">
        <v>2</v>
      </c>
      <c r="J2041" s="101"/>
      <c r="K2041" s="20"/>
      <c r="M2041" s="237"/>
      <c r="N2041" s="45">
        <f t="shared" si="276"/>
        <v>4051</v>
      </c>
      <c r="O2041" s="40">
        <f t="shared" si="278"/>
        <v>12154</v>
      </c>
      <c r="P2041" s="80">
        <f t="shared" si="280"/>
        <v>6077</v>
      </c>
      <c r="Q2041" s="41">
        <v>2</v>
      </c>
      <c r="R2041" s="76">
        <f t="shared" si="277"/>
        <v>1</v>
      </c>
      <c r="T2041" s="20"/>
    </row>
    <row r="2042" spans="6:20" x14ac:dyDescent="0.5">
      <c r="F2042" s="243"/>
      <c r="G2042" s="244">
        <f t="shared" si="275"/>
        <v>2032</v>
      </c>
      <c r="I2042" s="245">
        <v>128</v>
      </c>
      <c r="J2042" s="101"/>
      <c r="K2042" s="20"/>
      <c r="M2042" s="238"/>
      <c r="N2042" s="45">
        <f t="shared" si="276"/>
        <v>4053</v>
      </c>
      <c r="O2042" s="40">
        <f t="shared" si="278"/>
        <v>12160</v>
      </c>
      <c r="P2042" s="81">
        <f>O2042/Q2042</f>
        <v>95</v>
      </c>
      <c r="Q2042" s="41">
        <v>128</v>
      </c>
      <c r="R2042" s="76">
        <f t="shared" si="277"/>
        <v>7</v>
      </c>
      <c r="T2042" s="20"/>
    </row>
    <row r="2043" spans="6:20" x14ac:dyDescent="0.5">
      <c r="F2043" s="243"/>
      <c r="G2043" s="244">
        <f t="shared" si="275"/>
        <v>2033</v>
      </c>
      <c r="I2043" s="245">
        <v>2</v>
      </c>
      <c r="J2043" s="101"/>
      <c r="K2043" s="20"/>
      <c r="M2043" s="237"/>
      <c r="N2043" s="45">
        <f t="shared" si="276"/>
        <v>4055</v>
      </c>
      <c r="O2043" s="40">
        <f t="shared" si="278"/>
        <v>12166</v>
      </c>
      <c r="P2043" s="80">
        <f t="shared" si="279"/>
        <v>6083</v>
      </c>
      <c r="Q2043" s="41">
        <v>2</v>
      </c>
      <c r="R2043" s="76">
        <f t="shared" si="277"/>
        <v>1</v>
      </c>
      <c r="T2043" s="20"/>
    </row>
    <row r="2044" spans="6:20" x14ac:dyDescent="0.5">
      <c r="F2044" s="243"/>
      <c r="G2044" s="244">
        <f t="shared" si="275"/>
        <v>2034</v>
      </c>
      <c r="I2044" s="245">
        <v>4</v>
      </c>
      <c r="J2044" s="101"/>
      <c r="K2044" s="20"/>
      <c r="M2044" s="102"/>
      <c r="N2044" s="45">
        <f t="shared" si="276"/>
        <v>4057</v>
      </c>
      <c r="O2044" s="40">
        <f t="shared" si="278"/>
        <v>12172</v>
      </c>
      <c r="P2044" s="82">
        <f>O2044/4</f>
        <v>3043</v>
      </c>
      <c r="Q2044" s="41">
        <v>4</v>
      </c>
      <c r="R2044" s="76">
        <f t="shared" si="277"/>
        <v>2</v>
      </c>
      <c r="T2044" s="20"/>
    </row>
    <row r="2045" spans="6:20" x14ac:dyDescent="0.5">
      <c r="F2045" s="243"/>
      <c r="G2045" s="244">
        <f t="shared" si="275"/>
        <v>2035</v>
      </c>
      <c r="I2045" s="245">
        <v>2</v>
      </c>
      <c r="J2045" s="101"/>
      <c r="K2045" s="20"/>
      <c r="M2045" s="237"/>
      <c r="N2045" s="45">
        <f t="shared" si="276"/>
        <v>4059</v>
      </c>
      <c r="O2045" s="40">
        <f t="shared" si="278"/>
        <v>12178</v>
      </c>
      <c r="P2045" s="80">
        <f t="shared" si="280"/>
        <v>6089</v>
      </c>
      <c r="Q2045" s="41">
        <v>2</v>
      </c>
      <c r="R2045" s="76">
        <f t="shared" si="277"/>
        <v>1</v>
      </c>
      <c r="T2045" s="20"/>
    </row>
    <row r="2046" spans="6:20" x14ac:dyDescent="0.5">
      <c r="F2046" s="243"/>
      <c r="G2046" s="244">
        <f t="shared" si="275"/>
        <v>2036</v>
      </c>
      <c r="I2046" s="245">
        <v>8</v>
      </c>
      <c r="J2046" s="101"/>
      <c r="K2046" s="20"/>
      <c r="M2046" s="238"/>
      <c r="N2046" s="45">
        <f t="shared" si="276"/>
        <v>4061</v>
      </c>
      <c r="O2046" s="40">
        <f t="shared" si="278"/>
        <v>12184</v>
      </c>
      <c r="P2046" s="81">
        <f>O2046/Q2046</f>
        <v>1523</v>
      </c>
      <c r="Q2046" s="41">
        <v>8</v>
      </c>
      <c r="R2046" s="76">
        <f t="shared" si="277"/>
        <v>3</v>
      </c>
      <c r="T2046" s="20"/>
    </row>
    <row r="2047" spans="6:20" x14ac:dyDescent="0.5">
      <c r="F2047" s="243"/>
      <c r="G2047" s="244">
        <f t="shared" si="275"/>
        <v>2037</v>
      </c>
      <c r="I2047" s="245">
        <v>2</v>
      </c>
      <c r="J2047" s="101"/>
      <c r="K2047" s="20"/>
      <c r="M2047" s="237"/>
      <c r="N2047" s="45">
        <f t="shared" si="276"/>
        <v>4063</v>
      </c>
      <c r="O2047" s="40">
        <f t="shared" si="278"/>
        <v>12190</v>
      </c>
      <c r="P2047" s="80">
        <f t="shared" si="279"/>
        <v>6095</v>
      </c>
      <c r="Q2047" s="41">
        <v>2</v>
      </c>
      <c r="R2047" s="76">
        <f t="shared" si="277"/>
        <v>1</v>
      </c>
      <c r="T2047" s="20"/>
    </row>
    <row r="2048" spans="6:20" x14ac:dyDescent="0.5">
      <c r="F2048" s="243"/>
      <c r="G2048" s="244">
        <f t="shared" si="275"/>
        <v>2038</v>
      </c>
      <c r="I2048" s="245">
        <v>4</v>
      </c>
      <c r="J2048" s="101"/>
      <c r="K2048" s="20"/>
      <c r="M2048" s="102"/>
      <c r="N2048" s="45">
        <f t="shared" si="276"/>
        <v>4065</v>
      </c>
      <c r="O2048" s="40">
        <f t="shared" si="278"/>
        <v>12196</v>
      </c>
      <c r="P2048" s="82">
        <f>O2048/4</f>
        <v>3049</v>
      </c>
      <c r="Q2048" s="41">
        <v>4</v>
      </c>
      <c r="R2048" s="76">
        <f t="shared" si="277"/>
        <v>2</v>
      </c>
      <c r="T2048" s="20"/>
    </row>
    <row r="2049" spans="6:20" x14ac:dyDescent="0.5">
      <c r="F2049" s="243"/>
      <c r="G2049" s="244">
        <f t="shared" si="275"/>
        <v>2039</v>
      </c>
      <c r="I2049" s="245">
        <v>2</v>
      </c>
      <c r="J2049" s="101"/>
      <c r="K2049" s="20"/>
      <c r="M2049" s="237"/>
      <c r="N2049" s="45">
        <f t="shared" si="276"/>
        <v>4067</v>
      </c>
      <c r="O2049" s="40">
        <f t="shared" si="278"/>
        <v>12202</v>
      </c>
      <c r="P2049" s="80">
        <f t="shared" si="280"/>
        <v>6101</v>
      </c>
      <c r="Q2049" s="41">
        <v>2</v>
      </c>
      <c r="R2049" s="76">
        <f t="shared" si="277"/>
        <v>1</v>
      </c>
      <c r="T2049" s="20"/>
    </row>
    <row r="2050" spans="6:20" x14ac:dyDescent="0.5">
      <c r="F2050" s="243"/>
      <c r="G2050" s="244">
        <f t="shared" si="275"/>
        <v>2040</v>
      </c>
      <c r="I2050" s="245">
        <v>16</v>
      </c>
      <c r="J2050" s="101"/>
      <c r="K2050" s="20"/>
      <c r="M2050" s="238"/>
      <c r="N2050" s="45">
        <f t="shared" si="276"/>
        <v>4069</v>
      </c>
      <c r="O2050" s="40">
        <f t="shared" si="278"/>
        <v>12208</v>
      </c>
      <c r="P2050" s="81">
        <f>O2050/Q2050</f>
        <v>763</v>
      </c>
      <c r="Q2050" s="41">
        <v>16</v>
      </c>
      <c r="R2050" s="76">
        <f t="shared" si="277"/>
        <v>4</v>
      </c>
      <c r="T2050" s="20"/>
    </row>
    <row r="2051" spans="6:20" x14ac:dyDescent="0.5">
      <c r="F2051" s="243"/>
      <c r="G2051" s="244">
        <f t="shared" si="275"/>
        <v>2041</v>
      </c>
      <c r="I2051" s="245">
        <v>2</v>
      </c>
      <c r="J2051" s="101"/>
      <c r="K2051" s="20"/>
      <c r="M2051" s="237"/>
      <c r="N2051" s="45">
        <f t="shared" si="276"/>
        <v>4071</v>
      </c>
      <c r="O2051" s="40">
        <f t="shared" si="278"/>
        <v>12214</v>
      </c>
      <c r="P2051" s="80">
        <f t="shared" si="279"/>
        <v>6107</v>
      </c>
      <c r="Q2051" s="41">
        <v>2</v>
      </c>
      <c r="R2051" s="76">
        <f t="shared" si="277"/>
        <v>1</v>
      </c>
      <c r="T2051" s="20"/>
    </row>
    <row r="2052" spans="6:20" x14ac:dyDescent="0.5">
      <c r="F2052" s="243"/>
      <c r="G2052" s="244">
        <f t="shared" si="275"/>
        <v>2042</v>
      </c>
      <c r="I2052" s="245">
        <v>4</v>
      </c>
      <c r="J2052" s="101"/>
      <c r="K2052" s="20"/>
      <c r="M2052" s="102"/>
      <c r="N2052" s="45">
        <f t="shared" si="276"/>
        <v>4073</v>
      </c>
      <c r="O2052" s="40">
        <f t="shared" si="278"/>
        <v>12220</v>
      </c>
      <c r="P2052" s="82">
        <f>O2052/4</f>
        <v>3055</v>
      </c>
      <c r="Q2052" s="41">
        <v>4</v>
      </c>
      <c r="R2052" s="76">
        <f t="shared" si="277"/>
        <v>2</v>
      </c>
      <c r="T2052" s="20"/>
    </row>
    <row r="2053" spans="6:20" x14ac:dyDescent="0.5">
      <c r="F2053" s="243"/>
      <c r="G2053" s="244">
        <f t="shared" si="275"/>
        <v>2043</v>
      </c>
      <c r="I2053" s="245">
        <v>2</v>
      </c>
      <c r="J2053" s="101"/>
      <c r="K2053" s="20"/>
      <c r="M2053" s="237"/>
      <c r="N2053" s="45">
        <f t="shared" si="276"/>
        <v>4075</v>
      </c>
      <c r="O2053" s="40">
        <f t="shared" si="278"/>
        <v>12226</v>
      </c>
      <c r="P2053" s="80">
        <f t="shared" si="280"/>
        <v>6113</v>
      </c>
      <c r="Q2053" s="41">
        <v>2</v>
      </c>
      <c r="R2053" s="76">
        <f t="shared" si="277"/>
        <v>1</v>
      </c>
      <c r="T2053" s="20"/>
    </row>
    <row r="2054" spans="6:20" x14ac:dyDescent="0.5">
      <c r="F2054" s="243"/>
      <c r="G2054" s="244">
        <f t="shared" si="275"/>
        <v>2044</v>
      </c>
      <c r="I2054" s="245">
        <v>8</v>
      </c>
      <c r="J2054" s="101"/>
      <c r="K2054" s="20"/>
      <c r="M2054" s="238"/>
      <c r="N2054" s="45">
        <f t="shared" si="276"/>
        <v>4077</v>
      </c>
      <c r="O2054" s="40">
        <f t="shared" si="278"/>
        <v>12232</v>
      </c>
      <c r="P2054" s="81">
        <f>O2054/Q2054</f>
        <v>1529</v>
      </c>
      <c r="Q2054" s="41">
        <v>8</v>
      </c>
      <c r="R2054" s="76">
        <f t="shared" si="277"/>
        <v>3</v>
      </c>
      <c r="T2054" s="20"/>
    </row>
    <row r="2055" spans="6:20" x14ac:dyDescent="0.5">
      <c r="F2055" s="243"/>
      <c r="G2055" s="244">
        <f t="shared" si="275"/>
        <v>2045</v>
      </c>
      <c r="I2055" s="245">
        <v>2</v>
      </c>
      <c r="J2055" s="101"/>
      <c r="K2055" s="20"/>
      <c r="M2055" s="237"/>
      <c r="N2055" s="45">
        <f t="shared" si="276"/>
        <v>4079</v>
      </c>
      <c r="O2055" s="40">
        <f t="shared" si="278"/>
        <v>12238</v>
      </c>
      <c r="P2055" s="80">
        <f t="shared" si="279"/>
        <v>6119</v>
      </c>
      <c r="Q2055" s="41">
        <v>2</v>
      </c>
      <c r="R2055" s="76">
        <f t="shared" si="277"/>
        <v>1</v>
      </c>
      <c r="T2055" s="20"/>
    </row>
    <row r="2056" spans="6:20" x14ac:dyDescent="0.5">
      <c r="F2056" s="243"/>
      <c r="G2056" s="244">
        <f t="shared" si="275"/>
        <v>2046</v>
      </c>
      <c r="I2056" s="245">
        <v>4</v>
      </c>
      <c r="J2056" s="101"/>
      <c r="K2056" s="20"/>
      <c r="M2056" s="102"/>
      <c r="N2056" s="45">
        <f t="shared" si="276"/>
        <v>4081</v>
      </c>
      <c r="O2056" s="40">
        <f t="shared" si="278"/>
        <v>12244</v>
      </c>
      <c r="P2056" s="82">
        <f>O2056/4</f>
        <v>3061</v>
      </c>
      <c r="Q2056" s="41">
        <v>4</v>
      </c>
      <c r="R2056" s="76">
        <f t="shared" si="277"/>
        <v>2</v>
      </c>
      <c r="T2056" s="20"/>
    </row>
    <row r="2057" spans="6:20" x14ac:dyDescent="0.5">
      <c r="F2057" s="243"/>
      <c r="G2057" s="244">
        <f t="shared" si="275"/>
        <v>2047</v>
      </c>
      <c r="I2057" s="245">
        <v>2</v>
      </c>
      <c r="J2057" s="101"/>
      <c r="K2057" s="20"/>
      <c r="M2057" s="237"/>
      <c r="N2057" s="45">
        <f t="shared" si="276"/>
        <v>4083</v>
      </c>
      <c r="O2057" s="40">
        <f t="shared" si="278"/>
        <v>12250</v>
      </c>
      <c r="P2057" s="80">
        <f t="shared" si="280"/>
        <v>6125</v>
      </c>
      <c r="Q2057" s="41">
        <v>2</v>
      </c>
      <c r="R2057" s="76">
        <f t="shared" si="277"/>
        <v>1</v>
      </c>
      <c r="T2057" s="20"/>
    </row>
    <row r="2058" spans="6:20" x14ac:dyDescent="0.5">
      <c r="F2058" s="243"/>
      <c r="G2058" s="244">
        <f t="shared" si="275"/>
        <v>2048</v>
      </c>
      <c r="I2058" s="245">
        <v>32</v>
      </c>
      <c r="J2058" s="101"/>
      <c r="K2058" s="20"/>
      <c r="M2058" s="238"/>
      <c r="N2058" s="45">
        <f t="shared" si="276"/>
        <v>4085</v>
      </c>
      <c r="O2058" s="40">
        <f t="shared" si="278"/>
        <v>12256</v>
      </c>
      <c r="P2058" s="81">
        <f>O2058/Q2058</f>
        <v>383</v>
      </c>
      <c r="Q2058" s="41">
        <v>32</v>
      </c>
      <c r="R2058" s="76">
        <f t="shared" si="277"/>
        <v>5</v>
      </c>
      <c r="T2058" s="20"/>
    </row>
    <row r="2059" spans="6:20" x14ac:dyDescent="0.5">
      <c r="F2059" s="243"/>
      <c r="G2059" s="244">
        <f t="shared" si="275"/>
        <v>2049</v>
      </c>
      <c r="I2059" s="245">
        <v>2</v>
      </c>
      <c r="J2059" s="101"/>
      <c r="K2059" s="20"/>
      <c r="M2059" s="237"/>
      <c r="N2059" s="45">
        <f t="shared" si="276"/>
        <v>4087</v>
      </c>
      <c r="O2059" s="40">
        <f t="shared" si="278"/>
        <v>12262</v>
      </c>
      <c r="P2059" s="80">
        <f t="shared" si="279"/>
        <v>6131</v>
      </c>
      <c r="Q2059" s="41">
        <v>2</v>
      </c>
      <c r="R2059" s="76">
        <f t="shared" si="277"/>
        <v>1</v>
      </c>
      <c r="T2059" s="20"/>
    </row>
    <row r="2060" spans="6:20" x14ac:dyDescent="0.5">
      <c r="F2060" s="243"/>
      <c r="G2060" s="244">
        <f t="shared" si="275"/>
        <v>2050</v>
      </c>
      <c r="I2060" s="245">
        <v>4</v>
      </c>
      <c r="J2060" s="101"/>
      <c r="K2060" s="20"/>
      <c r="M2060" s="102"/>
      <c r="N2060" s="45">
        <f t="shared" si="276"/>
        <v>4089</v>
      </c>
      <c r="O2060" s="40">
        <f t="shared" si="278"/>
        <v>12268</v>
      </c>
      <c r="P2060" s="82">
        <f>O2060/4</f>
        <v>3067</v>
      </c>
      <c r="Q2060" s="41">
        <v>4</v>
      </c>
      <c r="R2060" s="76">
        <f t="shared" si="277"/>
        <v>2</v>
      </c>
      <c r="T2060" s="20"/>
    </row>
    <row r="2061" spans="6:20" x14ac:dyDescent="0.5">
      <c r="F2061" s="243"/>
      <c r="G2061" s="244">
        <f t="shared" ref="G2061:G2124" si="281">G2060+1</f>
        <v>2051</v>
      </c>
      <c r="I2061" s="245">
        <v>2</v>
      </c>
      <c r="J2061" s="101"/>
      <c r="K2061" s="20"/>
      <c r="M2061" s="237"/>
      <c r="N2061" s="45">
        <f t="shared" si="276"/>
        <v>4091</v>
      </c>
      <c r="O2061" s="40">
        <f t="shared" si="278"/>
        <v>12274</v>
      </c>
      <c r="P2061" s="80">
        <f t="shared" si="280"/>
        <v>6137</v>
      </c>
      <c r="Q2061" s="41">
        <v>2</v>
      </c>
      <c r="R2061" s="76">
        <f t="shared" si="277"/>
        <v>1</v>
      </c>
      <c r="T2061" s="20"/>
    </row>
    <row r="2062" spans="6:20" x14ac:dyDescent="0.5">
      <c r="F2062" s="243"/>
      <c r="G2062" s="244">
        <f t="shared" si="281"/>
        <v>2052</v>
      </c>
      <c r="I2062" s="245">
        <v>8</v>
      </c>
      <c r="J2062" s="101"/>
      <c r="K2062" s="20"/>
      <c r="M2062" s="238"/>
      <c r="N2062" s="45">
        <f t="shared" si="276"/>
        <v>4093</v>
      </c>
      <c r="O2062" s="40">
        <f t="shared" si="278"/>
        <v>12280</v>
      </c>
      <c r="P2062" s="81">
        <f>O2062/Q2062</f>
        <v>1535</v>
      </c>
      <c r="Q2062" s="41">
        <v>8</v>
      </c>
      <c r="R2062" s="76">
        <f t="shared" si="277"/>
        <v>3</v>
      </c>
      <c r="T2062" s="20"/>
    </row>
    <row r="2063" spans="6:20" x14ac:dyDescent="0.5">
      <c r="F2063" s="243"/>
      <c r="G2063" s="244">
        <f t="shared" si="281"/>
        <v>2053</v>
      </c>
      <c r="I2063" s="245">
        <v>2</v>
      </c>
      <c r="J2063" s="101"/>
      <c r="K2063" s="20"/>
      <c r="M2063" s="237"/>
      <c r="N2063" s="45">
        <f t="shared" si="276"/>
        <v>4095</v>
      </c>
      <c r="O2063" s="40">
        <f t="shared" si="278"/>
        <v>12286</v>
      </c>
      <c r="P2063" s="80">
        <f t="shared" si="279"/>
        <v>6143</v>
      </c>
      <c r="Q2063" s="41">
        <v>2</v>
      </c>
      <c r="R2063" s="76">
        <f t="shared" si="277"/>
        <v>1</v>
      </c>
      <c r="T2063" s="20"/>
    </row>
    <row r="2064" spans="6:20" x14ac:dyDescent="0.5">
      <c r="F2064" s="243"/>
      <c r="G2064" s="244">
        <f t="shared" si="281"/>
        <v>2054</v>
      </c>
      <c r="I2064" s="245">
        <v>4</v>
      </c>
      <c r="J2064" s="101"/>
      <c r="K2064" s="20"/>
      <c r="M2064" s="102"/>
      <c r="N2064" s="45">
        <f t="shared" si="276"/>
        <v>4097</v>
      </c>
      <c r="O2064" s="40">
        <f t="shared" si="278"/>
        <v>12292</v>
      </c>
      <c r="P2064" s="82">
        <f>O2064/4</f>
        <v>3073</v>
      </c>
      <c r="Q2064" s="41">
        <v>4</v>
      </c>
      <c r="R2064" s="76">
        <f t="shared" si="277"/>
        <v>2</v>
      </c>
      <c r="T2064" s="20"/>
    </row>
    <row r="2065" spans="6:20" x14ac:dyDescent="0.5">
      <c r="F2065" s="243"/>
      <c r="G2065" s="244">
        <f t="shared" si="281"/>
        <v>2055</v>
      </c>
      <c r="I2065" s="245">
        <v>2</v>
      </c>
      <c r="J2065" s="101"/>
      <c r="K2065" s="20"/>
      <c r="M2065" s="237"/>
      <c r="N2065" s="45">
        <f t="shared" ref="N2065:N2128" si="282">(O2065-1)/3</f>
        <v>4099</v>
      </c>
      <c r="O2065" s="40">
        <f t="shared" si="278"/>
        <v>12298</v>
      </c>
      <c r="P2065" s="80">
        <f t="shared" si="280"/>
        <v>6149</v>
      </c>
      <c r="Q2065" s="41">
        <v>2</v>
      </c>
      <c r="R2065" s="76">
        <f t="shared" ref="R2065:R2128" si="283">LOG(Q2065,2)</f>
        <v>1</v>
      </c>
      <c r="T2065" s="20"/>
    </row>
    <row r="2066" spans="6:20" x14ac:dyDescent="0.5">
      <c r="F2066" s="243"/>
      <c r="G2066" s="244">
        <f t="shared" si="281"/>
        <v>2056</v>
      </c>
      <c r="I2066" s="245">
        <v>16</v>
      </c>
      <c r="J2066" s="101"/>
      <c r="K2066" s="20"/>
      <c r="M2066" s="238"/>
      <c r="N2066" s="45">
        <f t="shared" si="282"/>
        <v>4101</v>
      </c>
      <c r="O2066" s="40">
        <f t="shared" ref="O2066:O2129" si="284">O2065+6</f>
        <v>12304</v>
      </c>
      <c r="P2066" s="81">
        <f>O2066/Q2066</f>
        <v>769</v>
      </c>
      <c r="Q2066" s="41">
        <v>16</v>
      </c>
      <c r="R2066" s="76">
        <f t="shared" si="283"/>
        <v>4</v>
      </c>
      <c r="T2066" s="20"/>
    </row>
    <row r="2067" spans="6:20" x14ac:dyDescent="0.5">
      <c r="F2067" s="243"/>
      <c r="G2067" s="244">
        <f t="shared" si="281"/>
        <v>2057</v>
      </c>
      <c r="I2067" s="245">
        <v>2</v>
      </c>
      <c r="J2067" s="101"/>
      <c r="K2067" s="20"/>
      <c r="M2067" s="237"/>
      <c r="N2067" s="45">
        <f t="shared" si="282"/>
        <v>4103</v>
      </c>
      <c r="O2067" s="40">
        <f t="shared" si="284"/>
        <v>12310</v>
      </c>
      <c r="P2067" s="80">
        <f t="shared" si="279"/>
        <v>6155</v>
      </c>
      <c r="Q2067" s="41">
        <v>2</v>
      </c>
      <c r="R2067" s="76">
        <f t="shared" si="283"/>
        <v>1</v>
      </c>
      <c r="T2067" s="20"/>
    </row>
    <row r="2068" spans="6:20" x14ac:dyDescent="0.5">
      <c r="F2068" s="243"/>
      <c r="G2068" s="244">
        <f t="shared" si="281"/>
        <v>2058</v>
      </c>
      <c r="I2068" s="245">
        <v>4</v>
      </c>
      <c r="J2068" s="101"/>
      <c r="K2068" s="20"/>
      <c r="M2068" s="102"/>
      <c r="N2068" s="45">
        <f t="shared" si="282"/>
        <v>4105</v>
      </c>
      <c r="O2068" s="40">
        <f t="shared" si="284"/>
        <v>12316</v>
      </c>
      <c r="P2068" s="82">
        <f>O2068/4</f>
        <v>3079</v>
      </c>
      <c r="Q2068" s="41">
        <v>4</v>
      </c>
      <c r="R2068" s="76">
        <f t="shared" si="283"/>
        <v>2</v>
      </c>
      <c r="T2068" s="20"/>
    </row>
    <row r="2069" spans="6:20" x14ac:dyDescent="0.5">
      <c r="F2069" s="243"/>
      <c r="G2069" s="244">
        <f t="shared" si="281"/>
        <v>2059</v>
      </c>
      <c r="I2069" s="245">
        <v>2</v>
      </c>
      <c r="J2069" s="101"/>
      <c r="K2069" s="20"/>
      <c r="M2069" s="237"/>
      <c r="N2069" s="45">
        <f t="shared" si="282"/>
        <v>4107</v>
      </c>
      <c r="O2069" s="40">
        <f t="shared" si="284"/>
        <v>12322</v>
      </c>
      <c r="P2069" s="80">
        <f t="shared" si="280"/>
        <v>6161</v>
      </c>
      <c r="Q2069" s="41">
        <v>2</v>
      </c>
      <c r="R2069" s="76">
        <f t="shared" si="283"/>
        <v>1</v>
      </c>
      <c r="T2069" s="20"/>
    </row>
    <row r="2070" spans="6:20" x14ac:dyDescent="0.5">
      <c r="F2070" s="243"/>
      <c r="G2070" s="244">
        <f t="shared" si="281"/>
        <v>2060</v>
      </c>
      <c r="I2070" s="245">
        <v>8</v>
      </c>
      <c r="J2070" s="101"/>
      <c r="K2070" s="20"/>
      <c r="M2070" s="238"/>
      <c r="N2070" s="45">
        <f t="shared" si="282"/>
        <v>4109</v>
      </c>
      <c r="O2070" s="40">
        <f t="shared" si="284"/>
        <v>12328</v>
      </c>
      <c r="P2070" s="81">
        <f>O2070/Q2070</f>
        <v>1541</v>
      </c>
      <c r="Q2070" s="41">
        <v>8</v>
      </c>
      <c r="R2070" s="76">
        <f t="shared" si="283"/>
        <v>3</v>
      </c>
      <c r="T2070" s="20"/>
    </row>
    <row r="2071" spans="6:20" x14ac:dyDescent="0.5">
      <c r="F2071" s="243"/>
      <c r="G2071" s="244">
        <f t="shared" si="281"/>
        <v>2061</v>
      </c>
      <c r="I2071" s="245">
        <v>2</v>
      </c>
      <c r="J2071" s="101"/>
      <c r="K2071" s="20"/>
      <c r="M2071" s="237"/>
      <c r="N2071" s="45">
        <f t="shared" si="282"/>
        <v>4111</v>
      </c>
      <c r="O2071" s="40">
        <f t="shared" si="284"/>
        <v>12334</v>
      </c>
      <c r="P2071" s="80">
        <f t="shared" si="279"/>
        <v>6167</v>
      </c>
      <c r="Q2071" s="41">
        <v>2</v>
      </c>
      <c r="R2071" s="76">
        <f t="shared" si="283"/>
        <v>1</v>
      </c>
      <c r="T2071" s="20"/>
    </row>
    <row r="2072" spans="6:20" x14ac:dyDescent="0.5">
      <c r="F2072" s="243"/>
      <c r="G2072" s="244">
        <f t="shared" si="281"/>
        <v>2062</v>
      </c>
      <c r="I2072" s="245">
        <v>4</v>
      </c>
      <c r="J2072" s="101"/>
      <c r="K2072" s="20"/>
      <c r="M2072" s="102"/>
      <c r="N2072" s="45">
        <f t="shared" si="282"/>
        <v>4113</v>
      </c>
      <c r="O2072" s="40">
        <f t="shared" si="284"/>
        <v>12340</v>
      </c>
      <c r="P2072" s="82">
        <f>O2072/4</f>
        <v>3085</v>
      </c>
      <c r="Q2072" s="41">
        <v>4</v>
      </c>
      <c r="R2072" s="76">
        <f t="shared" si="283"/>
        <v>2</v>
      </c>
      <c r="T2072" s="20"/>
    </row>
    <row r="2073" spans="6:20" x14ac:dyDescent="0.5">
      <c r="F2073" s="243"/>
      <c r="G2073" s="244">
        <f t="shared" si="281"/>
        <v>2063</v>
      </c>
      <c r="I2073" s="245">
        <v>2</v>
      </c>
      <c r="J2073" s="101"/>
      <c r="K2073" s="20"/>
      <c r="M2073" s="237"/>
      <c r="N2073" s="45">
        <f t="shared" si="282"/>
        <v>4115</v>
      </c>
      <c r="O2073" s="40">
        <f t="shared" si="284"/>
        <v>12346</v>
      </c>
      <c r="P2073" s="80">
        <f t="shared" si="280"/>
        <v>6173</v>
      </c>
      <c r="Q2073" s="41">
        <v>2</v>
      </c>
      <c r="R2073" s="76">
        <f t="shared" si="283"/>
        <v>1</v>
      </c>
      <c r="T2073" s="20"/>
    </row>
    <row r="2074" spans="6:20" x14ac:dyDescent="0.5">
      <c r="F2074" s="243"/>
      <c r="G2074" s="244">
        <f t="shared" si="281"/>
        <v>2064</v>
      </c>
      <c r="I2074" s="245">
        <v>64</v>
      </c>
      <c r="J2074" s="101"/>
      <c r="K2074" s="20"/>
      <c r="M2074" s="238"/>
      <c r="N2074" s="45">
        <f t="shared" si="282"/>
        <v>4117</v>
      </c>
      <c r="O2074" s="40">
        <f t="shared" si="284"/>
        <v>12352</v>
      </c>
      <c r="P2074" s="81">
        <f>O2074/Q2074</f>
        <v>193</v>
      </c>
      <c r="Q2074" s="41">
        <v>64</v>
      </c>
      <c r="R2074" s="76">
        <f t="shared" si="283"/>
        <v>6</v>
      </c>
      <c r="T2074" s="20"/>
    </row>
    <row r="2075" spans="6:20" x14ac:dyDescent="0.5">
      <c r="F2075" s="243"/>
      <c r="G2075" s="244">
        <f t="shared" si="281"/>
        <v>2065</v>
      </c>
      <c r="I2075" s="245">
        <v>2</v>
      </c>
      <c r="J2075" s="101"/>
      <c r="K2075" s="20"/>
      <c r="M2075" s="237"/>
      <c r="N2075" s="45">
        <f t="shared" si="282"/>
        <v>4119</v>
      </c>
      <c r="O2075" s="40">
        <f t="shared" si="284"/>
        <v>12358</v>
      </c>
      <c r="P2075" s="80">
        <f t="shared" si="279"/>
        <v>6179</v>
      </c>
      <c r="Q2075" s="41">
        <v>2</v>
      </c>
      <c r="R2075" s="76">
        <f t="shared" si="283"/>
        <v>1</v>
      </c>
      <c r="T2075" s="20"/>
    </row>
    <row r="2076" spans="6:20" x14ac:dyDescent="0.5">
      <c r="F2076" s="243"/>
      <c r="G2076" s="244">
        <f t="shared" si="281"/>
        <v>2066</v>
      </c>
      <c r="I2076" s="245">
        <v>4</v>
      </c>
      <c r="J2076" s="101"/>
      <c r="K2076" s="20"/>
      <c r="M2076" s="102"/>
      <c r="N2076" s="45">
        <f t="shared" si="282"/>
        <v>4121</v>
      </c>
      <c r="O2076" s="40">
        <f t="shared" si="284"/>
        <v>12364</v>
      </c>
      <c r="P2076" s="82">
        <f>O2076/4</f>
        <v>3091</v>
      </c>
      <c r="Q2076" s="41">
        <v>4</v>
      </c>
      <c r="R2076" s="76">
        <f t="shared" si="283"/>
        <v>2</v>
      </c>
      <c r="T2076" s="20"/>
    </row>
    <row r="2077" spans="6:20" x14ac:dyDescent="0.5">
      <c r="F2077" s="243"/>
      <c r="G2077" s="244">
        <f t="shared" si="281"/>
        <v>2067</v>
      </c>
      <c r="I2077" s="245">
        <v>2</v>
      </c>
      <c r="J2077" s="101"/>
      <c r="K2077" s="20"/>
      <c r="M2077" s="237"/>
      <c r="N2077" s="45">
        <f t="shared" si="282"/>
        <v>4123</v>
      </c>
      <c r="O2077" s="40">
        <f t="shared" si="284"/>
        <v>12370</v>
      </c>
      <c r="P2077" s="80">
        <f t="shared" si="280"/>
        <v>6185</v>
      </c>
      <c r="Q2077" s="41">
        <v>2</v>
      </c>
      <c r="R2077" s="76">
        <f t="shared" si="283"/>
        <v>1</v>
      </c>
      <c r="T2077" s="20"/>
    </row>
    <row r="2078" spans="6:20" x14ac:dyDescent="0.5">
      <c r="F2078" s="243"/>
      <c r="G2078" s="244">
        <f t="shared" si="281"/>
        <v>2068</v>
      </c>
      <c r="I2078" s="245">
        <v>8</v>
      </c>
      <c r="J2078" s="101"/>
      <c r="K2078" s="20"/>
      <c r="M2078" s="238"/>
      <c r="N2078" s="45">
        <f t="shared" si="282"/>
        <v>4125</v>
      </c>
      <c r="O2078" s="40">
        <f t="shared" si="284"/>
        <v>12376</v>
      </c>
      <c r="P2078" s="81">
        <f>O2078/Q2078</f>
        <v>1547</v>
      </c>
      <c r="Q2078" s="41">
        <v>8</v>
      </c>
      <c r="R2078" s="76">
        <f t="shared" si="283"/>
        <v>3</v>
      </c>
      <c r="T2078" s="20"/>
    </row>
    <row r="2079" spans="6:20" x14ac:dyDescent="0.5">
      <c r="F2079" s="243"/>
      <c r="G2079" s="244">
        <f t="shared" si="281"/>
        <v>2069</v>
      </c>
      <c r="I2079" s="245">
        <v>2</v>
      </c>
      <c r="J2079" s="101"/>
      <c r="K2079" s="20"/>
      <c r="M2079" s="237"/>
      <c r="N2079" s="45">
        <f t="shared" si="282"/>
        <v>4127</v>
      </c>
      <c r="O2079" s="40">
        <f t="shared" si="284"/>
        <v>12382</v>
      </c>
      <c r="P2079" s="80">
        <f t="shared" si="279"/>
        <v>6191</v>
      </c>
      <c r="Q2079" s="41">
        <v>2</v>
      </c>
      <c r="R2079" s="76">
        <f t="shared" si="283"/>
        <v>1</v>
      </c>
      <c r="T2079" s="20"/>
    </row>
    <row r="2080" spans="6:20" x14ac:dyDescent="0.5">
      <c r="F2080" s="243"/>
      <c r="G2080" s="244">
        <f t="shared" si="281"/>
        <v>2070</v>
      </c>
      <c r="I2080" s="245">
        <v>4</v>
      </c>
      <c r="J2080" s="101"/>
      <c r="K2080" s="20"/>
      <c r="M2080" s="102"/>
      <c r="N2080" s="45">
        <f t="shared" si="282"/>
        <v>4129</v>
      </c>
      <c r="O2080" s="40">
        <f t="shared" si="284"/>
        <v>12388</v>
      </c>
      <c r="P2080" s="82">
        <f>O2080/4</f>
        <v>3097</v>
      </c>
      <c r="Q2080" s="41">
        <v>4</v>
      </c>
      <c r="R2080" s="76">
        <f t="shared" si="283"/>
        <v>2</v>
      </c>
      <c r="T2080" s="20"/>
    </row>
    <row r="2081" spans="6:20" x14ac:dyDescent="0.5">
      <c r="F2081" s="243"/>
      <c r="G2081" s="244">
        <f t="shared" si="281"/>
        <v>2071</v>
      </c>
      <c r="I2081" s="245">
        <v>2</v>
      </c>
      <c r="J2081" s="101"/>
      <c r="K2081" s="20"/>
      <c r="M2081" s="237"/>
      <c r="N2081" s="45">
        <f t="shared" si="282"/>
        <v>4131</v>
      </c>
      <c r="O2081" s="40">
        <f t="shared" si="284"/>
        <v>12394</v>
      </c>
      <c r="P2081" s="80">
        <f t="shared" si="280"/>
        <v>6197</v>
      </c>
      <c r="Q2081" s="41">
        <v>2</v>
      </c>
      <c r="R2081" s="76">
        <f t="shared" si="283"/>
        <v>1</v>
      </c>
      <c r="T2081" s="20"/>
    </row>
    <row r="2082" spans="6:20" x14ac:dyDescent="0.5">
      <c r="F2082" s="243"/>
      <c r="G2082" s="244">
        <f t="shared" si="281"/>
        <v>2072</v>
      </c>
      <c r="I2082" s="245">
        <v>16</v>
      </c>
      <c r="J2082" s="101"/>
      <c r="K2082" s="20"/>
      <c r="M2082" s="238"/>
      <c r="N2082" s="45">
        <f t="shared" si="282"/>
        <v>4133</v>
      </c>
      <c r="O2082" s="40">
        <f t="shared" si="284"/>
        <v>12400</v>
      </c>
      <c r="P2082" s="81">
        <f>O2082/Q2082</f>
        <v>775</v>
      </c>
      <c r="Q2082" s="41">
        <v>16</v>
      </c>
      <c r="R2082" s="76">
        <f t="shared" si="283"/>
        <v>4</v>
      </c>
      <c r="T2082" s="20"/>
    </row>
    <row r="2083" spans="6:20" x14ac:dyDescent="0.5">
      <c r="F2083" s="243"/>
      <c r="G2083" s="244">
        <f t="shared" si="281"/>
        <v>2073</v>
      </c>
      <c r="I2083" s="245">
        <v>2</v>
      </c>
      <c r="J2083" s="101"/>
      <c r="K2083" s="20"/>
      <c r="M2083" s="237"/>
      <c r="N2083" s="45">
        <f t="shared" si="282"/>
        <v>4135</v>
      </c>
      <c r="O2083" s="40">
        <f t="shared" si="284"/>
        <v>12406</v>
      </c>
      <c r="P2083" s="80">
        <f t="shared" si="279"/>
        <v>6203</v>
      </c>
      <c r="Q2083" s="41">
        <v>2</v>
      </c>
      <c r="R2083" s="76">
        <f t="shared" si="283"/>
        <v>1</v>
      </c>
      <c r="T2083" s="20"/>
    </row>
    <row r="2084" spans="6:20" x14ac:dyDescent="0.5">
      <c r="F2084" s="243"/>
      <c r="G2084" s="244">
        <f t="shared" si="281"/>
        <v>2074</v>
      </c>
      <c r="I2084" s="245">
        <v>4</v>
      </c>
      <c r="J2084" s="101"/>
      <c r="K2084" s="20"/>
      <c r="M2084" s="102"/>
      <c r="N2084" s="45">
        <f t="shared" si="282"/>
        <v>4137</v>
      </c>
      <c r="O2084" s="40">
        <f t="shared" si="284"/>
        <v>12412</v>
      </c>
      <c r="P2084" s="82">
        <f>O2084/4</f>
        <v>3103</v>
      </c>
      <c r="Q2084" s="41">
        <v>4</v>
      </c>
      <c r="R2084" s="76">
        <f t="shared" si="283"/>
        <v>2</v>
      </c>
      <c r="T2084" s="20"/>
    </row>
    <row r="2085" spans="6:20" x14ac:dyDescent="0.5">
      <c r="F2085" s="243"/>
      <c r="G2085" s="244">
        <f t="shared" si="281"/>
        <v>2075</v>
      </c>
      <c r="I2085" s="245">
        <v>2</v>
      </c>
      <c r="J2085" s="101"/>
      <c r="K2085" s="20"/>
      <c r="M2085" s="237"/>
      <c r="N2085" s="45">
        <f t="shared" si="282"/>
        <v>4139</v>
      </c>
      <c r="O2085" s="40">
        <f t="shared" si="284"/>
        <v>12418</v>
      </c>
      <c r="P2085" s="80">
        <f t="shared" si="280"/>
        <v>6209</v>
      </c>
      <c r="Q2085" s="41">
        <v>2</v>
      </c>
      <c r="R2085" s="76">
        <f t="shared" si="283"/>
        <v>1</v>
      </c>
      <c r="T2085" s="20"/>
    </row>
    <row r="2086" spans="6:20" x14ac:dyDescent="0.5">
      <c r="F2086" s="243"/>
      <c r="G2086" s="244">
        <f t="shared" si="281"/>
        <v>2076</v>
      </c>
      <c r="I2086" s="245">
        <v>8</v>
      </c>
      <c r="J2086" s="101"/>
      <c r="K2086" s="20"/>
      <c r="M2086" s="238"/>
      <c r="N2086" s="45">
        <f t="shared" si="282"/>
        <v>4141</v>
      </c>
      <c r="O2086" s="40">
        <f t="shared" si="284"/>
        <v>12424</v>
      </c>
      <c r="P2086" s="81">
        <f>O2086/Q2086</f>
        <v>1553</v>
      </c>
      <c r="Q2086" s="41">
        <v>8</v>
      </c>
      <c r="R2086" s="76">
        <f t="shared" si="283"/>
        <v>3</v>
      </c>
      <c r="T2086" s="20"/>
    </row>
    <row r="2087" spans="6:20" x14ac:dyDescent="0.5">
      <c r="F2087" s="243"/>
      <c r="G2087" s="244">
        <f t="shared" si="281"/>
        <v>2077</v>
      </c>
      <c r="I2087" s="245">
        <v>2</v>
      </c>
      <c r="J2087" s="101"/>
      <c r="K2087" s="20"/>
      <c r="M2087" s="237"/>
      <c r="N2087" s="45">
        <f t="shared" si="282"/>
        <v>4143</v>
      </c>
      <c r="O2087" s="40">
        <f t="shared" si="284"/>
        <v>12430</v>
      </c>
      <c r="P2087" s="80">
        <f t="shared" si="279"/>
        <v>6215</v>
      </c>
      <c r="Q2087" s="41">
        <v>2</v>
      </c>
      <c r="R2087" s="76">
        <f t="shared" si="283"/>
        <v>1</v>
      </c>
      <c r="T2087" s="20"/>
    </row>
    <row r="2088" spans="6:20" x14ac:dyDescent="0.5">
      <c r="F2088" s="243"/>
      <c r="G2088" s="244">
        <f t="shared" si="281"/>
        <v>2078</v>
      </c>
      <c r="I2088" s="245">
        <v>4</v>
      </c>
      <c r="J2088" s="101"/>
      <c r="K2088" s="20"/>
      <c r="M2088" s="102"/>
      <c r="N2088" s="45">
        <f t="shared" si="282"/>
        <v>4145</v>
      </c>
      <c r="O2088" s="40">
        <f t="shared" si="284"/>
        <v>12436</v>
      </c>
      <c r="P2088" s="82">
        <f>O2088/4</f>
        <v>3109</v>
      </c>
      <c r="Q2088" s="41">
        <v>4</v>
      </c>
      <c r="R2088" s="76">
        <f t="shared" si="283"/>
        <v>2</v>
      </c>
      <c r="T2088" s="20"/>
    </row>
    <row r="2089" spans="6:20" x14ac:dyDescent="0.5">
      <c r="F2089" s="243"/>
      <c r="G2089" s="244">
        <f t="shared" si="281"/>
        <v>2079</v>
      </c>
      <c r="I2089" s="245">
        <v>2</v>
      </c>
      <c r="J2089" s="101"/>
      <c r="K2089" s="20"/>
      <c r="M2089" s="237"/>
      <c r="N2089" s="45">
        <f t="shared" si="282"/>
        <v>4147</v>
      </c>
      <c r="O2089" s="40">
        <f t="shared" si="284"/>
        <v>12442</v>
      </c>
      <c r="P2089" s="80">
        <f t="shared" si="280"/>
        <v>6221</v>
      </c>
      <c r="Q2089" s="41">
        <v>2</v>
      </c>
      <c r="R2089" s="76">
        <f t="shared" si="283"/>
        <v>1</v>
      </c>
      <c r="T2089" s="20"/>
    </row>
    <row r="2090" spans="6:20" x14ac:dyDescent="0.5">
      <c r="F2090" s="243"/>
      <c r="G2090" s="244">
        <f t="shared" si="281"/>
        <v>2080</v>
      </c>
      <c r="I2090" s="245">
        <v>32</v>
      </c>
      <c r="J2090" s="101"/>
      <c r="K2090" s="20"/>
      <c r="M2090" s="238"/>
      <c r="N2090" s="45">
        <f t="shared" si="282"/>
        <v>4149</v>
      </c>
      <c r="O2090" s="40">
        <f t="shared" si="284"/>
        <v>12448</v>
      </c>
      <c r="P2090" s="81">
        <f>O2090/Q2090</f>
        <v>389</v>
      </c>
      <c r="Q2090" s="41">
        <v>32</v>
      </c>
      <c r="R2090" s="76">
        <f t="shared" si="283"/>
        <v>5</v>
      </c>
      <c r="T2090" s="20"/>
    </row>
    <row r="2091" spans="6:20" x14ac:dyDescent="0.5">
      <c r="F2091" s="243"/>
      <c r="G2091" s="244">
        <f t="shared" si="281"/>
        <v>2081</v>
      </c>
      <c r="I2091" s="245">
        <v>2</v>
      </c>
      <c r="J2091" s="101"/>
      <c r="K2091" s="20"/>
      <c r="M2091" s="237"/>
      <c r="N2091" s="45">
        <f t="shared" si="282"/>
        <v>4151</v>
      </c>
      <c r="O2091" s="40">
        <f t="shared" si="284"/>
        <v>12454</v>
      </c>
      <c r="P2091" s="80">
        <f t="shared" ref="P2091:P2151" si="285">P2089+6</f>
        <v>6227</v>
      </c>
      <c r="Q2091" s="41">
        <v>2</v>
      </c>
      <c r="R2091" s="76">
        <f t="shared" si="283"/>
        <v>1</v>
      </c>
      <c r="T2091" s="20"/>
    </row>
    <row r="2092" spans="6:20" x14ac:dyDescent="0.5">
      <c r="F2092" s="243"/>
      <c r="G2092" s="244">
        <f t="shared" si="281"/>
        <v>2082</v>
      </c>
      <c r="I2092" s="245">
        <v>4</v>
      </c>
      <c r="J2092" s="101"/>
      <c r="K2092" s="20"/>
      <c r="M2092" s="102"/>
      <c r="N2092" s="45">
        <f t="shared" si="282"/>
        <v>4153</v>
      </c>
      <c r="O2092" s="40">
        <f t="shared" si="284"/>
        <v>12460</v>
      </c>
      <c r="P2092" s="82">
        <f>O2092/4</f>
        <v>3115</v>
      </c>
      <c r="Q2092" s="41">
        <v>4</v>
      </c>
      <c r="R2092" s="76">
        <f t="shared" si="283"/>
        <v>2</v>
      </c>
      <c r="T2092" s="20"/>
    </row>
    <row r="2093" spans="6:20" x14ac:dyDescent="0.5">
      <c r="F2093" s="243"/>
      <c r="G2093" s="244">
        <f t="shared" si="281"/>
        <v>2083</v>
      </c>
      <c r="I2093" s="245">
        <v>2</v>
      </c>
      <c r="J2093" s="101"/>
      <c r="K2093" s="20"/>
      <c r="M2093" s="237"/>
      <c r="N2093" s="45">
        <f t="shared" si="282"/>
        <v>4155</v>
      </c>
      <c r="O2093" s="40">
        <f t="shared" si="284"/>
        <v>12466</v>
      </c>
      <c r="P2093" s="80">
        <f t="shared" ref="P2093:P2153" si="286">P2091+6</f>
        <v>6233</v>
      </c>
      <c r="Q2093" s="41">
        <v>2</v>
      </c>
      <c r="R2093" s="76">
        <f t="shared" si="283"/>
        <v>1</v>
      </c>
      <c r="T2093" s="20"/>
    </row>
    <row r="2094" spans="6:20" x14ac:dyDescent="0.5">
      <c r="F2094" s="243"/>
      <c r="G2094" s="244">
        <f t="shared" si="281"/>
        <v>2084</v>
      </c>
      <c r="I2094" s="245">
        <v>8</v>
      </c>
      <c r="J2094" s="101"/>
      <c r="K2094" s="20"/>
      <c r="M2094" s="238"/>
      <c r="N2094" s="45">
        <f t="shared" si="282"/>
        <v>4157</v>
      </c>
      <c r="O2094" s="40">
        <f t="shared" si="284"/>
        <v>12472</v>
      </c>
      <c r="P2094" s="81">
        <f>O2094/Q2094</f>
        <v>1559</v>
      </c>
      <c r="Q2094" s="41">
        <v>8</v>
      </c>
      <c r="R2094" s="76">
        <f t="shared" si="283"/>
        <v>3</v>
      </c>
      <c r="T2094" s="20"/>
    </row>
    <row r="2095" spans="6:20" x14ac:dyDescent="0.5">
      <c r="F2095" s="243"/>
      <c r="G2095" s="244">
        <f t="shared" si="281"/>
        <v>2085</v>
      </c>
      <c r="I2095" s="245">
        <v>2</v>
      </c>
      <c r="J2095" s="101"/>
      <c r="K2095" s="20"/>
      <c r="M2095" s="237"/>
      <c r="N2095" s="45">
        <f t="shared" si="282"/>
        <v>4159</v>
      </c>
      <c r="O2095" s="40">
        <f t="shared" si="284"/>
        <v>12478</v>
      </c>
      <c r="P2095" s="80">
        <f t="shared" si="285"/>
        <v>6239</v>
      </c>
      <c r="Q2095" s="41">
        <v>2</v>
      </c>
      <c r="R2095" s="76">
        <f t="shared" si="283"/>
        <v>1</v>
      </c>
      <c r="T2095" s="20"/>
    </row>
    <row r="2096" spans="6:20" x14ac:dyDescent="0.5">
      <c r="F2096" s="243"/>
      <c r="G2096" s="244">
        <f t="shared" si="281"/>
        <v>2086</v>
      </c>
      <c r="I2096" s="245">
        <v>4</v>
      </c>
      <c r="J2096" s="101"/>
      <c r="K2096" s="20"/>
      <c r="M2096" s="102"/>
      <c r="N2096" s="45">
        <f t="shared" si="282"/>
        <v>4161</v>
      </c>
      <c r="O2096" s="40">
        <f t="shared" si="284"/>
        <v>12484</v>
      </c>
      <c r="P2096" s="82">
        <f>O2096/4</f>
        <v>3121</v>
      </c>
      <c r="Q2096" s="41">
        <v>4</v>
      </c>
      <c r="R2096" s="76">
        <f t="shared" si="283"/>
        <v>2</v>
      </c>
      <c r="T2096" s="20"/>
    </row>
    <row r="2097" spans="6:20" x14ac:dyDescent="0.5">
      <c r="F2097" s="243"/>
      <c r="G2097" s="244">
        <f t="shared" si="281"/>
        <v>2087</v>
      </c>
      <c r="I2097" s="245">
        <v>2</v>
      </c>
      <c r="J2097" s="101"/>
      <c r="K2097" s="20"/>
      <c r="M2097" s="237"/>
      <c r="N2097" s="45">
        <f t="shared" si="282"/>
        <v>4163</v>
      </c>
      <c r="O2097" s="40">
        <f t="shared" si="284"/>
        <v>12490</v>
      </c>
      <c r="P2097" s="80">
        <f t="shared" si="286"/>
        <v>6245</v>
      </c>
      <c r="Q2097" s="41">
        <v>2</v>
      </c>
      <c r="R2097" s="76">
        <f t="shared" si="283"/>
        <v>1</v>
      </c>
      <c r="T2097" s="20"/>
    </row>
    <row r="2098" spans="6:20" x14ac:dyDescent="0.5">
      <c r="F2098" s="243"/>
      <c r="G2098" s="244">
        <f t="shared" si="281"/>
        <v>2088</v>
      </c>
      <c r="I2098" s="245">
        <v>16</v>
      </c>
      <c r="J2098" s="101"/>
      <c r="K2098" s="20"/>
      <c r="M2098" s="238"/>
      <c r="N2098" s="45">
        <f t="shared" si="282"/>
        <v>4165</v>
      </c>
      <c r="O2098" s="40">
        <f t="shared" si="284"/>
        <v>12496</v>
      </c>
      <c r="P2098" s="81">
        <f>O2098/Q2098</f>
        <v>781</v>
      </c>
      <c r="Q2098" s="41">
        <v>16</v>
      </c>
      <c r="R2098" s="76">
        <f t="shared" si="283"/>
        <v>4</v>
      </c>
      <c r="T2098" s="20"/>
    </row>
    <row r="2099" spans="6:20" x14ac:dyDescent="0.5">
      <c r="F2099" s="243"/>
      <c r="G2099" s="244">
        <f t="shared" si="281"/>
        <v>2089</v>
      </c>
      <c r="I2099" s="245">
        <v>2</v>
      </c>
      <c r="J2099" s="101"/>
      <c r="K2099" s="20"/>
      <c r="M2099" s="237"/>
      <c r="N2099" s="45">
        <f t="shared" si="282"/>
        <v>4167</v>
      </c>
      <c r="O2099" s="40">
        <f t="shared" si="284"/>
        <v>12502</v>
      </c>
      <c r="P2099" s="80">
        <f t="shared" si="285"/>
        <v>6251</v>
      </c>
      <c r="Q2099" s="41">
        <v>2</v>
      </c>
      <c r="R2099" s="76">
        <f t="shared" si="283"/>
        <v>1</v>
      </c>
      <c r="T2099" s="20"/>
    </row>
    <row r="2100" spans="6:20" x14ac:dyDescent="0.5">
      <c r="F2100" s="243"/>
      <c r="G2100" s="244">
        <f t="shared" si="281"/>
        <v>2090</v>
      </c>
      <c r="I2100" s="245">
        <v>4</v>
      </c>
      <c r="J2100" s="101"/>
      <c r="K2100" s="20"/>
      <c r="M2100" s="102"/>
      <c r="N2100" s="45">
        <f t="shared" si="282"/>
        <v>4169</v>
      </c>
      <c r="O2100" s="40">
        <f t="shared" si="284"/>
        <v>12508</v>
      </c>
      <c r="P2100" s="82">
        <f>O2100/4</f>
        <v>3127</v>
      </c>
      <c r="Q2100" s="41">
        <v>4</v>
      </c>
      <c r="R2100" s="76">
        <f t="shared" si="283"/>
        <v>2</v>
      </c>
      <c r="T2100" s="20"/>
    </row>
    <row r="2101" spans="6:20" x14ac:dyDescent="0.5">
      <c r="F2101" s="243"/>
      <c r="G2101" s="244">
        <f t="shared" si="281"/>
        <v>2091</v>
      </c>
      <c r="I2101" s="245">
        <v>2</v>
      </c>
      <c r="J2101" s="101"/>
      <c r="K2101" s="20"/>
      <c r="M2101" s="237"/>
      <c r="N2101" s="45">
        <f t="shared" si="282"/>
        <v>4171</v>
      </c>
      <c r="O2101" s="40">
        <f t="shared" si="284"/>
        <v>12514</v>
      </c>
      <c r="P2101" s="80">
        <f t="shared" si="286"/>
        <v>6257</v>
      </c>
      <c r="Q2101" s="41">
        <v>2</v>
      </c>
      <c r="R2101" s="76">
        <f t="shared" si="283"/>
        <v>1</v>
      </c>
      <c r="T2101" s="20"/>
    </row>
    <row r="2102" spans="6:20" x14ac:dyDescent="0.5">
      <c r="F2102" s="243"/>
      <c r="G2102" s="244">
        <f t="shared" si="281"/>
        <v>2092</v>
      </c>
      <c r="I2102" s="245">
        <v>8</v>
      </c>
      <c r="J2102" s="101"/>
      <c r="K2102" s="20"/>
      <c r="M2102" s="238"/>
      <c r="N2102" s="45">
        <f t="shared" si="282"/>
        <v>4173</v>
      </c>
      <c r="O2102" s="40">
        <f t="shared" si="284"/>
        <v>12520</v>
      </c>
      <c r="P2102" s="81">
        <f>O2102/Q2102</f>
        <v>1565</v>
      </c>
      <c r="Q2102" s="41">
        <v>8</v>
      </c>
      <c r="R2102" s="76">
        <f t="shared" si="283"/>
        <v>3</v>
      </c>
      <c r="T2102" s="20"/>
    </row>
    <row r="2103" spans="6:20" x14ac:dyDescent="0.5">
      <c r="F2103" s="243"/>
      <c r="G2103" s="244">
        <f t="shared" si="281"/>
        <v>2093</v>
      </c>
      <c r="I2103" s="245">
        <v>2</v>
      </c>
      <c r="J2103" s="101"/>
      <c r="K2103" s="20"/>
      <c r="M2103" s="237"/>
      <c r="N2103" s="45">
        <f t="shared" si="282"/>
        <v>4175</v>
      </c>
      <c r="O2103" s="40">
        <f t="shared" si="284"/>
        <v>12526</v>
      </c>
      <c r="P2103" s="80">
        <f t="shared" si="285"/>
        <v>6263</v>
      </c>
      <c r="Q2103" s="41">
        <v>2</v>
      </c>
      <c r="R2103" s="76">
        <f t="shared" si="283"/>
        <v>1</v>
      </c>
      <c r="T2103" s="20"/>
    </row>
    <row r="2104" spans="6:20" x14ac:dyDescent="0.5">
      <c r="F2104" s="243"/>
      <c r="G2104" s="244">
        <f t="shared" si="281"/>
        <v>2094</v>
      </c>
      <c r="I2104" s="245">
        <v>4</v>
      </c>
      <c r="J2104" s="101"/>
      <c r="K2104" s="20"/>
      <c r="M2104" s="102"/>
      <c r="N2104" s="45">
        <f t="shared" si="282"/>
        <v>4177</v>
      </c>
      <c r="O2104" s="40">
        <f t="shared" si="284"/>
        <v>12532</v>
      </c>
      <c r="P2104" s="82">
        <f>O2104/4</f>
        <v>3133</v>
      </c>
      <c r="Q2104" s="41">
        <v>4</v>
      </c>
      <c r="R2104" s="76">
        <f t="shared" si="283"/>
        <v>2</v>
      </c>
      <c r="T2104" s="20"/>
    </row>
    <row r="2105" spans="6:20" x14ac:dyDescent="0.5">
      <c r="F2105" s="243"/>
      <c r="G2105" s="244">
        <f t="shared" si="281"/>
        <v>2095</v>
      </c>
      <c r="I2105" s="245">
        <v>2</v>
      </c>
      <c r="J2105" s="101"/>
      <c r="K2105" s="20"/>
      <c r="M2105" s="237"/>
      <c r="N2105" s="45">
        <f t="shared" si="282"/>
        <v>4179</v>
      </c>
      <c r="O2105" s="40">
        <f t="shared" si="284"/>
        <v>12538</v>
      </c>
      <c r="P2105" s="80">
        <f t="shared" si="286"/>
        <v>6269</v>
      </c>
      <c r="Q2105" s="41">
        <v>2</v>
      </c>
      <c r="R2105" s="76">
        <f t="shared" si="283"/>
        <v>1</v>
      </c>
      <c r="T2105" s="20"/>
    </row>
    <row r="2106" spans="6:20" x14ac:dyDescent="0.5">
      <c r="F2106" s="243"/>
      <c r="G2106" s="244">
        <f t="shared" si="281"/>
        <v>2096</v>
      </c>
      <c r="I2106" s="245">
        <v>256</v>
      </c>
      <c r="J2106" s="101"/>
      <c r="K2106" s="20"/>
      <c r="M2106" s="238"/>
      <c r="N2106" s="45">
        <f t="shared" si="282"/>
        <v>4181</v>
      </c>
      <c r="O2106" s="40">
        <f t="shared" si="284"/>
        <v>12544</v>
      </c>
      <c r="P2106" s="81">
        <f>O2106/Q2106</f>
        <v>49</v>
      </c>
      <c r="Q2106" s="41">
        <v>256</v>
      </c>
      <c r="R2106" s="76">
        <f t="shared" si="283"/>
        <v>8</v>
      </c>
      <c r="T2106" s="20"/>
    </row>
    <row r="2107" spans="6:20" x14ac:dyDescent="0.5">
      <c r="F2107" s="243"/>
      <c r="G2107" s="244">
        <f t="shared" si="281"/>
        <v>2097</v>
      </c>
      <c r="I2107" s="245">
        <v>2</v>
      </c>
      <c r="J2107" s="101"/>
      <c r="K2107" s="20"/>
      <c r="M2107" s="237"/>
      <c r="N2107" s="45">
        <f t="shared" si="282"/>
        <v>4183</v>
      </c>
      <c r="O2107" s="40">
        <f t="shared" si="284"/>
        <v>12550</v>
      </c>
      <c r="P2107" s="80">
        <f t="shared" si="285"/>
        <v>6275</v>
      </c>
      <c r="Q2107" s="41">
        <v>2</v>
      </c>
      <c r="R2107" s="76">
        <f t="shared" si="283"/>
        <v>1</v>
      </c>
      <c r="T2107" s="20"/>
    </row>
    <row r="2108" spans="6:20" x14ac:dyDescent="0.5">
      <c r="F2108" s="243"/>
      <c r="G2108" s="244">
        <f t="shared" si="281"/>
        <v>2098</v>
      </c>
      <c r="I2108" s="245">
        <v>4</v>
      </c>
      <c r="J2108" s="101"/>
      <c r="K2108" s="20"/>
      <c r="M2108" s="102"/>
      <c r="N2108" s="45">
        <f t="shared" si="282"/>
        <v>4185</v>
      </c>
      <c r="O2108" s="40">
        <f t="shared" si="284"/>
        <v>12556</v>
      </c>
      <c r="P2108" s="82">
        <f>O2108/4</f>
        <v>3139</v>
      </c>
      <c r="Q2108" s="41">
        <v>4</v>
      </c>
      <c r="R2108" s="76">
        <f t="shared" si="283"/>
        <v>2</v>
      </c>
      <c r="T2108" s="20"/>
    </row>
    <row r="2109" spans="6:20" x14ac:dyDescent="0.5">
      <c r="F2109" s="243"/>
      <c r="G2109" s="244">
        <f t="shared" si="281"/>
        <v>2099</v>
      </c>
      <c r="I2109" s="245">
        <v>2</v>
      </c>
      <c r="J2109" s="101"/>
      <c r="K2109" s="20"/>
      <c r="M2109" s="237"/>
      <c r="N2109" s="45">
        <f t="shared" si="282"/>
        <v>4187</v>
      </c>
      <c r="O2109" s="40">
        <f t="shared" si="284"/>
        <v>12562</v>
      </c>
      <c r="P2109" s="80">
        <f t="shared" si="286"/>
        <v>6281</v>
      </c>
      <c r="Q2109" s="41">
        <v>2</v>
      </c>
      <c r="R2109" s="76">
        <f t="shared" si="283"/>
        <v>1</v>
      </c>
      <c r="T2109" s="20"/>
    </row>
    <row r="2110" spans="6:20" x14ac:dyDescent="0.5">
      <c r="F2110" s="243"/>
      <c r="G2110" s="244">
        <f t="shared" si="281"/>
        <v>2100</v>
      </c>
      <c r="I2110" s="245">
        <v>8</v>
      </c>
      <c r="J2110" s="101"/>
      <c r="K2110" s="20"/>
      <c r="M2110" s="238"/>
      <c r="N2110" s="45">
        <f t="shared" si="282"/>
        <v>4189</v>
      </c>
      <c r="O2110" s="40">
        <f t="shared" si="284"/>
        <v>12568</v>
      </c>
      <c r="P2110" s="81">
        <f>O2110/Q2110</f>
        <v>1571</v>
      </c>
      <c r="Q2110" s="41">
        <v>8</v>
      </c>
      <c r="R2110" s="76">
        <f t="shared" si="283"/>
        <v>3</v>
      </c>
      <c r="T2110" s="20"/>
    </row>
    <row r="2111" spans="6:20" x14ac:dyDescent="0.5">
      <c r="F2111" s="243"/>
      <c r="G2111" s="244">
        <f t="shared" si="281"/>
        <v>2101</v>
      </c>
      <c r="I2111" s="245">
        <v>2</v>
      </c>
      <c r="J2111" s="101"/>
      <c r="K2111" s="20"/>
      <c r="M2111" s="237"/>
      <c r="N2111" s="45">
        <f t="shared" si="282"/>
        <v>4191</v>
      </c>
      <c r="O2111" s="40">
        <f t="shared" si="284"/>
        <v>12574</v>
      </c>
      <c r="P2111" s="80">
        <f t="shared" si="285"/>
        <v>6287</v>
      </c>
      <c r="Q2111" s="41">
        <v>2</v>
      </c>
      <c r="R2111" s="76">
        <f t="shared" si="283"/>
        <v>1</v>
      </c>
      <c r="T2111" s="20"/>
    </row>
    <row r="2112" spans="6:20" x14ac:dyDescent="0.5">
      <c r="F2112" s="243"/>
      <c r="G2112" s="244">
        <f t="shared" si="281"/>
        <v>2102</v>
      </c>
      <c r="I2112" s="245">
        <v>4</v>
      </c>
      <c r="J2112" s="101"/>
      <c r="K2112" s="20"/>
      <c r="M2112" s="102"/>
      <c r="N2112" s="45">
        <f t="shared" si="282"/>
        <v>4193</v>
      </c>
      <c r="O2112" s="40">
        <f t="shared" si="284"/>
        <v>12580</v>
      </c>
      <c r="P2112" s="82">
        <f>O2112/4</f>
        <v>3145</v>
      </c>
      <c r="Q2112" s="41">
        <v>4</v>
      </c>
      <c r="R2112" s="76">
        <f t="shared" si="283"/>
        <v>2</v>
      </c>
      <c r="T2112" s="20"/>
    </row>
    <row r="2113" spans="6:20" x14ac:dyDescent="0.5">
      <c r="F2113" s="243"/>
      <c r="G2113" s="244">
        <f t="shared" si="281"/>
        <v>2103</v>
      </c>
      <c r="I2113" s="245">
        <v>2</v>
      </c>
      <c r="J2113" s="101"/>
      <c r="K2113" s="20"/>
      <c r="M2113" s="237"/>
      <c r="N2113" s="45">
        <f t="shared" si="282"/>
        <v>4195</v>
      </c>
      <c r="O2113" s="40">
        <f t="shared" si="284"/>
        <v>12586</v>
      </c>
      <c r="P2113" s="80">
        <f t="shared" si="286"/>
        <v>6293</v>
      </c>
      <c r="Q2113" s="41">
        <v>2</v>
      </c>
      <c r="R2113" s="76">
        <f t="shared" si="283"/>
        <v>1</v>
      </c>
      <c r="T2113" s="20"/>
    </row>
    <row r="2114" spans="6:20" x14ac:dyDescent="0.5">
      <c r="F2114" s="243"/>
      <c r="G2114" s="244">
        <f t="shared" si="281"/>
        <v>2104</v>
      </c>
      <c r="I2114" s="245">
        <v>16</v>
      </c>
      <c r="J2114" s="101"/>
      <c r="K2114" s="20"/>
      <c r="M2114" s="238"/>
      <c r="N2114" s="45">
        <f t="shared" si="282"/>
        <v>4197</v>
      </c>
      <c r="O2114" s="40">
        <f t="shared" si="284"/>
        <v>12592</v>
      </c>
      <c r="P2114" s="81">
        <f>O2114/Q2114</f>
        <v>787</v>
      </c>
      <c r="Q2114" s="41">
        <v>16</v>
      </c>
      <c r="R2114" s="76">
        <f t="shared" si="283"/>
        <v>4</v>
      </c>
      <c r="T2114" s="20"/>
    </row>
    <row r="2115" spans="6:20" x14ac:dyDescent="0.5">
      <c r="F2115" s="243"/>
      <c r="G2115" s="244">
        <f t="shared" si="281"/>
        <v>2105</v>
      </c>
      <c r="I2115" s="245">
        <v>2</v>
      </c>
      <c r="J2115" s="101"/>
      <c r="K2115" s="20"/>
      <c r="M2115" s="237"/>
      <c r="N2115" s="45">
        <f t="shared" si="282"/>
        <v>4199</v>
      </c>
      <c r="O2115" s="40">
        <f t="shared" si="284"/>
        <v>12598</v>
      </c>
      <c r="P2115" s="80">
        <f t="shared" si="285"/>
        <v>6299</v>
      </c>
      <c r="Q2115" s="41">
        <v>2</v>
      </c>
      <c r="R2115" s="76">
        <f t="shared" si="283"/>
        <v>1</v>
      </c>
      <c r="T2115" s="20"/>
    </row>
    <row r="2116" spans="6:20" x14ac:dyDescent="0.5">
      <c r="F2116" s="243"/>
      <c r="G2116" s="244">
        <f t="shared" si="281"/>
        <v>2106</v>
      </c>
      <c r="I2116" s="245">
        <v>4</v>
      </c>
      <c r="J2116" s="101"/>
      <c r="K2116" s="20"/>
      <c r="M2116" s="102"/>
      <c r="N2116" s="45">
        <f t="shared" si="282"/>
        <v>4201</v>
      </c>
      <c r="O2116" s="40">
        <f t="shared" si="284"/>
        <v>12604</v>
      </c>
      <c r="P2116" s="82">
        <f>O2116/4</f>
        <v>3151</v>
      </c>
      <c r="Q2116" s="41">
        <v>4</v>
      </c>
      <c r="R2116" s="76">
        <f t="shared" si="283"/>
        <v>2</v>
      </c>
      <c r="T2116" s="20"/>
    </row>
    <row r="2117" spans="6:20" x14ac:dyDescent="0.5">
      <c r="F2117" s="243"/>
      <c r="G2117" s="244">
        <f t="shared" si="281"/>
        <v>2107</v>
      </c>
      <c r="I2117" s="245">
        <v>2</v>
      </c>
      <c r="J2117" s="101"/>
      <c r="K2117" s="20"/>
      <c r="M2117" s="237"/>
      <c r="N2117" s="45">
        <f t="shared" si="282"/>
        <v>4203</v>
      </c>
      <c r="O2117" s="40">
        <f t="shared" si="284"/>
        <v>12610</v>
      </c>
      <c r="P2117" s="80">
        <f t="shared" si="286"/>
        <v>6305</v>
      </c>
      <c r="Q2117" s="41">
        <v>2</v>
      </c>
      <c r="R2117" s="76">
        <f t="shared" si="283"/>
        <v>1</v>
      </c>
      <c r="T2117" s="20"/>
    </row>
    <row r="2118" spans="6:20" x14ac:dyDescent="0.5">
      <c r="F2118" s="243"/>
      <c r="G2118" s="244">
        <f t="shared" si="281"/>
        <v>2108</v>
      </c>
      <c r="I2118" s="245">
        <v>8</v>
      </c>
      <c r="J2118" s="101"/>
      <c r="K2118" s="20"/>
      <c r="M2118" s="238"/>
      <c r="N2118" s="45">
        <f t="shared" si="282"/>
        <v>4205</v>
      </c>
      <c r="O2118" s="40">
        <f t="shared" si="284"/>
        <v>12616</v>
      </c>
      <c r="P2118" s="81">
        <f>O2118/Q2118</f>
        <v>1577</v>
      </c>
      <c r="Q2118" s="41">
        <v>8</v>
      </c>
      <c r="R2118" s="76">
        <f t="shared" si="283"/>
        <v>3</v>
      </c>
      <c r="T2118" s="20"/>
    </row>
    <row r="2119" spans="6:20" x14ac:dyDescent="0.5">
      <c r="F2119" s="243"/>
      <c r="G2119" s="244">
        <f t="shared" si="281"/>
        <v>2109</v>
      </c>
      <c r="I2119" s="245">
        <v>2</v>
      </c>
      <c r="J2119" s="101"/>
      <c r="K2119" s="20"/>
      <c r="M2119" s="237"/>
      <c r="N2119" s="45">
        <f t="shared" si="282"/>
        <v>4207</v>
      </c>
      <c r="O2119" s="40">
        <f t="shared" si="284"/>
        <v>12622</v>
      </c>
      <c r="P2119" s="80">
        <f t="shared" si="285"/>
        <v>6311</v>
      </c>
      <c r="Q2119" s="41">
        <v>2</v>
      </c>
      <c r="R2119" s="76">
        <f t="shared" si="283"/>
        <v>1</v>
      </c>
      <c r="T2119" s="20"/>
    </row>
    <row r="2120" spans="6:20" x14ac:dyDescent="0.5">
      <c r="F2120" s="243"/>
      <c r="G2120" s="244">
        <f t="shared" si="281"/>
        <v>2110</v>
      </c>
      <c r="I2120" s="245">
        <v>4</v>
      </c>
      <c r="J2120" s="101"/>
      <c r="K2120" s="20"/>
      <c r="M2120" s="102"/>
      <c r="N2120" s="45">
        <f t="shared" si="282"/>
        <v>4209</v>
      </c>
      <c r="O2120" s="40">
        <f t="shared" si="284"/>
        <v>12628</v>
      </c>
      <c r="P2120" s="82">
        <f>O2120/4</f>
        <v>3157</v>
      </c>
      <c r="Q2120" s="41">
        <v>4</v>
      </c>
      <c r="R2120" s="76">
        <f t="shared" si="283"/>
        <v>2</v>
      </c>
      <c r="T2120" s="20"/>
    </row>
    <row r="2121" spans="6:20" x14ac:dyDescent="0.5">
      <c r="F2121" s="243"/>
      <c r="G2121" s="244">
        <f t="shared" si="281"/>
        <v>2111</v>
      </c>
      <c r="I2121" s="245">
        <v>2</v>
      </c>
      <c r="J2121" s="101"/>
      <c r="K2121" s="20"/>
      <c r="M2121" s="237"/>
      <c r="N2121" s="45">
        <f t="shared" si="282"/>
        <v>4211</v>
      </c>
      <c r="O2121" s="40">
        <f t="shared" si="284"/>
        <v>12634</v>
      </c>
      <c r="P2121" s="80">
        <f t="shared" si="286"/>
        <v>6317</v>
      </c>
      <c r="Q2121" s="41">
        <v>2</v>
      </c>
      <c r="R2121" s="76">
        <f t="shared" si="283"/>
        <v>1</v>
      </c>
      <c r="T2121" s="20"/>
    </row>
    <row r="2122" spans="6:20" x14ac:dyDescent="0.5">
      <c r="F2122" s="243"/>
      <c r="G2122" s="244">
        <f t="shared" si="281"/>
        <v>2112</v>
      </c>
      <c r="I2122" s="245">
        <v>32</v>
      </c>
      <c r="J2122" s="101"/>
      <c r="K2122" s="20"/>
      <c r="M2122" s="238"/>
      <c r="N2122" s="45">
        <f t="shared" si="282"/>
        <v>4213</v>
      </c>
      <c r="O2122" s="40">
        <f t="shared" si="284"/>
        <v>12640</v>
      </c>
      <c r="P2122" s="81">
        <f>O2122/Q2122</f>
        <v>395</v>
      </c>
      <c r="Q2122" s="41">
        <v>32</v>
      </c>
      <c r="R2122" s="76">
        <f t="shared" si="283"/>
        <v>5</v>
      </c>
      <c r="T2122" s="20"/>
    </row>
    <row r="2123" spans="6:20" x14ac:dyDescent="0.5">
      <c r="F2123" s="243"/>
      <c r="G2123" s="244">
        <f t="shared" si="281"/>
        <v>2113</v>
      </c>
      <c r="I2123" s="245">
        <v>2</v>
      </c>
      <c r="J2123" s="101"/>
      <c r="K2123" s="20"/>
      <c r="M2123" s="237"/>
      <c r="N2123" s="45">
        <f t="shared" si="282"/>
        <v>4215</v>
      </c>
      <c r="O2123" s="40">
        <f t="shared" si="284"/>
        <v>12646</v>
      </c>
      <c r="P2123" s="80">
        <f t="shared" si="285"/>
        <v>6323</v>
      </c>
      <c r="Q2123" s="41">
        <v>2</v>
      </c>
      <c r="R2123" s="76">
        <f t="shared" si="283"/>
        <v>1</v>
      </c>
      <c r="T2123" s="20"/>
    </row>
    <row r="2124" spans="6:20" x14ac:dyDescent="0.5">
      <c r="F2124" s="243"/>
      <c r="G2124" s="244">
        <f t="shared" si="281"/>
        <v>2114</v>
      </c>
      <c r="I2124" s="245">
        <v>4</v>
      </c>
      <c r="J2124" s="101"/>
      <c r="K2124" s="20"/>
      <c r="M2124" s="102"/>
      <c r="N2124" s="45">
        <f t="shared" si="282"/>
        <v>4217</v>
      </c>
      <c r="O2124" s="40">
        <f t="shared" si="284"/>
        <v>12652</v>
      </c>
      <c r="P2124" s="82">
        <f>O2124/4</f>
        <v>3163</v>
      </c>
      <c r="Q2124" s="41">
        <v>4</v>
      </c>
      <c r="R2124" s="76">
        <f t="shared" si="283"/>
        <v>2</v>
      </c>
      <c r="T2124" s="20"/>
    </row>
    <row r="2125" spans="6:20" x14ac:dyDescent="0.5">
      <c r="F2125" s="243"/>
      <c r="G2125" s="244">
        <f t="shared" ref="G2125:G2188" si="287">G2124+1</f>
        <v>2115</v>
      </c>
      <c r="I2125" s="245">
        <v>2</v>
      </c>
      <c r="J2125" s="101"/>
      <c r="K2125" s="20"/>
      <c r="M2125" s="237"/>
      <c r="N2125" s="45">
        <f t="shared" si="282"/>
        <v>4219</v>
      </c>
      <c r="O2125" s="40">
        <f t="shared" si="284"/>
        <v>12658</v>
      </c>
      <c r="P2125" s="80">
        <f t="shared" si="286"/>
        <v>6329</v>
      </c>
      <c r="Q2125" s="41">
        <v>2</v>
      </c>
      <c r="R2125" s="76">
        <f t="shared" si="283"/>
        <v>1</v>
      </c>
      <c r="T2125" s="20"/>
    </row>
    <row r="2126" spans="6:20" x14ac:dyDescent="0.5">
      <c r="F2126" s="243"/>
      <c r="G2126" s="244">
        <f t="shared" si="287"/>
        <v>2116</v>
      </c>
      <c r="I2126" s="245">
        <v>8</v>
      </c>
      <c r="J2126" s="101"/>
      <c r="K2126" s="20"/>
      <c r="M2126" s="238"/>
      <c r="N2126" s="45">
        <f t="shared" si="282"/>
        <v>4221</v>
      </c>
      <c r="O2126" s="40">
        <f t="shared" si="284"/>
        <v>12664</v>
      </c>
      <c r="P2126" s="81">
        <f>O2126/Q2126</f>
        <v>1583</v>
      </c>
      <c r="Q2126" s="41">
        <v>8</v>
      </c>
      <c r="R2126" s="76">
        <f t="shared" si="283"/>
        <v>3</v>
      </c>
      <c r="T2126" s="20"/>
    </row>
    <row r="2127" spans="6:20" x14ac:dyDescent="0.5">
      <c r="F2127" s="243"/>
      <c r="G2127" s="244">
        <f t="shared" si="287"/>
        <v>2117</v>
      </c>
      <c r="I2127" s="245">
        <v>2</v>
      </c>
      <c r="J2127" s="101"/>
      <c r="K2127" s="20"/>
      <c r="M2127" s="237"/>
      <c r="N2127" s="45">
        <f t="shared" si="282"/>
        <v>4223</v>
      </c>
      <c r="O2127" s="40">
        <f t="shared" si="284"/>
        <v>12670</v>
      </c>
      <c r="P2127" s="80">
        <f t="shared" si="285"/>
        <v>6335</v>
      </c>
      <c r="Q2127" s="41">
        <v>2</v>
      </c>
      <c r="R2127" s="76">
        <f t="shared" si="283"/>
        <v>1</v>
      </c>
      <c r="T2127" s="20"/>
    </row>
    <row r="2128" spans="6:20" x14ac:dyDescent="0.5">
      <c r="F2128" s="243"/>
      <c r="G2128" s="244">
        <f t="shared" si="287"/>
        <v>2118</v>
      </c>
      <c r="I2128" s="245">
        <v>4</v>
      </c>
      <c r="J2128" s="101"/>
      <c r="K2128" s="20"/>
      <c r="M2128" s="102"/>
      <c r="N2128" s="45">
        <f t="shared" si="282"/>
        <v>4225</v>
      </c>
      <c r="O2128" s="40">
        <f t="shared" si="284"/>
        <v>12676</v>
      </c>
      <c r="P2128" s="82">
        <f>O2128/4</f>
        <v>3169</v>
      </c>
      <c r="Q2128" s="41">
        <v>4</v>
      </c>
      <c r="R2128" s="76">
        <f t="shared" si="283"/>
        <v>2</v>
      </c>
      <c r="T2128" s="20"/>
    </row>
    <row r="2129" spans="6:20" x14ac:dyDescent="0.5">
      <c r="F2129" s="243"/>
      <c r="G2129" s="244">
        <f t="shared" si="287"/>
        <v>2119</v>
      </c>
      <c r="I2129" s="245">
        <v>2</v>
      </c>
      <c r="J2129" s="101"/>
      <c r="K2129" s="20"/>
      <c r="M2129" s="237"/>
      <c r="N2129" s="45">
        <f t="shared" ref="N2129:N2192" si="288">(O2129-1)/3</f>
        <v>4227</v>
      </c>
      <c r="O2129" s="40">
        <f t="shared" si="284"/>
        <v>12682</v>
      </c>
      <c r="P2129" s="80">
        <f t="shared" si="286"/>
        <v>6341</v>
      </c>
      <c r="Q2129" s="41">
        <v>2</v>
      </c>
      <c r="R2129" s="76">
        <f t="shared" ref="R2129:R2192" si="289">LOG(Q2129,2)</f>
        <v>1</v>
      </c>
      <c r="T2129" s="20"/>
    </row>
    <row r="2130" spans="6:20" x14ac:dyDescent="0.5">
      <c r="F2130" s="243"/>
      <c r="G2130" s="244">
        <f t="shared" si="287"/>
        <v>2120</v>
      </c>
      <c r="I2130" s="245">
        <v>16</v>
      </c>
      <c r="J2130" s="101"/>
      <c r="K2130" s="20"/>
      <c r="M2130" s="238"/>
      <c r="N2130" s="45">
        <f t="shared" si="288"/>
        <v>4229</v>
      </c>
      <c r="O2130" s="40">
        <f t="shared" ref="O2130:O2193" si="290">O2129+6</f>
        <v>12688</v>
      </c>
      <c r="P2130" s="81">
        <f>O2130/Q2130</f>
        <v>793</v>
      </c>
      <c r="Q2130" s="41">
        <v>16</v>
      </c>
      <c r="R2130" s="76">
        <f t="shared" si="289"/>
        <v>4</v>
      </c>
      <c r="T2130" s="20"/>
    </row>
    <row r="2131" spans="6:20" x14ac:dyDescent="0.5">
      <c r="F2131" s="243"/>
      <c r="G2131" s="244">
        <f t="shared" si="287"/>
        <v>2121</v>
      </c>
      <c r="I2131" s="245">
        <v>2</v>
      </c>
      <c r="J2131" s="101"/>
      <c r="K2131" s="20"/>
      <c r="M2131" s="237"/>
      <c r="N2131" s="45">
        <f t="shared" si="288"/>
        <v>4231</v>
      </c>
      <c r="O2131" s="40">
        <f t="shared" si="290"/>
        <v>12694</v>
      </c>
      <c r="P2131" s="80">
        <f t="shared" si="285"/>
        <v>6347</v>
      </c>
      <c r="Q2131" s="41">
        <v>2</v>
      </c>
      <c r="R2131" s="76">
        <f t="shared" si="289"/>
        <v>1</v>
      </c>
      <c r="T2131" s="20"/>
    </row>
    <row r="2132" spans="6:20" x14ac:dyDescent="0.5">
      <c r="F2132" s="243"/>
      <c r="G2132" s="244">
        <f t="shared" si="287"/>
        <v>2122</v>
      </c>
      <c r="I2132" s="245">
        <v>4</v>
      </c>
      <c r="J2132" s="101"/>
      <c r="K2132" s="20"/>
      <c r="M2132" s="102"/>
      <c r="N2132" s="45">
        <f t="shared" si="288"/>
        <v>4233</v>
      </c>
      <c r="O2132" s="40">
        <f t="shared" si="290"/>
        <v>12700</v>
      </c>
      <c r="P2132" s="82">
        <f>O2132/4</f>
        <v>3175</v>
      </c>
      <c r="Q2132" s="41">
        <v>4</v>
      </c>
      <c r="R2132" s="76">
        <f t="shared" si="289"/>
        <v>2</v>
      </c>
      <c r="T2132" s="20"/>
    </row>
    <row r="2133" spans="6:20" x14ac:dyDescent="0.5">
      <c r="F2133" s="243"/>
      <c r="G2133" s="244">
        <f t="shared" si="287"/>
        <v>2123</v>
      </c>
      <c r="I2133" s="245">
        <v>2</v>
      </c>
      <c r="J2133" s="101"/>
      <c r="K2133" s="20"/>
      <c r="M2133" s="237"/>
      <c r="N2133" s="45">
        <f t="shared" si="288"/>
        <v>4235</v>
      </c>
      <c r="O2133" s="40">
        <f t="shared" si="290"/>
        <v>12706</v>
      </c>
      <c r="P2133" s="80">
        <f t="shared" si="286"/>
        <v>6353</v>
      </c>
      <c r="Q2133" s="41">
        <v>2</v>
      </c>
      <c r="R2133" s="76">
        <f t="shared" si="289"/>
        <v>1</v>
      </c>
      <c r="T2133" s="20"/>
    </row>
    <row r="2134" spans="6:20" x14ac:dyDescent="0.5">
      <c r="F2134" s="243"/>
      <c r="G2134" s="244">
        <f t="shared" si="287"/>
        <v>2124</v>
      </c>
      <c r="I2134" s="245">
        <v>8</v>
      </c>
      <c r="J2134" s="101"/>
      <c r="K2134" s="20"/>
      <c r="M2134" s="238"/>
      <c r="N2134" s="45">
        <f t="shared" si="288"/>
        <v>4237</v>
      </c>
      <c r="O2134" s="40">
        <f t="shared" si="290"/>
        <v>12712</v>
      </c>
      <c r="P2134" s="81">
        <f>O2134/Q2134</f>
        <v>1589</v>
      </c>
      <c r="Q2134" s="41">
        <v>8</v>
      </c>
      <c r="R2134" s="76">
        <f t="shared" si="289"/>
        <v>3</v>
      </c>
      <c r="T2134" s="20"/>
    </row>
    <row r="2135" spans="6:20" x14ac:dyDescent="0.5">
      <c r="F2135" s="243"/>
      <c r="G2135" s="244">
        <f t="shared" si="287"/>
        <v>2125</v>
      </c>
      <c r="I2135" s="245">
        <v>2</v>
      </c>
      <c r="J2135" s="101"/>
      <c r="K2135" s="20"/>
      <c r="M2135" s="237"/>
      <c r="N2135" s="45">
        <f t="shared" si="288"/>
        <v>4239</v>
      </c>
      <c r="O2135" s="40">
        <f t="shared" si="290"/>
        <v>12718</v>
      </c>
      <c r="P2135" s="80">
        <f t="shared" si="285"/>
        <v>6359</v>
      </c>
      <c r="Q2135" s="41">
        <v>2</v>
      </c>
      <c r="R2135" s="76">
        <f t="shared" si="289"/>
        <v>1</v>
      </c>
      <c r="T2135" s="20"/>
    </row>
    <row r="2136" spans="6:20" x14ac:dyDescent="0.5">
      <c r="F2136" s="243"/>
      <c r="G2136" s="244">
        <f t="shared" si="287"/>
        <v>2126</v>
      </c>
      <c r="I2136" s="245">
        <v>4</v>
      </c>
      <c r="J2136" s="101"/>
      <c r="K2136" s="20"/>
      <c r="M2136" s="102"/>
      <c r="N2136" s="45">
        <f t="shared" si="288"/>
        <v>4241</v>
      </c>
      <c r="O2136" s="40">
        <f t="shared" si="290"/>
        <v>12724</v>
      </c>
      <c r="P2136" s="82">
        <f>O2136/4</f>
        <v>3181</v>
      </c>
      <c r="Q2136" s="41">
        <v>4</v>
      </c>
      <c r="R2136" s="76">
        <f t="shared" si="289"/>
        <v>2</v>
      </c>
      <c r="T2136" s="20"/>
    </row>
    <row r="2137" spans="6:20" x14ac:dyDescent="0.5">
      <c r="F2137" s="243"/>
      <c r="G2137" s="244">
        <f t="shared" si="287"/>
        <v>2127</v>
      </c>
      <c r="I2137" s="245">
        <v>2</v>
      </c>
      <c r="J2137" s="101"/>
      <c r="K2137" s="20"/>
      <c r="M2137" s="237"/>
      <c r="N2137" s="45">
        <f t="shared" si="288"/>
        <v>4243</v>
      </c>
      <c r="O2137" s="40">
        <f t="shared" si="290"/>
        <v>12730</v>
      </c>
      <c r="P2137" s="80">
        <f t="shared" si="286"/>
        <v>6365</v>
      </c>
      <c r="Q2137" s="41">
        <v>2</v>
      </c>
      <c r="R2137" s="76">
        <f t="shared" si="289"/>
        <v>1</v>
      </c>
      <c r="T2137" s="20"/>
    </row>
    <row r="2138" spans="6:20" x14ac:dyDescent="0.5">
      <c r="F2138" s="243"/>
      <c r="G2138" s="244">
        <f t="shared" si="287"/>
        <v>2128</v>
      </c>
      <c r="I2138" s="245">
        <v>64</v>
      </c>
      <c r="J2138" s="101"/>
      <c r="K2138" s="20"/>
      <c r="M2138" s="238"/>
      <c r="N2138" s="45">
        <f t="shared" si="288"/>
        <v>4245</v>
      </c>
      <c r="O2138" s="40">
        <f t="shared" si="290"/>
        <v>12736</v>
      </c>
      <c r="P2138" s="81">
        <f>O2138/Q2138</f>
        <v>199</v>
      </c>
      <c r="Q2138" s="41">
        <v>64</v>
      </c>
      <c r="R2138" s="76">
        <f t="shared" si="289"/>
        <v>6</v>
      </c>
      <c r="T2138" s="20"/>
    </row>
    <row r="2139" spans="6:20" x14ac:dyDescent="0.5">
      <c r="F2139" s="243"/>
      <c r="G2139" s="244">
        <f t="shared" si="287"/>
        <v>2129</v>
      </c>
      <c r="I2139" s="245">
        <v>2</v>
      </c>
      <c r="J2139" s="101"/>
      <c r="K2139" s="20"/>
      <c r="M2139" s="237"/>
      <c r="N2139" s="45">
        <f t="shared" si="288"/>
        <v>4247</v>
      </c>
      <c r="O2139" s="40">
        <f t="shared" si="290"/>
        <v>12742</v>
      </c>
      <c r="P2139" s="80">
        <f t="shared" si="285"/>
        <v>6371</v>
      </c>
      <c r="Q2139" s="41">
        <v>2</v>
      </c>
      <c r="R2139" s="76">
        <f t="shared" si="289"/>
        <v>1</v>
      </c>
      <c r="T2139" s="20"/>
    </row>
    <row r="2140" spans="6:20" x14ac:dyDescent="0.5">
      <c r="F2140" s="243"/>
      <c r="G2140" s="244">
        <f t="shared" si="287"/>
        <v>2130</v>
      </c>
      <c r="I2140" s="245">
        <v>4</v>
      </c>
      <c r="J2140" s="101"/>
      <c r="K2140" s="20"/>
      <c r="M2140" s="102"/>
      <c r="N2140" s="45">
        <f t="shared" si="288"/>
        <v>4249</v>
      </c>
      <c r="O2140" s="40">
        <f t="shared" si="290"/>
        <v>12748</v>
      </c>
      <c r="P2140" s="82">
        <f>O2140/4</f>
        <v>3187</v>
      </c>
      <c r="Q2140" s="41">
        <v>4</v>
      </c>
      <c r="R2140" s="76">
        <f t="shared" si="289"/>
        <v>2</v>
      </c>
      <c r="T2140" s="20"/>
    </row>
    <row r="2141" spans="6:20" x14ac:dyDescent="0.5">
      <c r="F2141" s="243"/>
      <c r="G2141" s="244">
        <f t="shared" si="287"/>
        <v>2131</v>
      </c>
      <c r="I2141" s="245">
        <v>2</v>
      </c>
      <c r="J2141" s="101"/>
      <c r="K2141" s="20"/>
      <c r="M2141" s="237"/>
      <c r="N2141" s="45">
        <f t="shared" si="288"/>
        <v>4251</v>
      </c>
      <c r="O2141" s="40">
        <f t="shared" si="290"/>
        <v>12754</v>
      </c>
      <c r="P2141" s="80">
        <f t="shared" si="286"/>
        <v>6377</v>
      </c>
      <c r="Q2141" s="41">
        <v>2</v>
      </c>
      <c r="R2141" s="76">
        <f t="shared" si="289"/>
        <v>1</v>
      </c>
      <c r="T2141" s="20"/>
    </row>
    <row r="2142" spans="6:20" x14ac:dyDescent="0.5">
      <c r="F2142" s="243"/>
      <c r="G2142" s="244">
        <f t="shared" si="287"/>
        <v>2132</v>
      </c>
      <c r="I2142" s="245">
        <v>8</v>
      </c>
      <c r="J2142" s="101"/>
      <c r="K2142" s="20"/>
      <c r="M2142" s="238"/>
      <c r="N2142" s="45">
        <f t="shared" si="288"/>
        <v>4253</v>
      </c>
      <c r="O2142" s="40">
        <f t="shared" si="290"/>
        <v>12760</v>
      </c>
      <c r="P2142" s="81">
        <f>O2142/Q2142</f>
        <v>1595</v>
      </c>
      <c r="Q2142" s="41">
        <v>8</v>
      </c>
      <c r="R2142" s="76">
        <f t="shared" si="289"/>
        <v>3</v>
      </c>
      <c r="T2142" s="20"/>
    </row>
    <row r="2143" spans="6:20" x14ac:dyDescent="0.5">
      <c r="F2143" s="243"/>
      <c r="G2143" s="244">
        <f t="shared" si="287"/>
        <v>2133</v>
      </c>
      <c r="I2143" s="245">
        <v>2</v>
      </c>
      <c r="J2143" s="101"/>
      <c r="K2143" s="20"/>
      <c r="M2143" s="237"/>
      <c r="N2143" s="45">
        <f t="shared" si="288"/>
        <v>4255</v>
      </c>
      <c r="O2143" s="40">
        <f t="shared" si="290"/>
        <v>12766</v>
      </c>
      <c r="P2143" s="80">
        <f t="shared" si="285"/>
        <v>6383</v>
      </c>
      <c r="Q2143" s="41">
        <v>2</v>
      </c>
      <c r="R2143" s="76">
        <f t="shared" si="289"/>
        <v>1</v>
      </c>
      <c r="T2143" s="20"/>
    </row>
    <row r="2144" spans="6:20" x14ac:dyDescent="0.5">
      <c r="F2144" s="243"/>
      <c r="G2144" s="244">
        <f t="shared" si="287"/>
        <v>2134</v>
      </c>
      <c r="I2144" s="245">
        <v>4</v>
      </c>
      <c r="J2144" s="101"/>
      <c r="K2144" s="20"/>
      <c r="M2144" s="102"/>
      <c r="N2144" s="45">
        <f t="shared" si="288"/>
        <v>4257</v>
      </c>
      <c r="O2144" s="40">
        <f t="shared" si="290"/>
        <v>12772</v>
      </c>
      <c r="P2144" s="82">
        <f>O2144/4</f>
        <v>3193</v>
      </c>
      <c r="Q2144" s="41">
        <v>4</v>
      </c>
      <c r="R2144" s="76">
        <f t="shared" si="289"/>
        <v>2</v>
      </c>
      <c r="T2144" s="20"/>
    </row>
    <row r="2145" spans="6:20" x14ac:dyDescent="0.5">
      <c r="F2145" s="243"/>
      <c r="G2145" s="244">
        <f t="shared" si="287"/>
        <v>2135</v>
      </c>
      <c r="I2145" s="245">
        <v>2</v>
      </c>
      <c r="J2145" s="101"/>
      <c r="K2145" s="20"/>
      <c r="M2145" s="237"/>
      <c r="N2145" s="45">
        <f t="shared" si="288"/>
        <v>4259</v>
      </c>
      <c r="O2145" s="40">
        <f t="shared" si="290"/>
        <v>12778</v>
      </c>
      <c r="P2145" s="80">
        <f t="shared" si="286"/>
        <v>6389</v>
      </c>
      <c r="Q2145" s="41">
        <v>2</v>
      </c>
      <c r="R2145" s="76">
        <f t="shared" si="289"/>
        <v>1</v>
      </c>
      <c r="T2145" s="20"/>
    </row>
    <row r="2146" spans="6:20" x14ac:dyDescent="0.5">
      <c r="F2146" s="243"/>
      <c r="G2146" s="244">
        <f t="shared" si="287"/>
        <v>2136</v>
      </c>
      <c r="I2146" s="245">
        <v>16</v>
      </c>
      <c r="J2146" s="101"/>
      <c r="K2146" s="20"/>
      <c r="M2146" s="238"/>
      <c r="N2146" s="45">
        <f t="shared" si="288"/>
        <v>4261</v>
      </c>
      <c r="O2146" s="40">
        <f t="shared" si="290"/>
        <v>12784</v>
      </c>
      <c r="P2146" s="81">
        <f>O2146/Q2146</f>
        <v>799</v>
      </c>
      <c r="Q2146" s="41">
        <v>16</v>
      </c>
      <c r="R2146" s="76">
        <f t="shared" si="289"/>
        <v>4</v>
      </c>
      <c r="T2146" s="20"/>
    </row>
    <row r="2147" spans="6:20" x14ac:dyDescent="0.5">
      <c r="F2147" s="243"/>
      <c r="G2147" s="244">
        <f t="shared" si="287"/>
        <v>2137</v>
      </c>
      <c r="I2147" s="245">
        <v>2</v>
      </c>
      <c r="J2147" s="101"/>
      <c r="K2147" s="20"/>
      <c r="M2147" s="237"/>
      <c r="N2147" s="45">
        <f t="shared" si="288"/>
        <v>4263</v>
      </c>
      <c r="O2147" s="40">
        <f t="shared" si="290"/>
        <v>12790</v>
      </c>
      <c r="P2147" s="80">
        <f t="shared" si="285"/>
        <v>6395</v>
      </c>
      <c r="Q2147" s="41">
        <v>2</v>
      </c>
      <c r="R2147" s="76">
        <f t="shared" si="289"/>
        <v>1</v>
      </c>
      <c r="T2147" s="20"/>
    </row>
    <row r="2148" spans="6:20" x14ac:dyDescent="0.5">
      <c r="F2148" s="243"/>
      <c r="G2148" s="244">
        <f t="shared" si="287"/>
        <v>2138</v>
      </c>
      <c r="I2148" s="245">
        <v>4</v>
      </c>
      <c r="J2148" s="101"/>
      <c r="K2148" s="20"/>
      <c r="M2148" s="102"/>
      <c r="N2148" s="45">
        <f t="shared" si="288"/>
        <v>4265</v>
      </c>
      <c r="O2148" s="40">
        <f t="shared" si="290"/>
        <v>12796</v>
      </c>
      <c r="P2148" s="82">
        <f>O2148/4</f>
        <v>3199</v>
      </c>
      <c r="Q2148" s="41">
        <v>4</v>
      </c>
      <c r="R2148" s="76">
        <f t="shared" si="289"/>
        <v>2</v>
      </c>
      <c r="T2148" s="20"/>
    </row>
    <row r="2149" spans="6:20" x14ac:dyDescent="0.5">
      <c r="F2149" s="243"/>
      <c r="G2149" s="244">
        <f t="shared" si="287"/>
        <v>2139</v>
      </c>
      <c r="I2149" s="245">
        <v>2</v>
      </c>
      <c r="J2149" s="101"/>
      <c r="K2149" s="20"/>
      <c r="M2149" s="237"/>
      <c r="N2149" s="45">
        <f t="shared" si="288"/>
        <v>4267</v>
      </c>
      <c r="O2149" s="40">
        <f t="shared" si="290"/>
        <v>12802</v>
      </c>
      <c r="P2149" s="80">
        <f t="shared" si="286"/>
        <v>6401</v>
      </c>
      <c r="Q2149" s="41">
        <v>2</v>
      </c>
      <c r="R2149" s="76">
        <f t="shared" si="289"/>
        <v>1</v>
      </c>
      <c r="T2149" s="20"/>
    </row>
    <row r="2150" spans="6:20" x14ac:dyDescent="0.5">
      <c r="F2150" s="243"/>
      <c r="G2150" s="244">
        <f t="shared" si="287"/>
        <v>2140</v>
      </c>
      <c r="I2150" s="245">
        <v>8</v>
      </c>
      <c r="J2150" s="101"/>
      <c r="K2150" s="20"/>
      <c r="M2150" s="238"/>
      <c r="N2150" s="45">
        <f t="shared" si="288"/>
        <v>4269</v>
      </c>
      <c r="O2150" s="40">
        <f t="shared" si="290"/>
        <v>12808</v>
      </c>
      <c r="P2150" s="81">
        <f>O2150/Q2150</f>
        <v>1601</v>
      </c>
      <c r="Q2150" s="41">
        <v>8</v>
      </c>
      <c r="R2150" s="76">
        <f t="shared" si="289"/>
        <v>3</v>
      </c>
      <c r="T2150" s="20"/>
    </row>
    <row r="2151" spans="6:20" x14ac:dyDescent="0.5">
      <c r="F2151" s="243"/>
      <c r="G2151" s="244">
        <f t="shared" si="287"/>
        <v>2141</v>
      </c>
      <c r="I2151" s="245">
        <v>2</v>
      </c>
      <c r="J2151" s="101"/>
      <c r="K2151" s="20"/>
      <c r="M2151" s="237"/>
      <c r="N2151" s="45">
        <f t="shared" si="288"/>
        <v>4271</v>
      </c>
      <c r="O2151" s="40">
        <f t="shared" si="290"/>
        <v>12814</v>
      </c>
      <c r="P2151" s="80">
        <f t="shared" si="285"/>
        <v>6407</v>
      </c>
      <c r="Q2151" s="41">
        <v>2</v>
      </c>
      <c r="R2151" s="76">
        <f t="shared" si="289"/>
        <v>1</v>
      </c>
      <c r="T2151" s="20"/>
    </row>
    <row r="2152" spans="6:20" x14ac:dyDescent="0.5">
      <c r="F2152" s="243"/>
      <c r="G2152" s="244">
        <f t="shared" si="287"/>
        <v>2142</v>
      </c>
      <c r="I2152" s="245">
        <v>4</v>
      </c>
      <c r="J2152" s="101"/>
      <c r="K2152" s="20"/>
      <c r="M2152" s="102"/>
      <c r="N2152" s="45">
        <f t="shared" si="288"/>
        <v>4273</v>
      </c>
      <c r="O2152" s="40">
        <f t="shared" si="290"/>
        <v>12820</v>
      </c>
      <c r="P2152" s="82">
        <f>O2152/4</f>
        <v>3205</v>
      </c>
      <c r="Q2152" s="41">
        <v>4</v>
      </c>
      <c r="R2152" s="76">
        <f t="shared" si="289"/>
        <v>2</v>
      </c>
      <c r="T2152" s="20"/>
    </row>
    <row r="2153" spans="6:20" x14ac:dyDescent="0.5">
      <c r="F2153" s="243"/>
      <c r="G2153" s="244">
        <f t="shared" si="287"/>
        <v>2143</v>
      </c>
      <c r="I2153" s="245">
        <v>2</v>
      </c>
      <c r="J2153" s="101"/>
      <c r="K2153" s="20"/>
      <c r="M2153" s="237"/>
      <c r="N2153" s="45">
        <f t="shared" si="288"/>
        <v>4275</v>
      </c>
      <c r="O2153" s="40">
        <f t="shared" si="290"/>
        <v>12826</v>
      </c>
      <c r="P2153" s="80">
        <f t="shared" si="286"/>
        <v>6413</v>
      </c>
      <c r="Q2153" s="41">
        <v>2</v>
      </c>
      <c r="R2153" s="76">
        <f t="shared" si="289"/>
        <v>1</v>
      </c>
      <c r="T2153" s="20"/>
    </row>
    <row r="2154" spans="6:20" x14ac:dyDescent="0.5">
      <c r="F2154" s="243"/>
      <c r="G2154" s="244">
        <f t="shared" si="287"/>
        <v>2144</v>
      </c>
      <c r="I2154" s="245">
        <v>32</v>
      </c>
      <c r="J2154" s="101"/>
      <c r="K2154" s="20"/>
      <c r="M2154" s="238"/>
      <c r="N2154" s="45">
        <f t="shared" si="288"/>
        <v>4277</v>
      </c>
      <c r="O2154" s="40">
        <f t="shared" si="290"/>
        <v>12832</v>
      </c>
      <c r="P2154" s="81">
        <f>O2154/Q2154</f>
        <v>401</v>
      </c>
      <c r="Q2154" s="41">
        <v>32</v>
      </c>
      <c r="R2154" s="76">
        <f t="shared" si="289"/>
        <v>5</v>
      </c>
      <c r="T2154" s="20"/>
    </row>
    <row r="2155" spans="6:20" x14ac:dyDescent="0.5">
      <c r="F2155" s="243"/>
      <c r="G2155" s="244">
        <f t="shared" si="287"/>
        <v>2145</v>
      </c>
      <c r="I2155" s="245">
        <v>2</v>
      </c>
      <c r="J2155" s="101"/>
      <c r="K2155" s="20"/>
      <c r="M2155" s="237"/>
      <c r="N2155" s="45">
        <f t="shared" si="288"/>
        <v>4279</v>
      </c>
      <c r="O2155" s="40">
        <f t="shared" si="290"/>
        <v>12838</v>
      </c>
      <c r="P2155" s="80">
        <f t="shared" ref="P2155:P2215" si="291">P2153+6</f>
        <v>6419</v>
      </c>
      <c r="Q2155" s="41">
        <v>2</v>
      </c>
      <c r="R2155" s="76">
        <f t="shared" si="289"/>
        <v>1</v>
      </c>
      <c r="T2155" s="20"/>
    </row>
    <row r="2156" spans="6:20" x14ac:dyDescent="0.5">
      <c r="F2156" s="243"/>
      <c r="G2156" s="244">
        <f t="shared" si="287"/>
        <v>2146</v>
      </c>
      <c r="I2156" s="245">
        <v>4</v>
      </c>
      <c r="J2156" s="101"/>
      <c r="K2156" s="20"/>
      <c r="M2156" s="102"/>
      <c r="N2156" s="45">
        <f t="shared" si="288"/>
        <v>4281</v>
      </c>
      <c r="O2156" s="40">
        <f t="shared" si="290"/>
        <v>12844</v>
      </c>
      <c r="P2156" s="82">
        <f>O2156/4</f>
        <v>3211</v>
      </c>
      <c r="Q2156" s="41">
        <v>4</v>
      </c>
      <c r="R2156" s="76">
        <f t="shared" si="289"/>
        <v>2</v>
      </c>
      <c r="T2156" s="20"/>
    </row>
    <row r="2157" spans="6:20" x14ac:dyDescent="0.5">
      <c r="F2157" s="243"/>
      <c r="G2157" s="244">
        <f t="shared" si="287"/>
        <v>2147</v>
      </c>
      <c r="I2157" s="245">
        <v>2</v>
      </c>
      <c r="J2157" s="101"/>
      <c r="K2157" s="20"/>
      <c r="M2157" s="237"/>
      <c r="N2157" s="45">
        <f t="shared" si="288"/>
        <v>4283</v>
      </c>
      <c r="O2157" s="40">
        <f t="shared" si="290"/>
        <v>12850</v>
      </c>
      <c r="P2157" s="80">
        <f t="shared" ref="P2157:P2217" si="292">P2155+6</f>
        <v>6425</v>
      </c>
      <c r="Q2157" s="41">
        <v>2</v>
      </c>
      <c r="R2157" s="76">
        <f t="shared" si="289"/>
        <v>1</v>
      </c>
      <c r="T2157" s="20"/>
    </row>
    <row r="2158" spans="6:20" x14ac:dyDescent="0.5">
      <c r="F2158" s="243"/>
      <c r="G2158" s="244">
        <f t="shared" si="287"/>
        <v>2148</v>
      </c>
      <c r="I2158" s="245">
        <v>8</v>
      </c>
      <c r="J2158" s="101"/>
      <c r="K2158" s="20"/>
      <c r="M2158" s="238"/>
      <c r="N2158" s="45">
        <f t="shared" si="288"/>
        <v>4285</v>
      </c>
      <c r="O2158" s="40">
        <f t="shared" si="290"/>
        <v>12856</v>
      </c>
      <c r="P2158" s="81">
        <f>O2158/Q2158</f>
        <v>1607</v>
      </c>
      <c r="Q2158" s="41">
        <v>8</v>
      </c>
      <c r="R2158" s="76">
        <f t="shared" si="289"/>
        <v>3</v>
      </c>
      <c r="T2158" s="20"/>
    </row>
    <row r="2159" spans="6:20" x14ac:dyDescent="0.5">
      <c r="F2159" s="243"/>
      <c r="G2159" s="244">
        <f t="shared" si="287"/>
        <v>2149</v>
      </c>
      <c r="I2159" s="245">
        <v>2</v>
      </c>
      <c r="J2159" s="101"/>
      <c r="K2159" s="20"/>
      <c r="M2159" s="237"/>
      <c r="N2159" s="45">
        <f t="shared" si="288"/>
        <v>4287</v>
      </c>
      <c r="O2159" s="40">
        <f t="shared" si="290"/>
        <v>12862</v>
      </c>
      <c r="P2159" s="80">
        <f t="shared" si="291"/>
        <v>6431</v>
      </c>
      <c r="Q2159" s="41">
        <v>2</v>
      </c>
      <c r="R2159" s="76">
        <f t="shared" si="289"/>
        <v>1</v>
      </c>
      <c r="T2159" s="20"/>
    </row>
    <row r="2160" spans="6:20" x14ac:dyDescent="0.5">
      <c r="F2160" s="243"/>
      <c r="G2160" s="244">
        <f t="shared" si="287"/>
        <v>2150</v>
      </c>
      <c r="I2160" s="245">
        <v>4</v>
      </c>
      <c r="J2160" s="101"/>
      <c r="K2160" s="20"/>
      <c r="M2160" s="102"/>
      <c r="N2160" s="45">
        <f t="shared" si="288"/>
        <v>4289</v>
      </c>
      <c r="O2160" s="40">
        <f t="shared" si="290"/>
        <v>12868</v>
      </c>
      <c r="P2160" s="82">
        <f>O2160/4</f>
        <v>3217</v>
      </c>
      <c r="Q2160" s="41">
        <v>4</v>
      </c>
      <c r="R2160" s="76">
        <f t="shared" si="289"/>
        <v>2</v>
      </c>
      <c r="T2160" s="20"/>
    </row>
    <row r="2161" spans="6:20" x14ac:dyDescent="0.5">
      <c r="F2161" s="243"/>
      <c r="G2161" s="244">
        <f t="shared" si="287"/>
        <v>2151</v>
      </c>
      <c r="I2161" s="245">
        <v>2</v>
      </c>
      <c r="J2161" s="101"/>
      <c r="K2161" s="20"/>
      <c r="M2161" s="237"/>
      <c r="N2161" s="45">
        <f t="shared" si="288"/>
        <v>4291</v>
      </c>
      <c r="O2161" s="40">
        <f t="shared" si="290"/>
        <v>12874</v>
      </c>
      <c r="P2161" s="80">
        <f t="shared" si="292"/>
        <v>6437</v>
      </c>
      <c r="Q2161" s="41">
        <v>2</v>
      </c>
      <c r="R2161" s="76">
        <f t="shared" si="289"/>
        <v>1</v>
      </c>
      <c r="T2161" s="20"/>
    </row>
    <row r="2162" spans="6:20" x14ac:dyDescent="0.5">
      <c r="F2162" s="243"/>
      <c r="G2162" s="244">
        <f t="shared" si="287"/>
        <v>2152</v>
      </c>
      <c r="I2162" s="245">
        <v>16</v>
      </c>
      <c r="J2162" s="101"/>
      <c r="K2162" s="20"/>
      <c r="M2162" s="238"/>
      <c r="N2162" s="45">
        <f t="shared" si="288"/>
        <v>4293</v>
      </c>
      <c r="O2162" s="40">
        <f t="shared" si="290"/>
        <v>12880</v>
      </c>
      <c r="P2162" s="81">
        <f>O2162/Q2162</f>
        <v>805</v>
      </c>
      <c r="Q2162" s="41">
        <v>16</v>
      </c>
      <c r="R2162" s="76">
        <f t="shared" si="289"/>
        <v>4</v>
      </c>
      <c r="T2162" s="20"/>
    </row>
    <row r="2163" spans="6:20" x14ac:dyDescent="0.5">
      <c r="F2163" s="243"/>
      <c r="G2163" s="244">
        <f t="shared" si="287"/>
        <v>2153</v>
      </c>
      <c r="I2163" s="245">
        <v>2</v>
      </c>
      <c r="J2163" s="101"/>
      <c r="K2163" s="20"/>
      <c r="M2163" s="237"/>
      <c r="N2163" s="45">
        <f t="shared" si="288"/>
        <v>4295</v>
      </c>
      <c r="O2163" s="40">
        <f t="shared" si="290"/>
        <v>12886</v>
      </c>
      <c r="P2163" s="80">
        <f t="shared" si="291"/>
        <v>6443</v>
      </c>
      <c r="Q2163" s="41">
        <v>2</v>
      </c>
      <c r="R2163" s="76">
        <f t="shared" si="289"/>
        <v>1</v>
      </c>
      <c r="T2163" s="20"/>
    </row>
    <row r="2164" spans="6:20" x14ac:dyDescent="0.5">
      <c r="F2164" s="243"/>
      <c r="G2164" s="244">
        <f t="shared" si="287"/>
        <v>2154</v>
      </c>
      <c r="I2164" s="245">
        <v>4</v>
      </c>
      <c r="J2164" s="101"/>
      <c r="K2164" s="20"/>
      <c r="M2164" s="102"/>
      <c r="N2164" s="45">
        <f t="shared" si="288"/>
        <v>4297</v>
      </c>
      <c r="O2164" s="40">
        <f t="shared" si="290"/>
        <v>12892</v>
      </c>
      <c r="P2164" s="82">
        <f>O2164/4</f>
        <v>3223</v>
      </c>
      <c r="Q2164" s="41">
        <v>4</v>
      </c>
      <c r="R2164" s="76">
        <f t="shared" si="289"/>
        <v>2</v>
      </c>
      <c r="T2164" s="20"/>
    </row>
    <row r="2165" spans="6:20" x14ac:dyDescent="0.5">
      <c r="F2165" s="243"/>
      <c r="G2165" s="244">
        <f t="shared" si="287"/>
        <v>2155</v>
      </c>
      <c r="I2165" s="245">
        <v>2</v>
      </c>
      <c r="J2165" s="101"/>
      <c r="K2165" s="20"/>
      <c r="M2165" s="237"/>
      <c r="N2165" s="45">
        <f t="shared" si="288"/>
        <v>4299</v>
      </c>
      <c r="O2165" s="40">
        <f t="shared" si="290"/>
        <v>12898</v>
      </c>
      <c r="P2165" s="80">
        <f t="shared" si="292"/>
        <v>6449</v>
      </c>
      <c r="Q2165" s="41">
        <v>2</v>
      </c>
      <c r="R2165" s="76">
        <f t="shared" si="289"/>
        <v>1</v>
      </c>
      <c r="T2165" s="20"/>
    </row>
    <row r="2166" spans="6:20" x14ac:dyDescent="0.5">
      <c r="F2166" s="243"/>
      <c r="G2166" s="244">
        <f t="shared" si="287"/>
        <v>2156</v>
      </c>
      <c r="I2166" s="245">
        <v>8</v>
      </c>
      <c r="J2166" s="101"/>
      <c r="K2166" s="20"/>
      <c r="M2166" s="238"/>
      <c r="N2166" s="45">
        <f t="shared" si="288"/>
        <v>4301</v>
      </c>
      <c r="O2166" s="40">
        <f t="shared" si="290"/>
        <v>12904</v>
      </c>
      <c r="P2166" s="81">
        <f>O2166/Q2166</f>
        <v>1613</v>
      </c>
      <c r="Q2166" s="41">
        <v>8</v>
      </c>
      <c r="R2166" s="76">
        <f t="shared" si="289"/>
        <v>3</v>
      </c>
      <c r="T2166" s="20"/>
    </row>
    <row r="2167" spans="6:20" x14ac:dyDescent="0.5">
      <c r="F2167" s="243"/>
      <c r="G2167" s="244">
        <f t="shared" si="287"/>
        <v>2157</v>
      </c>
      <c r="I2167" s="245">
        <v>2</v>
      </c>
      <c r="J2167" s="101"/>
      <c r="K2167" s="20"/>
      <c r="M2167" s="237"/>
      <c r="N2167" s="45">
        <f t="shared" si="288"/>
        <v>4303</v>
      </c>
      <c r="O2167" s="40">
        <f t="shared" si="290"/>
        <v>12910</v>
      </c>
      <c r="P2167" s="80">
        <f t="shared" si="291"/>
        <v>6455</v>
      </c>
      <c r="Q2167" s="41">
        <v>2</v>
      </c>
      <c r="R2167" s="76">
        <f t="shared" si="289"/>
        <v>1</v>
      </c>
      <c r="T2167" s="20"/>
    </row>
    <row r="2168" spans="6:20" x14ac:dyDescent="0.5">
      <c r="F2168" s="243"/>
      <c r="G2168" s="244">
        <f t="shared" si="287"/>
        <v>2158</v>
      </c>
      <c r="I2168" s="245">
        <v>4</v>
      </c>
      <c r="J2168" s="101"/>
      <c r="K2168" s="20"/>
      <c r="M2168" s="102"/>
      <c r="N2168" s="45">
        <f t="shared" si="288"/>
        <v>4305</v>
      </c>
      <c r="O2168" s="40">
        <f t="shared" si="290"/>
        <v>12916</v>
      </c>
      <c r="P2168" s="82">
        <f>O2168/4</f>
        <v>3229</v>
      </c>
      <c r="Q2168" s="41">
        <v>4</v>
      </c>
      <c r="R2168" s="76">
        <f t="shared" si="289"/>
        <v>2</v>
      </c>
      <c r="T2168" s="20"/>
    </row>
    <row r="2169" spans="6:20" x14ac:dyDescent="0.5">
      <c r="F2169" s="243"/>
      <c r="G2169" s="244">
        <f t="shared" si="287"/>
        <v>2159</v>
      </c>
      <c r="I2169" s="245">
        <v>2</v>
      </c>
      <c r="J2169" s="101"/>
      <c r="K2169" s="20"/>
      <c r="M2169" s="237"/>
      <c r="N2169" s="45">
        <f t="shared" si="288"/>
        <v>4307</v>
      </c>
      <c r="O2169" s="40">
        <f t="shared" si="290"/>
        <v>12922</v>
      </c>
      <c r="P2169" s="80">
        <f t="shared" si="292"/>
        <v>6461</v>
      </c>
      <c r="Q2169" s="41">
        <v>2</v>
      </c>
      <c r="R2169" s="76">
        <f t="shared" si="289"/>
        <v>1</v>
      </c>
      <c r="T2169" s="20"/>
    </row>
    <row r="2170" spans="6:20" x14ac:dyDescent="0.5">
      <c r="F2170" s="243"/>
      <c r="G2170" s="244">
        <f t="shared" si="287"/>
        <v>2160</v>
      </c>
      <c r="I2170" s="245">
        <v>128</v>
      </c>
      <c r="J2170" s="101"/>
      <c r="K2170" s="20"/>
      <c r="M2170" s="238"/>
      <c r="N2170" s="45">
        <f t="shared" si="288"/>
        <v>4309</v>
      </c>
      <c r="O2170" s="40">
        <f t="shared" si="290"/>
        <v>12928</v>
      </c>
      <c r="P2170" s="81">
        <f>O2170/Q2170</f>
        <v>101</v>
      </c>
      <c r="Q2170" s="41">
        <v>128</v>
      </c>
      <c r="R2170" s="76">
        <f t="shared" si="289"/>
        <v>7</v>
      </c>
      <c r="T2170" s="20"/>
    </row>
    <row r="2171" spans="6:20" x14ac:dyDescent="0.5">
      <c r="F2171" s="243"/>
      <c r="G2171" s="244">
        <f t="shared" si="287"/>
        <v>2161</v>
      </c>
      <c r="I2171" s="245">
        <v>2</v>
      </c>
      <c r="J2171" s="101"/>
      <c r="K2171" s="20"/>
      <c r="M2171" s="237"/>
      <c r="N2171" s="45">
        <f t="shared" si="288"/>
        <v>4311</v>
      </c>
      <c r="O2171" s="40">
        <f t="shared" si="290"/>
        <v>12934</v>
      </c>
      <c r="P2171" s="80">
        <f t="shared" si="291"/>
        <v>6467</v>
      </c>
      <c r="Q2171" s="41">
        <v>2</v>
      </c>
      <c r="R2171" s="76">
        <f t="shared" si="289"/>
        <v>1</v>
      </c>
      <c r="T2171" s="20"/>
    </row>
    <row r="2172" spans="6:20" x14ac:dyDescent="0.5">
      <c r="F2172" s="243"/>
      <c r="G2172" s="244">
        <f t="shared" si="287"/>
        <v>2162</v>
      </c>
      <c r="I2172" s="245">
        <v>4</v>
      </c>
      <c r="J2172" s="101"/>
      <c r="K2172" s="20"/>
      <c r="M2172" s="102"/>
      <c r="N2172" s="45">
        <f t="shared" si="288"/>
        <v>4313</v>
      </c>
      <c r="O2172" s="40">
        <f t="shared" si="290"/>
        <v>12940</v>
      </c>
      <c r="P2172" s="82">
        <f>O2172/4</f>
        <v>3235</v>
      </c>
      <c r="Q2172" s="41">
        <v>4</v>
      </c>
      <c r="R2172" s="76">
        <f t="shared" si="289"/>
        <v>2</v>
      </c>
      <c r="T2172" s="20"/>
    </row>
    <row r="2173" spans="6:20" x14ac:dyDescent="0.5">
      <c r="F2173" s="243"/>
      <c r="G2173" s="244">
        <f t="shared" si="287"/>
        <v>2163</v>
      </c>
      <c r="I2173" s="245">
        <v>2</v>
      </c>
      <c r="J2173" s="101"/>
      <c r="K2173" s="20"/>
      <c r="M2173" s="237"/>
      <c r="N2173" s="45">
        <f t="shared" si="288"/>
        <v>4315</v>
      </c>
      <c r="O2173" s="40">
        <f t="shared" si="290"/>
        <v>12946</v>
      </c>
      <c r="P2173" s="80">
        <f t="shared" si="292"/>
        <v>6473</v>
      </c>
      <c r="Q2173" s="41">
        <v>2</v>
      </c>
      <c r="R2173" s="76">
        <f t="shared" si="289"/>
        <v>1</v>
      </c>
      <c r="T2173" s="20"/>
    </row>
    <row r="2174" spans="6:20" x14ac:dyDescent="0.5">
      <c r="F2174" s="243"/>
      <c r="G2174" s="244">
        <f t="shared" si="287"/>
        <v>2164</v>
      </c>
      <c r="I2174" s="245">
        <v>8</v>
      </c>
      <c r="J2174" s="101"/>
      <c r="K2174" s="20"/>
      <c r="M2174" s="238"/>
      <c r="N2174" s="45">
        <f t="shared" si="288"/>
        <v>4317</v>
      </c>
      <c r="O2174" s="40">
        <f t="shared" si="290"/>
        <v>12952</v>
      </c>
      <c r="P2174" s="81">
        <f>O2174/Q2174</f>
        <v>1619</v>
      </c>
      <c r="Q2174" s="41">
        <v>8</v>
      </c>
      <c r="R2174" s="76">
        <f t="shared" si="289"/>
        <v>3</v>
      </c>
      <c r="T2174" s="20"/>
    </row>
    <row r="2175" spans="6:20" x14ac:dyDescent="0.5">
      <c r="F2175" s="243"/>
      <c r="G2175" s="244">
        <f t="shared" si="287"/>
        <v>2165</v>
      </c>
      <c r="I2175" s="245">
        <v>2</v>
      </c>
      <c r="J2175" s="101"/>
      <c r="K2175" s="20"/>
      <c r="M2175" s="237"/>
      <c r="N2175" s="45">
        <f t="shared" si="288"/>
        <v>4319</v>
      </c>
      <c r="O2175" s="40">
        <f t="shared" si="290"/>
        <v>12958</v>
      </c>
      <c r="P2175" s="80">
        <f t="shared" si="291"/>
        <v>6479</v>
      </c>
      <c r="Q2175" s="41">
        <v>2</v>
      </c>
      <c r="R2175" s="76">
        <f t="shared" si="289"/>
        <v>1</v>
      </c>
      <c r="T2175" s="20"/>
    </row>
    <row r="2176" spans="6:20" x14ac:dyDescent="0.5">
      <c r="F2176" s="243"/>
      <c r="G2176" s="244">
        <f t="shared" si="287"/>
        <v>2166</v>
      </c>
      <c r="I2176" s="245">
        <v>4</v>
      </c>
      <c r="J2176" s="101"/>
      <c r="K2176" s="20"/>
      <c r="M2176" s="102"/>
      <c r="N2176" s="45">
        <f t="shared" si="288"/>
        <v>4321</v>
      </c>
      <c r="O2176" s="40">
        <f t="shared" si="290"/>
        <v>12964</v>
      </c>
      <c r="P2176" s="82">
        <f>O2176/4</f>
        <v>3241</v>
      </c>
      <c r="Q2176" s="41">
        <v>4</v>
      </c>
      <c r="R2176" s="76">
        <f t="shared" si="289"/>
        <v>2</v>
      </c>
      <c r="T2176" s="20"/>
    </row>
    <row r="2177" spans="6:20" x14ac:dyDescent="0.5">
      <c r="F2177" s="243"/>
      <c r="G2177" s="244">
        <f t="shared" si="287"/>
        <v>2167</v>
      </c>
      <c r="I2177" s="245">
        <v>2</v>
      </c>
      <c r="J2177" s="101"/>
      <c r="K2177" s="20"/>
      <c r="M2177" s="237"/>
      <c r="N2177" s="45">
        <f t="shared" si="288"/>
        <v>4323</v>
      </c>
      <c r="O2177" s="40">
        <f t="shared" si="290"/>
        <v>12970</v>
      </c>
      <c r="P2177" s="80">
        <f t="shared" si="292"/>
        <v>6485</v>
      </c>
      <c r="Q2177" s="41">
        <v>2</v>
      </c>
      <c r="R2177" s="76">
        <f t="shared" si="289"/>
        <v>1</v>
      </c>
      <c r="T2177" s="20"/>
    </row>
    <row r="2178" spans="6:20" x14ac:dyDescent="0.5">
      <c r="F2178" s="243"/>
      <c r="G2178" s="244">
        <f t="shared" si="287"/>
        <v>2168</v>
      </c>
      <c r="I2178" s="245">
        <v>16</v>
      </c>
      <c r="J2178" s="101"/>
      <c r="K2178" s="20"/>
      <c r="M2178" s="238"/>
      <c r="N2178" s="45">
        <f t="shared" si="288"/>
        <v>4325</v>
      </c>
      <c r="O2178" s="40">
        <f t="shared" si="290"/>
        <v>12976</v>
      </c>
      <c r="P2178" s="81">
        <f>O2178/Q2178</f>
        <v>811</v>
      </c>
      <c r="Q2178" s="41">
        <v>16</v>
      </c>
      <c r="R2178" s="76">
        <f t="shared" si="289"/>
        <v>4</v>
      </c>
      <c r="T2178" s="20"/>
    </row>
    <row r="2179" spans="6:20" x14ac:dyDescent="0.5">
      <c r="F2179" s="243"/>
      <c r="G2179" s="244">
        <f t="shared" si="287"/>
        <v>2169</v>
      </c>
      <c r="I2179" s="245">
        <v>2</v>
      </c>
      <c r="J2179" s="101"/>
      <c r="K2179" s="20"/>
      <c r="M2179" s="237"/>
      <c r="N2179" s="45">
        <f t="shared" si="288"/>
        <v>4327</v>
      </c>
      <c r="O2179" s="40">
        <f t="shared" si="290"/>
        <v>12982</v>
      </c>
      <c r="P2179" s="80">
        <f t="shared" si="291"/>
        <v>6491</v>
      </c>
      <c r="Q2179" s="41">
        <v>2</v>
      </c>
      <c r="R2179" s="76">
        <f t="shared" si="289"/>
        <v>1</v>
      </c>
      <c r="T2179" s="20"/>
    </row>
    <row r="2180" spans="6:20" x14ac:dyDescent="0.5">
      <c r="F2180" s="243"/>
      <c r="G2180" s="244">
        <f t="shared" si="287"/>
        <v>2170</v>
      </c>
      <c r="I2180" s="245">
        <v>4</v>
      </c>
      <c r="J2180" s="101"/>
      <c r="K2180" s="20"/>
      <c r="M2180" s="102"/>
      <c r="N2180" s="45">
        <f t="shared" si="288"/>
        <v>4329</v>
      </c>
      <c r="O2180" s="40">
        <f t="shared" si="290"/>
        <v>12988</v>
      </c>
      <c r="P2180" s="82">
        <f>O2180/4</f>
        <v>3247</v>
      </c>
      <c r="Q2180" s="41">
        <v>4</v>
      </c>
      <c r="R2180" s="76">
        <f t="shared" si="289"/>
        <v>2</v>
      </c>
      <c r="T2180" s="20"/>
    </row>
    <row r="2181" spans="6:20" x14ac:dyDescent="0.5">
      <c r="F2181" s="243"/>
      <c r="G2181" s="244">
        <f t="shared" si="287"/>
        <v>2171</v>
      </c>
      <c r="I2181" s="245">
        <v>2</v>
      </c>
      <c r="J2181" s="101"/>
      <c r="K2181" s="20"/>
      <c r="M2181" s="237"/>
      <c r="N2181" s="45">
        <f t="shared" si="288"/>
        <v>4331</v>
      </c>
      <c r="O2181" s="40">
        <f t="shared" si="290"/>
        <v>12994</v>
      </c>
      <c r="P2181" s="80">
        <f t="shared" si="292"/>
        <v>6497</v>
      </c>
      <c r="Q2181" s="41">
        <v>2</v>
      </c>
      <c r="R2181" s="76">
        <f t="shared" si="289"/>
        <v>1</v>
      </c>
      <c r="T2181" s="20"/>
    </row>
    <row r="2182" spans="6:20" x14ac:dyDescent="0.5">
      <c r="F2182" s="243"/>
      <c r="G2182" s="244">
        <f t="shared" si="287"/>
        <v>2172</v>
      </c>
      <c r="I2182" s="245">
        <v>8</v>
      </c>
      <c r="J2182" s="101"/>
      <c r="K2182" s="20"/>
      <c r="M2182" s="238"/>
      <c r="N2182" s="45">
        <f t="shared" si="288"/>
        <v>4333</v>
      </c>
      <c r="O2182" s="40">
        <f t="shared" si="290"/>
        <v>13000</v>
      </c>
      <c r="P2182" s="81">
        <f>O2182/Q2182</f>
        <v>1625</v>
      </c>
      <c r="Q2182" s="41">
        <v>8</v>
      </c>
      <c r="R2182" s="76">
        <f t="shared" si="289"/>
        <v>3</v>
      </c>
      <c r="T2182" s="20"/>
    </row>
    <row r="2183" spans="6:20" x14ac:dyDescent="0.5">
      <c r="F2183" s="243"/>
      <c r="G2183" s="244">
        <f t="shared" si="287"/>
        <v>2173</v>
      </c>
      <c r="I2183" s="245">
        <v>2</v>
      </c>
      <c r="J2183" s="101"/>
      <c r="K2183" s="20"/>
      <c r="M2183" s="237"/>
      <c r="N2183" s="45">
        <f t="shared" si="288"/>
        <v>4335</v>
      </c>
      <c r="O2183" s="40">
        <f t="shared" si="290"/>
        <v>13006</v>
      </c>
      <c r="P2183" s="80">
        <f t="shared" si="291"/>
        <v>6503</v>
      </c>
      <c r="Q2183" s="41">
        <v>2</v>
      </c>
      <c r="R2183" s="76">
        <f t="shared" si="289"/>
        <v>1</v>
      </c>
      <c r="T2183" s="20"/>
    </row>
    <row r="2184" spans="6:20" x14ac:dyDescent="0.5">
      <c r="F2184" s="243"/>
      <c r="G2184" s="244">
        <f t="shared" si="287"/>
        <v>2174</v>
      </c>
      <c r="I2184" s="245">
        <v>4</v>
      </c>
      <c r="J2184" s="101"/>
      <c r="K2184" s="20"/>
      <c r="M2184" s="102"/>
      <c r="N2184" s="45">
        <f t="shared" si="288"/>
        <v>4337</v>
      </c>
      <c r="O2184" s="40">
        <f t="shared" si="290"/>
        <v>13012</v>
      </c>
      <c r="P2184" s="82">
        <f>O2184/4</f>
        <v>3253</v>
      </c>
      <c r="Q2184" s="41">
        <v>4</v>
      </c>
      <c r="R2184" s="76">
        <f t="shared" si="289"/>
        <v>2</v>
      </c>
      <c r="T2184" s="20"/>
    </row>
    <row r="2185" spans="6:20" x14ac:dyDescent="0.5">
      <c r="F2185" s="243"/>
      <c r="G2185" s="244">
        <f t="shared" si="287"/>
        <v>2175</v>
      </c>
      <c r="I2185" s="245">
        <v>2</v>
      </c>
      <c r="J2185" s="101"/>
      <c r="K2185" s="20"/>
      <c r="M2185" s="237"/>
      <c r="N2185" s="45">
        <f t="shared" si="288"/>
        <v>4339</v>
      </c>
      <c r="O2185" s="40">
        <f t="shared" si="290"/>
        <v>13018</v>
      </c>
      <c r="P2185" s="80">
        <f t="shared" si="292"/>
        <v>6509</v>
      </c>
      <c r="Q2185" s="41">
        <v>2</v>
      </c>
      <c r="R2185" s="76">
        <f t="shared" si="289"/>
        <v>1</v>
      </c>
      <c r="T2185" s="20"/>
    </row>
    <row r="2186" spans="6:20" x14ac:dyDescent="0.5">
      <c r="F2186" s="243"/>
      <c r="G2186" s="244">
        <f t="shared" si="287"/>
        <v>2176</v>
      </c>
      <c r="I2186" s="245">
        <v>32</v>
      </c>
      <c r="J2186" s="101"/>
      <c r="K2186" s="20"/>
      <c r="M2186" s="238"/>
      <c r="N2186" s="45">
        <f t="shared" si="288"/>
        <v>4341</v>
      </c>
      <c r="O2186" s="40">
        <f t="shared" si="290"/>
        <v>13024</v>
      </c>
      <c r="P2186" s="81">
        <f>O2186/Q2186</f>
        <v>407</v>
      </c>
      <c r="Q2186" s="41">
        <v>32</v>
      </c>
      <c r="R2186" s="76">
        <f t="shared" si="289"/>
        <v>5</v>
      </c>
      <c r="T2186" s="20"/>
    </row>
    <row r="2187" spans="6:20" x14ac:dyDescent="0.5">
      <c r="F2187" s="243"/>
      <c r="G2187" s="244">
        <f t="shared" si="287"/>
        <v>2177</v>
      </c>
      <c r="I2187" s="245">
        <v>2</v>
      </c>
      <c r="J2187" s="101"/>
      <c r="K2187" s="20"/>
      <c r="M2187" s="237"/>
      <c r="N2187" s="45">
        <f t="shared" si="288"/>
        <v>4343</v>
      </c>
      <c r="O2187" s="40">
        <f t="shared" si="290"/>
        <v>13030</v>
      </c>
      <c r="P2187" s="80">
        <f t="shared" si="291"/>
        <v>6515</v>
      </c>
      <c r="Q2187" s="41">
        <v>2</v>
      </c>
      <c r="R2187" s="76">
        <f t="shared" si="289"/>
        <v>1</v>
      </c>
      <c r="T2187" s="20"/>
    </row>
    <row r="2188" spans="6:20" x14ac:dyDescent="0.5">
      <c r="F2188" s="243"/>
      <c r="G2188" s="244">
        <f t="shared" si="287"/>
        <v>2178</v>
      </c>
      <c r="I2188" s="245">
        <v>4</v>
      </c>
      <c r="J2188" s="101"/>
      <c r="K2188" s="20"/>
      <c r="M2188" s="102"/>
      <c r="N2188" s="45">
        <f t="shared" si="288"/>
        <v>4345</v>
      </c>
      <c r="O2188" s="40">
        <f t="shared" si="290"/>
        <v>13036</v>
      </c>
      <c r="P2188" s="82">
        <f>O2188/4</f>
        <v>3259</v>
      </c>
      <c r="Q2188" s="41">
        <v>4</v>
      </c>
      <c r="R2188" s="76">
        <f t="shared" si="289"/>
        <v>2</v>
      </c>
      <c r="T2188" s="20"/>
    </row>
    <row r="2189" spans="6:20" x14ac:dyDescent="0.5">
      <c r="F2189" s="243"/>
      <c r="G2189" s="244">
        <f t="shared" ref="G2189:G2252" si="293">G2188+1</f>
        <v>2179</v>
      </c>
      <c r="I2189" s="245">
        <v>2</v>
      </c>
      <c r="J2189" s="101"/>
      <c r="K2189" s="20"/>
      <c r="M2189" s="237"/>
      <c r="N2189" s="45">
        <f t="shared" si="288"/>
        <v>4347</v>
      </c>
      <c r="O2189" s="40">
        <f t="shared" si="290"/>
        <v>13042</v>
      </c>
      <c r="P2189" s="80">
        <f t="shared" si="292"/>
        <v>6521</v>
      </c>
      <c r="Q2189" s="41">
        <v>2</v>
      </c>
      <c r="R2189" s="76">
        <f t="shared" si="289"/>
        <v>1</v>
      </c>
      <c r="T2189" s="20"/>
    </row>
    <row r="2190" spans="6:20" x14ac:dyDescent="0.5">
      <c r="F2190" s="243"/>
      <c r="G2190" s="244">
        <f t="shared" si="293"/>
        <v>2180</v>
      </c>
      <c r="I2190" s="245">
        <v>8</v>
      </c>
      <c r="J2190" s="101"/>
      <c r="K2190" s="20"/>
      <c r="M2190" s="238"/>
      <c r="N2190" s="45">
        <f t="shared" si="288"/>
        <v>4349</v>
      </c>
      <c r="O2190" s="40">
        <f t="shared" si="290"/>
        <v>13048</v>
      </c>
      <c r="P2190" s="81">
        <f>O2190/Q2190</f>
        <v>1631</v>
      </c>
      <c r="Q2190" s="41">
        <v>8</v>
      </c>
      <c r="R2190" s="76">
        <f t="shared" si="289"/>
        <v>3</v>
      </c>
      <c r="T2190" s="20"/>
    </row>
    <row r="2191" spans="6:20" x14ac:dyDescent="0.5">
      <c r="F2191" s="243"/>
      <c r="G2191" s="244">
        <f t="shared" si="293"/>
        <v>2181</v>
      </c>
      <c r="I2191" s="245">
        <v>2</v>
      </c>
      <c r="J2191" s="101"/>
      <c r="K2191" s="20"/>
      <c r="M2191" s="237"/>
      <c r="N2191" s="45">
        <f t="shared" si="288"/>
        <v>4351</v>
      </c>
      <c r="O2191" s="40">
        <f t="shared" si="290"/>
        <v>13054</v>
      </c>
      <c r="P2191" s="80">
        <f t="shared" si="291"/>
        <v>6527</v>
      </c>
      <c r="Q2191" s="41">
        <v>2</v>
      </c>
      <c r="R2191" s="76">
        <f t="shared" si="289"/>
        <v>1</v>
      </c>
      <c r="T2191" s="20"/>
    </row>
    <row r="2192" spans="6:20" x14ac:dyDescent="0.5">
      <c r="F2192" s="243"/>
      <c r="G2192" s="244">
        <f t="shared" si="293"/>
        <v>2182</v>
      </c>
      <c r="I2192" s="245">
        <v>4</v>
      </c>
      <c r="J2192" s="101"/>
      <c r="K2192" s="20"/>
      <c r="M2192" s="102"/>
      <c r="N2192" s="45">
        <f t="shared" si="288"/>
        <v>4353</v>
      </c>
      <c r="O2192" s="40">
        <f t="shared" si="290"/>
        <v>13060</v>
      </c>
      <c r="P2192" s="82">
        <f>O2192/4</f>
        <v>3265</v>
      </c>
      <c r="Q2192" s="41">
        <v>4</v>
      </c>
      <c r="R2192" s="76">
        <f t="shared" si="289"/>
        <v>2</v>
      </c>
      <c r="T2192" s="20"/>
    </row>
    <row r="2193" spans="6:20" x14ac:dyDescent="0.5">
      <c r="F2193" s="243"/>
      <c r="G2193" s="244">
        <f t="shared" si="293"/>
        <v>2183</v>
      </c>
      <c r="I2193" s="245">
        <v>2</v>
      </c>
      <c r="J2193" s="101"/>
      <c r="K2193" s="20"/>
      <c r="M2193" s="237"/>
      <c r="N2193" s="45">
        <f t="shared" ref="N2193:N2233" si="294">(O2193-1)/3</f>
        <v>4355</v>
      </c>
      <c r="O2193" s="40">
        <f t="shared" si="290"/>
        <v>13066</v>
      </c>
      <c r="P2193" s="80">
        <f t="shared" si="292"/>
        <v>6533</v>
      </c>
      <c r="Q2193" s="41">
        <v>2</v>
      </c>
      <c r="R2193" s="76">
        <f t="shared" ref="R2193:R2256" si="295">LOG(Q2193,2)</f>
        <v>1</v>
      </c>
      <c r="T2193" s="20"/>
    </row>
    <row r="2194" spans="6:20" x14ac:dyDescent="0.5">
      <c r="F2194" s="243"/>
      <c r="G2194" s="244">
        <f t="shared" si="293"/>
        <v>2184</v>
      </c>
      <c r="I2194" s="245">
        <v>16</v>
      </c>
      <c r="J2194" s="101"/>
      <c r="K2194" s="20"/>
      <c r="M2194" s="238"/>
      <c r="N2194" s="45">
        <f t="shared" si="294"/>
        <v>4357</v>
      </c>
      <c r="O2194" s="40">
        <f t="shared" ref="O2194:O2257" si="296">O2193+6</f>
        <v>13072</v>
      </c>
      <c r="P2194" s="81">
        <f>O2194/Q2194</f>
        <v>817</v>
      </c>
      <c r="Q2194" s="41">
        <v>16</v>
      </c>
      <c r="R2194" s="76">
        <f t="shared" si="295"/>
        <v>4</v>
      </c>
      <c r="T2194" s="20"/>
    </row>
    <row r="2195" spans="6:20" x14ac:dyDescent="0.5">
      <c r="F2195" s="243"/>
      <c r="G2195" s="244">
        <f t="shared" si="293"/>
        <v>2185</v>
      </c>
      <c r="I2195" s="245">
        <v>2</v>
      </c>
      <c r="J2195" s="101"/>
      <c r="K2195" s="20"/>
      <c r="M2195" s="237"/>
      <c r="N2195" s="45">
        <f t="shared" si="294"/>
        <v>4359</v>
      </c>
      <c r="O2195" s="40">
        <f t="shared" si="296"/>
        <v>13078</v>
      </c>
      <c r="P2195" s="80">
        <f t="shared" si="291"/>
        <v>6539</v>
      </c>
      <c r="Q2195" s="41">
        <v>2</v>
      </c>
      <c r="R2195" s="76">
        <f t="shared" si="295"/>
        <v>1</v>
      </c>
      <c r="T2195" s="20"/>
    </row>
    <row r="2196" spans="6:20" x14ac:dyDescent="0.5">
      <c r="F2196" s="243"/>
      <c r="G2196" s="244">
        <f t="shared" si="293"/>
        <v>2186</v>
      </c>
      <c r="I2196" s="245">
        <v>4</v>
      </c>
      <c r="J2196" s="101"/>
      <c r="K2196" s="20"/>
      <c r="M2196" s="102"/>
      <c r="N2196" s="45">
        <f t="shared" si="294"/>
        <v>4361</v>
      </c>
      <c r="O2196" s="40">
        <f t="shared" si="296"/>
        <v>13084</v>
      </c>
      <c r="P2196" s="82">
        <f>O2196/4</f>
        <v>3271</v>
      </c>
      <c r="Q2196" s="41">
        <v>4</v>
      </c>
      <c r="R2196" s="76">
        <f t="shared" si="295"/>
        <v>2</v>
      </c>
      <c r="T2196" s="20"/>
    </row>
    <row r="2197" spans="6:20" x14ac:dyDescent="0.5">
      <c r="F2197" s="243"/>
      <c r="G2197" s="244">
        <f t="shared" si="293"/>
        <v>2187</v>
      </c>
      <c r="I2197" s="245">
        <v>2</v>
      </c>
      <c r="J2197" s="101"/>
      <c r="K2197" s="20"/>
      <c r="M2197" s="237"/>
      <c r="N2197" s="45">
        <f t="shared" si="294"/>
        <v>4363</v>
      </c>
      <c r="O2197" s="40">
        <f t="shared" si="296"/>
        <v>13090</v>
      </c>
      <c r="P2197" s="80">
        <f t="shared" si="292"/>
        <v>6545</v>
      </c>
      <c r="Q2197" s="41">
        <v>2</v>
      </c>
      <c r="R2197" s="76">
        <f t="shared" si="295"/>
        <v>1</v>
      </c>
      <c r="T2197" s="20"/>
    </row>
    <row r="2198" spans="6:20" x14ac:dyDescent="0.5">
      <c r="F2198" s="243"/>
      <c r="G2198" s="244">
        <f t="shared" si="293"/>
        <v>2188</v>
      </c>
      <c r="I2198" s="245">
        <v>8</v>
      </c>
      <c r="J2198" s="101"/>
      <c r="K2198" s="20"/>
      <c r="M2198" s="238"/>
      <c r="N2198" s="45">
        <f t="shared" si="294"/>
        <v>4365</v>
      </c>
      <c r="O2198" s="40">
        <f t="shared" si="296"/>
        <v>13096</v>
      </c>
      <c r="P2198" s="81">
        <f>O2198/Q2198</f>
        <v>1637</v>
      </c>
      <c r="Q2198" s="41">
        <v>8</v>
      </c>
      <c r="R2198" s="76">
        <f t="shared" si="295"/>
        <v>3</v>
      </c>
      <c r="T2198" s="20"/>
    </row>
    <row r="2199" spans="6:20" x14ac:dyDescent="0.5">
      <c r="F2199" s="243"/>
      <c r="G2199" s="244">
        <f t="shared" si="293"/>
        <v>2189</v>
      </c>
      <c r="I2199" s="245">
        <v>2</v>
      </c>
      <c r="J2199" s="101"/>
      <c r="K2199" s="20"/>
      <c r="M2199" s="237"/>
      <c r="N2199" s="45">
        <f t="shared" si="294"/>
        <v>4367</v>
      </c>
      <c r="O2199" s="40">
        <f t="shared" si="296"/>
        <v>13102</v>
      </c>
      <c r="P2199" s="80">
        <f t="shared" si="291"/>
        <v>6551</v>
      </c>
      <c r="Q2199" s="41">
        <v>2</v>
      </c>
      <c r="R2199" s="76">
        <f t="shared" si="295"/>
        <v>1</v>
      </c>
      <c r="T2199" s="20"/>
    </row>
    <row r="2200" spans="6:20" x14ac:dyDescent="0.5">
      <c r="F2200" s="243"/>
      <c r="G2200" s="244">
        <f t="shared" si="293"/>
        <v>2190</v>
      </c>
      <c r="I2200" s="245">
        <v>4</v>
      </c>
      <c r="J2200" s="101"/>
      <c r="K2200" s="20"/>
      <c r="M2200" s="102"/>
      <c r="N2200" s="45">
        <f t="shared" si="294"/>
        <v>4369</v>
      </c>
      <c r="O2200" s="40">
        <f t="shared" si="296"/>
        <v>13108</v>
      </c>
      <c r="P2200" s="82">
        <f>O2200/4</f>
        <v>3277</v>
      </c>
      <c r="Q2200" s="41">
        <v>4</v>
      </c>
      <c r="R2200" s="76">
        <f t="shared" si="295"/>
        <v>2</v>
      </c>
      <c r="T2200" s="20"/>
    </row>
    <row r="2201" spans="6:20" x14ac:dyDescent="0.5">
      <c r="F2201" s="243"/>
      <c r="G2201" s="244">
        <f t="shared" si="293"/>
        <v>2191</v>
      </c>
      <c r="I2201" s="245">
        <v>2</v>
      </c>
      <c r="J2201" s="101"/>
      <c r="K2201" s="20"/>
      <c r="M2201" s="237"/>
      <c r="N2201" s="45">
        <f t="shared" si="294"/>
        <v>4371</v>
      </c>
      <c r="O2201" s="40">
        <f t="shared" si="296"/>
        <v>13114</v>
      </c>
      <c r="P2201" s="80">
        <f t="shared" si="292"/>
        <v>6557</v>
      </c>
      <c r="Q2201" s="41">
        <v>2</v>
      </c>
      <c r="R2201" s="76">
        <f t="shared" si="295"/>
        <v>1</v>
      </c>
      <c r="T2201" s="20"/>
    </row>
    <row r="2202" spans="6:20" x14ac:dyDescent="0.5">
      <c r="F2202" s="243"/>
      <c r="G2202" s="244">
        <f t="shared" si="293"/>
        <v>2192</v>
      </c>
      <c r="I2202" s="245">
        <v>64</v>
      </c>
      <c r="J2202" s="101"/>
      <c r="K2202" s="20"/>
      <c r="M2202" s="238"/>
      <c r="N2202" s="45">
        <f t="shared" si="294"/>
        <v>4373</v>
      </c>
      <c r="O2202" s="40">
        <f t="shared" si="296"/>
        <v>13120</v>
      </c>
      <c r="P2202" s="81">
        <f>O2202/Q2202</f>
        <v>205</v>
      </c>
      <c r="Q2202" s="41">
        <v>64</v>
      </c>
      <c r="R2202" s="76">
        <f t="shared" si="295"/>
        <v>6</v>
      </c>
      <c r="T2202" s="20"/>
    </row>
    <row r="2203" spans="6:20" x14ac:dyDescent="0.5">
      <c r="F2203" s="243"/>
      <c r="G2203" s="244">
        <f t="shared" si="293"/>
        <v>2193</v>
      </c>
      <c r="I2203" s="245">
        <v>2</v>
      </c>
      <c r="J2203" s="101"/>
      <c r="K2203" s="20"/>
      <c r="M2203" s="237"/>
      <c r="N2203" s="45">
        <f t="shared" si="294"/>
        <v>4375</v>
      </c>
      <c r="O2203" s="40">
        <f t="shared" si="296"/>
        <v>13126</v>
      </c>
      <c r="P2203" s="80">
        <f t="shared" si="291"/>
        <v>6563</v>
      </c>
      <c r="Q2203" s="41">
        <v>2</v>
      </c>
      <c r="R2203" s="76">
        <f t="shared" si="295"/>
        <v>1</v>
      </c>
      <c r="T2203" s="20"/>
    </row>
    <row r="2204" spans="6:20" x14ac:dyDescent="0.5">
      <c r="F2204" s="243"/>
      <c r="G2204" s="244">
        <f t="shared" si="293"/>
        <v>2194</v>
      </c>
      <c r="I2204" s="245">
        <v>4</v>
      </c>
      <c r="J2204" s="101"/>
      <c r="K2204" s="20"/>
      <c r="M2204" s="102"/>
      <c r="N2204" s="45">
        <f t="shared" si="294"/>
        <v>4377</v>
      </c>
      <c r="O2204" s="40">
        <f t="shared" si="296"/>
        <v>13132</v>
      </c>
      <c r="P2204" s="82">
        <f>O2204/4</f>
        <v>3283</v>
      </c>
      <c r="Q2204" s="41">
        <v>4</v>
      </c>
      <c r="R2204" s="76">
        <f t="shared" si="295"/>
        <v>2</v>
      </c>
      <c r="T2204" s="20"/>
    </row>
    <row r="2205" spans="6:20" x14ac:dyDescent="0.5">
      <c r="F2205" s="243"/>
      <c r="G2205" s="244">
        <f t="shared" si="293"/>
        <v>2195</v>
      </c>
      <c r="I2205" s="245">
        <v>2</v>
      </c>
      <c r="J2205" s="101"/>
      <c r="K2205" s="20"/>
      <c r="M2205" s="237"/>
      <c r="N2205" s="45">
        <f t="shared" si="294"/>
        <v>4379</v>
      </c>
      <c r="O2205" s="40">
        <f t="shared" si="296"/>
        <v>13138</v>
      </c>
      <c r="P2205" s="80">
        <f t="shared" si="292"/>
        <v>6569</v>
      </c>
      <c r="Q2205" s="41">
        <v>2</v>
      </c>
      <c r="R2205" s="76">
        <f t="shared" si="295"/>
        <v>1</v>
      </c>
      <c r="T2205" s="20"/>
    </row>
    <row r="2206" spans="6:20" x14ac:dyDescent="0.5">
      <c r="F2206" s="243"/>
      <c r="G2206" s="244">
        <f t="shared" si="293"/>
        <v>2196</v>
      </c>
      <c r="I2206" s="245">
        <v>8</v>
      </c>
      <c r="J2206" s="101"/>
      <c r="K2206" s="20"/>
      <c r="M2206" s="238"/>
      <c r="N2206" s="45">
        <f t="shared" si="294"/>
        <v>4381</v>
      </c>
      <c r="O2206" s="40">
        <f t="shared" si="296"/>
        <v>13144</v>
      </c>
      <c r="P2206" s="81">
        <f>O2206/Q2206</f>
        <v>1643</v>
      </c>
      <c r="Q2206" s="41">
        <v>8</v>
      </c>
      <c r="R2206" s="76">
        <f t="shared" si="295"/>
        <v>3</v>
      </c>
      <c r="T2206" s="20"/>
    </row>
    <row r="2207" spans="6:20" x14ac:dyDescent="0.5">
      <c r="F2207" s="243"/>
      <c r="G2207" s="244">
        <f t="shared" si="293"/>
        <v>2197</v>
      </c>
      <c r="I2207" s="245">
        <v>2</v>
      </c>
      <c r="J2207" s="101"/>
      <c r="K2207" s="20"/>
      <c r="M2207" s="237"/>
      <c r="N2207" s="45">
        <f t="shared" si="294"/>
        <v>4383</v>
      </c>
      <c r="O2207" s="40">
        <f t="shared" si="296"/>
        <v>13150</v>
      </c>
      <c r="P2207" s="80">
        <f t="shared" si="291"/>
        <v>6575</v>
      </c>
      <c r="Q2207" s="41">
        <v>2</v>
      </c>
      <c r="R2207" s="76">
        <f t="shared" si="295"/>
        <v>1</v>
      </c>
      <c r="T2207" s="20"/>
    </row>
    <row r="2208" spans="6:20" x14ac:dyDescent="0.5">
      <c r="F2208" s="243"/>
      <c r="G2208" s="244">
        <f t="shared" si="293"/>
        <v>2198</v>
      </c>
      <c r="I2208" s="245">
        <v>4</v>
      </c>
      <c r="J2208" s="101"/>
      <c r="K2208" s="20"/>
      <c r="M2208" s="102"/>
      <c r="N2208" s="45">
        <f t="shared" si="294"/>
        <v>4385</v>
      </c>
      <c r="O2208" s="40">
        <f t="shared" si="296"/>
        <v>13156</v>
      </c>
      <c r="P2208" s="82">
        <f>O2208/4</f>
        <v>3289</v>
      </c>
      <c r="Q2208" s="41">
        <v>4</v>
      </c>
      <c r="R2208" s="76">
        <f t="shared" si="295"/>
        <v>2</v>
      </c>
      <c r="T2208" s="20"/>
    </row>
    <row r="2209" spans="6:20" x14ac:dyDescent="0.5">
      <c r="F2209" s="243"/>
      <c r="G2209" s="244">
        <f t="shared" si="293"/>
        <v>2199</v>
      </c>
      <c r="I2209" s="245">
        <v>2</v>
      </c>
      <c r="J2209" s="101"/>
      <c r="K2209" s="20"/>
      <c r="M2209" s="237"/>
      <c r="N2209" s="45">
        <f t="shared" si="294"/>
        <v>4387</v>
      </c>
      <c r="O2209" s="40">
        <f t="shared" si="296"/>
        <v>13162</v>
      </c>
      <c r="P2209" s="80">
        <f t="shared" si="292"/>
        <v>6581</v>
      </c>
      <c r="Q2209" s="41">
        <v>2</v>
      </c>
      <c r="R2209" s="76">
        <f t="shared" si="295"/>
        <v>1</v>
      </c>
      <c r="T2209" s="20"/>
    </row>
    <row r="2210" spans="6:20" x14ac:dyDescent="0.5">
      <c r="F2210" s="243"/>
      <c r="G2210" s="244">
        <f t="shared" si="293"/>
        <v>2200</v>
      </c>
      <c r="I2210" s="245">
        <v>16</v>
      </c>
      <c r="J2210" s="101"/>
      <c r="K2210" s="20"/>
      <c r="M2210" s="238"/>
      <c r="N2210" s="45">
        <f t="shared" si="294"/>
        <v>4389</v>
      </c>
      <c r="O2210" s="40">
        <f t="shared" si="296"/>
        <v>13168</v>
      </c>
      <c r="P2210" s="81">
        <f>O2210/Q2210</f>
        <v>823</v>
      </c>
      <c r="Q2210" s="41">
        <v>16</v>
      </c>
      <c r="R2210" s="76">
        <f t="shared" si="295"/>
        <v>4</v>
      </c>
      <c r="T2210" s="20"/>
    </row>
    <row r="2211" spans="6:20" x14ac:dyDescent="0.5">
      <c r="F2211" s="243"/>
      <c r="G2211" s="244">
        <f t="shared" si="293"/>
        <v>2201</v>
      </c>
      <c r="I2211" s="245">
        <v>2</v>
      </c>
      <c r="J2211" s="101"/>
      <c r="K2211" s="20"/>
      <c r="M2211" s="237"/>
      <c r="N2211" s="45">
        <f t="shared" si="294"/>
        <v>4391</v>
      </c>
      <c r="O2211" s="40">
        <f t="shared" si="296"/>
        <v>13174</v>
      </c>
      <c r="P2211" s="80">
        <f t="shared" si="291"/>
        <v>6587</v>
      </c>
      <c r="Q2211" s="41">
        <v>2</v>
      </c>
      <c r="R2211" s="76">
        <f t="shared" si="295"/>
        <v>1</v>
      </c>
      <c r="T2211" s="20"/>
    </row>
    <row r="2212" spans="6:20" x14ac:dyDescent="0.5">
      <c r="F2212" s="243"/>
      <c r="G2212" s="244">
        <f t="shared" si="293"/>
        <v>2202</v>
      </c>
      <c r="I2212" s="245">
        <v>4</v>
      </c>
      <c r="J2212" s="101"/>
      <c r="K2212" s="20"/>
      <c r="M2212" s="102"/>
      <c r="N2212" s="45">
        <f t="shared" si="294"/>
        <v>4393</v>
      </c>
      <c r="O2212" s="40">
        <f t="shared" si="296"/>
        <v>13180</v>
      </c>
      <c r="P2212" s="82">
        <f>O2212/4</f>
        <v>3295</v>
      </c>
      <c r="Q2212" s="41">
        <v>4</v>
      </c>
      <c r="R2212" s="76">
        <f t="shared" si="295"/>
        <v>2</v>
      </c>
      <c r="T2212" s="20"/>
    </row>
    <row r="2213" spans="6:20" x14ac:dyDescent="0.5">
      <c r="F2213" s="243"/>
      <c r="G2213" s="244">
        <f t="shared" si="293"/>
        <v>2203</v>
      </c>
      <c r="I2213" s="245">
        <v>2</v>
      </c>
      <c r="J2213" s="101"/>
      <c r="K2213" s="20"/>
      <c r="M2213" s="237"/>
      <c r="N2213" s="45">
        <f t="shared" si="294"/>
        <v>4395</v>
      </c>
      <c r="O2213" s="40">
        <f t="shared" si="296"/>
        <v>13186</v>
      </c>
      <c r="P2213" s="80">
        <f t="shared" si="292"/>
        <v>6593</v>
      </c>
      <c r="Q2213" s="41">
        <v>2</v>
      </c>
      <c r="R2213" s="76">
        <f t="shared" si="295"/>
        <v>1</v>
      </c>
      <c r="T2213" s="20"/>
    </row>
    <row r="2214" spans="6:20" x14ac:dyDescent="0.5">
      <c r="F2214" s="243"/>
      <c r="G2214" s="244">
        <f t="shared" si="293"/>
        <v>2204</v>
      </c>
      <c r="I2214" s="245">
        <v>8</v>
      </c>
      <c r="J2214" s="101"/>
      <c r="K2214" s="20"/>
      <c r="M2214" s="238"/>
      <c r="N2214" s="45">
        <f t="shared" si="294"/>
        <v>4397</v>
      </c>
      <c r="O2214" s="40">
        <f t="shared" si="296"/>
        <v>13192</v>
      </c>
      <c r="P2214" s="81">
        <f>O2214/Q2214</f>
        <v>1649</v>
      </c>
      <c r="Q2214" s="41">
        <v>8</v>
      </c>
      <c r="R2214" s="76">
        <f t="shared" si="295"/>
        <v>3</v>
      </c>
      <c r="T2214" s="20"/>
    </row>
    <row r="2215" spans="6:20" x14ac:dyDescent="0.5">
      <c r="F2215" s="243"/>
      <c r="G2215" s="244">
        <f t="shared" si="293"/>
        <v>2205</v>
      </c>
      <c r="I2215" s="245">
        <v>2</v>
      </c>
      <c r="J2215" s="101"/>
      <c r="K2215" s="20"/>
      <c r="M2215" s="237"/>
      <c r="N2215" s="45">
        <f t="shared" si="294"/>
        <v>4399</v>
      </c>
      <c r="O2215" s="40">
        <f t="shared" si="296"/>
        <v>13198</v>
      </c>
      <c r="P2215" s="80">
        <f t="shared" si="291"/>
        <v>6599</v>
      </c>
      <c r="Q2215" s="41">
        <v>2</v>
      </c>
      <c r="R2215" s="76">
        <f t="shared" si="295"/>
        <v>1</v>
      </c>
      <c r="T2215" s="20"/>
    </row>
    <row r="2216" spans="6:20" x14ac:dyDescent="0.5">
      <c r="F2216" s="243"/>
      <c r="G2216" s="244">
        <f t="shared" si="293"/>
        <v>2206</v>
      </c>
      <c r="I2216" s="245">
        <v>4</v>
      </c>
      <c r="J2216" s="101"/>
      <c r="K2216" s="20"/>
      <c r="M2216" s="102"/>
      <c r="N2216" s="45">
        <f t="shared" si="294"/>
        <v>4401</v>
      </c>
      <c r="O2216" s="40">
        <f t="shared" si="296"/>
        <v>13204</v>
      </c>
      <c r="P2216" s="82">
        <f>O2216/4</f>
        <v>3301</v>
      </c>
      <c r="Q2216" s="41">
        <v>4</v>
      </c>
      <c r="R2216" s="76">
        <f t="shared" si="295"/>
        <v>2</v>
      </c>
      <c r="T2216" s="20"/>
    </row>
    <row r="2217" spans="6:20" x14ac:dyDescent="0.5">
      <c r="F2217" s="243"/>
      <c r="G2217" s="244">
        <f t="shared" si="293"/>
        <v>2207</v>
      </c>
      <c r="I2217" s="245">
        <v>2</v>
      </c>
      <c r="J2217" s="101"/>
      <c r="K2217" s="20"/>
      <c r="M2217" s="237"/>
      <c r="N2217" s="45">
        <f t="shared" si="294"/>
        <v>4403</v>
      </c>
      <c r="O2217" s="40">
        <f t="shared" si="296"/>
        <v>13210</v>
      </c>
      <c r="P2217" s="80">
        <f t="shared" si="292"/>
        <v>6605</v>
      </c>
      <c r="Q2217" s="41">
        <v>2</v>
      </c>
      <c r="R2217" s="76">
        <f t="shared" si="295"/>
        <v>1</v>
      </c>
      <c r="T2217" s="20"/>
    </row>
    <row r="2218" spans="6:20" x14ac:dyDescent="0.5">
      <c r="F2218" s="243"/>
      <c r="G2218" s="244">
        <f t="shared" si="293"/>
        <v>2208</v>
      </c>
      <c r="I2218" s="245">
        <v>32</v>
      </c>
      <c r="J2218" s="101"/>
      <c r="K2218" s="20"/>
      <c r="M2218" s="238"/>
      <c r="N2218" s="45">
        <f t="shared" si="294"/>
        <v>4405</v>
      </c>
      <c r="O2218" s="40">
        <f t="shared" si="296"/>
        <v>13216</v>
      </c>
      <c r="P2218" s="81">
        <f>O2218/Q2218</f>
        <v>413</v>
      </c>
      <c r="Q2218" s="41">
        <v>32</v>
      </c>
      <c r="R2218" s="76">
        <f t="shared" si="295"/>
        <v>5</v>
      </c>
      <c r="T2218" s="20"/>
    </row>
    <row r="2219" spans="6:20" x14ac:dyDescent="0.5">
      <c r="F2219" s="243"/>
      <c r="G2219" s="244">
        <f t="shared" si="293"/>
        <v>2209</v>
      </c>
      <c r="I2219" s="245">
        <v>2</v>
      </c>
      <c r="J2219" s="101"/>
      <c r="K2219" s="20"/>
      <c r="M2219" s="237"/>
      <c r="N2219" s="45">
        <f t="shared" si="294"/>
        <v>4407</v>
      </c>
      <c r="O2219" s="40">
        <f t="shared" si="296"/>
        <v>13222</v>
      </c>
      <c r="P2219" s="80">
        <f t="shared" ref="P2219:P2231" si="297">P2217+6</f>
        <v>6611</v>
      </c>
      <c r="Q2219" s="41">
        <v>2</v>
      </c>
      <c r="R2219" s="76">
        <f t="shared" si="295"/>
        <v>1</v>
      </c>
      <c r="T2219" s="20"/>
    </row>
    <row r="2220" spans="6:20" x14ac:dyDescent="0.5">
      <c r="F2220" s="243"/>
      <c r="G2220" s="244">
        <f t="shared" si="293"/>
        <v>2210</v>
      </c>
      <c r="I2220" s="245">
        <v>4</v>
      </c>
      <c r="J2220" s="101"/>
      <c r="K2220" s="20"/>
      <c r="M2220" s="102"/>
      <c r="N2220" s="45">
        <f t="shared" si="294"/>
        <v>4409</v>
      </c>
      <c r="O2220" s="40">
        <f t="shared" si="296"/>
        <v>13228</v>
      </c>
      <c r="P2220" s="82">
        <f>O2220/4</f>
        <v>3307</v>
      </c>
      <c r="Q2220" s="41">
        <v>4</v>
      </c>
      <c r="R2220" s="76">
        <f t="shared" si="295"/>
        <v>2</v>
      </c>
      <c r="T2220" s="20"/>
    </row>
    <row r="2221" spans="6:20" x14ac:dyDescent="0.5">
      <c r="F2221" s="243"/>
      <c r="G2221" s="244">
        <f t="shared" si="293"/>
        <v>2211</v>
      </c>
      <c r="I2221" s="245">
        <v>2</v>
      </c>
      <c r="J2221" s="101"/>
      <c r="K2221" s="20"/>
      <c r="M2221" s="237"/>
      <c r="N2221" s="45">
        <f t="shared" si="294"/>
        <v>4411</v>
      </c>
      <c r="O2221" s="40">
        <f t="shared" si="296"/>
        <v>13234</v>
      </c>
      <c r="P2221" s="80">
        <f t="shared" ref="P2221:P2281" si="298">P2219+6</f>
        <v>6617</v>
      </c>
      <c r="Q2221" s="41">
        <v>2</v>
      </c>
      <c r="R2221" s="76">
        <f t="shared" si="295"/>
        <v>1</v>
      </c>
      <c r="T2221" s="20"/>
    </row>
    <row r="2222" spans="6:20" x14ac:dyDescent="0.5">
      <c r="F2222" s="243"/>
      <c r="G2222" s="244">
        <f t="shared" si="293"/>
        <v>2212</v>
      </c>
      <c r="I2222" s="245">
        <v>8</v>
      </c>
      <c r="J2222" s="101"/>
      <c r="K2222" s="20"/>
      <c r="M2222" s="238"/>
      <c r="N2222" s="45">
        <f t="shared" si="294"/>
        <v>4413</v>
      </c>
      <c r="O2222" s="40">
        <f t="shared" si="296"/>
        <v>13240</v>
      </c>
      <c r="P2222" s="81">
        <f>O2222/Q2222</f>
        <v>1655</v>
      </c>
      <c r="Q2222" s="41">
        <v>8</v>
      </c>
      <c r="R2222" s="76">
        <f t="shared" si="295"/>
        <v>3</v>
      </c>
      <c r="T2222" s="20"/>
    </row>
    <row r="2223" spans="6:20" x14ac:dyDescent="0.5">
      <c r="F2223" s="243"/>
      <c r="G2223" s="244">
        <f t="shared" si="293"/>
        <v>2213</v>
      </c>
      <c r="I2223" s="245">
        <v>2</v>
      </c>
      <c r="J2223" s="101"/>
      <c r="K2223" s="20"/>
      <c r="M2223" s="237"/>
      <c r="N2223" s="45">
        <f t="shared" si="294"/>
        <v>4415</v>
      </c>
      <c r="O2223" s="40">
        <f t="shared" si="296"/>
        <v>13246</v>
      </c>
      <c r="P2223" s="80">
        <f t="shared" si="297"/>
        <v>6623</v>
      </c>
      <c r="Q2223" s="41">
        <v>2</v>
      </c>
      <c r="R2223" s="76">
        <f t="shared" si="295"/>
        <v>1</v>
      </c>
      <c r="T2223" s="20"/>
    </row>
    <row r="2224" spans="6:20" x14ac:dyDescent="0.5">
      <c r="F2224" s="243"/>
      <c r="G2224" s="244">
        <f t="shared" si="293"/>
        <v>2214</v>
      </c>
      <c r="I2224" s="245">
        <v>4</v>
      </c>
      <c r="J2224" s="101"/>
      <c r="K2224" s="20"/>
      <c r="M2224" s="102"/>
      <c r="N2224" s="45">
        <f t="shared" si="294"/>
        <v>4417</v>
      </c>
      <c r="O2224" s="40">
        <f t="shared" si="296"/>
        <v>13252</v>
      </c>
      <c r="P2224" s="82">
        <f>O2224/4</f>
        <v>3313</v>
      </c>
      <c r="Q2224" s="41">
        <v>4</v>
      </c>
      <c r="R2224" s="76">
        <f t="shared" si="295"/>
        <v>2</v>
      </c>
      <c r="T2224" s="20"/>
    </row>
    <row r="2225" spans="6:20" x14ac:dyDescent="0.5">
      <c r="F2225" s="243"/>
      <c r="G2225" s="244">
        <f t="shared" si="293"/>
        <v>2215</v>
      </c>
      <c r="I2225" s="245">
        <v>2</v>
      </c>
      <c r="J2225" s="101"/>
      <c r="K2225" s="20"/>
      <c r="M2225" s="237"/>
      <c r="N2225" s="45">
        <f t="shared" si="294"/>
        <v>4419</v>
      </c>
      <c r="O2225" s="40">
        <f t="shared" si="296"/>
        <v>13258</v>
      </c>
      <c r="P2225" s="80">
        <f t="shared" si="298"/>
        <v>6629</v>
      </c>
      <c r="Q2225" s="41">
        <v>2</v>
      </c>
      <c r="R2225" s="76">
        <f t="shared" si="295"/>
        <v>1</v>
      </c>
      <c r="T2225" s="20"/>
    </row>
    <row r="2226" spans="6:20" x14ac:dyDescent="0.5">
      <c r="F2226" s="243"/>
      <c r="G2226" s="244">
        <f t="shared" si="293"/>
        <v>2216</v>
      </c>
      <c r="I2226" s="245">
        <v>16</v>
      </c>
      <c r="J2226" s="101"/>
      <c r="K2226" s="20"/>
      <c r="M2226" s="238"/>
      <c r="N2226" s="45">
        <f t="shared" si="294"/>
        <v>4421</v>
      </c>
      <c r="O2226" s="40">
        <f t="shared" si="296"/>
        <v>13264</v>
      </c>
      <c r="P2226" s="81">
        <f>O2226/Q2226</f>
        <v>829</v>
      </c>
      <c r="Q2226" s="41">
        <v>16</v>
      </c>
      <c r="R2226" s="76">
        <f t="shared" si="295"/>
        <v>4</v>
      </c>
      <c r="T2226" s="20"/>
    </row>
    <row r="2227" spans="6:20" x14ac:dyDescent="0.5">
      <c r="F2227" s="243"/>
      <c r="G2227" s="244">
        <f t="shared" si="293"/>
        <v>2217</v>
      </c>
      <c r="I2227" s="245">
        <v>2</v>
      </c>
      <c r="J2227" s="101"/>
      <c r="K2227" s="20"/>
      <c r="M2227" s="237"/>
      <c r="N2227" s="45">
        <f t="shared" si="294"/>
        <v>4423</v>
      </c>
      <c r="O2227" s="40">
        <f t="shared" si="296"/>
        <v>13270</v>
      </c>
      <c r="P2227" s="80">
        <f t="shared" si="297"/>
        <v>6635</v>
      </c>
      <c r="Q2227" s="41">
        <v>2</v>
      </c>
      <c r="R2227" s="76">
        <f t="shared" si="295"/>
        <v>1</v>
      </c>
      <c r="T2227" s="20"/>
    </row>
    <row r="2228" spans="6:20" x14ac:dyDescent="0.5">
      <c r="F2228" s="243"/>
      <c r="G2228" s="244">
        <f t="shared" si="293"/>
        <v>2218</v>
      </c>
      <c r="I2228" s="245">
        <v>4</v>
      </c>
      <c r="J2228" s="101"/>
      <c r="K2228" s="20"/>
      <c r="M2228" s="102"/>
      <c r="N2228" s="45">
        <f t="shared" si="294"/>
        <v>4425</v>
      </c>
      <c r="O2228" s="40">
        <f t="shared" si="296"/>
        <v>13276</v>
      </c>
      <c r="P2228" s="82">
        <f>O2228/4</f>
        <v>3319</v>
      </c>
      <c r="Q2228" s="41">
        <v>4</v>
      </c>
      <c r="R2228" s="76">
        <f t="shared" si="295"/>
        <v>2</v>
      </c>
      <c r="T2228" s="20"/>
    </row>
    <row r="2229" spans="6:20" x14ac:dyDescent="0.5">
      <c r="F2229" s="243"/>
      <c r="G2229" s="244">
        <f t="shared" si="293"/>
        <v>2219</v>
      </c>
      <c r="I2229" s="245">
        <v>2</v>
      </c>
      <c r="J2229" s="101"/>
      <c r="K2229" s="20"/>
      <c r="M2229" s="237"/>
      <c r="N2229" s="45">
        <f t="shared" si="294"/>
        <v>4427</v>
      </c>
      <c r="O2229" s="40">
        <f t="shared" si="296"/>
        <v>13282</v>
      </c>
      <c r="P2229" s="80">
        <f t="shared" si="298"/>
        <v>6641</v>
      </c>
      <c r="Q2229" s="41">
        <v>2</v>
      </c>
      <c r="R2229" s="76">
        <f t="shared" si="295"/>
        <v>1</v>
      </c>
      <c r="T2229" s="20"/>
    </row>
    <row r="2230" spans="6:20" x14ac:dyDescent="0.5">
      <c r="F2230" s="243"/>
      <c r="G2230" s="244">
        <f t="shared" si="293"/>
        <v>2220</v>
      </c>
      <c r="I2230" s="245">
        <v>8</v>
      </c>
      <c r="J2230" s="101"/>
      <c r="K2230" s="20"/>
      <c r="M2230" s="238"/>
      <c r="N2230" s="45">
        <f t="shared" si="294"/>
        <v>4429</v>
      </c>
      <c r="O2230" s="40">
        <f t="shared" si="296"/>
        <v>13288</v>
      </c>
      <c r="P2230" s="81">
        <f>O2230/Q2230</f>
        <v>1661</v>
      </c>
      <c r="Q2230" s="41">
        <v>8</v>
      </c>
      <c r="R2230" s="76">
        <f t="shared" si="295"/>
        <v>3</v>
      </c>
      <c r="T2230" s="20"/>
    </row>
    <row r="2231" spans="6:20" x14ac:dyDescent="0.5">
      <c r="F2231" s="243"/>
      <c r="G2231" s="244">
        <f t="shared" si="293"/>
        <v>2221</v>
      </c>
      <c r="I2231" s="245">
        <v>2</v>
      </c>
      <c r="J2231" s="101"/>
      <c r="K2231" s="20"/>
      <c r="M2231" s="237"/>
      <c r="N2231" s="45">
        <f t="shared" si="294"/>
        <v>4431</v>
      </c>
      <c r="O2231" s="40">
        <f t="shared" si="296"/>
        <v>13294</v>
      </c>
      <c r="P2231" s="80">
        <f t="shared" si="297"/>
        <v>6647</v>
      </c>
      <c r="Q2231" s="41">
        <v>2</v>
      </c>
      <c r="R2231" s="76">
        <f t="shared" si="295"/>
        <v>1</v>
      </c>
      <c r="T2231" s="20"/>
    </row>
    <row r="2232" spans="6:20" x14ac:dyDescent="0.5">
      <c r="F2232" s="243"/>
      <c r="G2232" s="244">
        <f t="shared" si="293"/>
        <v>2222</v>
      </c>
      <c r="I2232" s="245">
        <v>4</v>
      </c>
      <c r="J2232" s="101"/>
      <c r="K2232" s="20"/>
      <c r="M2232" s="102"/>
      <c r="N2232" s="45">
        <f t="shared" si="294"/>
        <v>4433</v>
      </c>
      <c r="O2232" s="40">
        <f t="shared" si="296"/>
        <v>13300</v>
      </c>
      <c r="P2232" s="82">
        <f>O2232/4</f>
        <v>3325</v>
      </c>
      <c r="Q2232" s="41">
        <v>4</v>
      </c>
      <c r="R2232" s="76">
        <f t="shared" si="295"/>
        <v>2</v>
      </c>
      <c r="T2232" s="20"/>
    </row>
    <row r="2233" spans="6:20" x14ac:dyDescent="0.5">
      <c r="F2233" s="243"/>
      <c r="G2233" s="244">
        <f t="shared" si="293"/>
        <v>2223</v>
      </c>
      <c r="I2233" s="245">
        <v>2</v>
      </c>
      <c r="J2233" s="101"/>
      <c r="K2233" s="20"/>
      <c r="M2233" s="237"/>
      <c r="N2233" s="45">
        <f t="shared" si="294"/>
        <v>4435</v>
      </c>
      <c r="O2233" s="40">
        <f t="shared" si="296"/>
        <v>13306</v>
      </c>
      <c r="P2233" s="80">
        <f t="shared" si="298"/>
        <v>6653</v>
      </c>
      <c r="Q2233" s="41">
        <v>2</v>
      </c>
      <c r="R2233" s="76">
        <f t="shared" si="295"/>
        <v>1</v>
      </c>
      <c r="T2233" s="20"/>
    </row>
    <row r="2234" spans="6:20" x14ac:dyDescent="0.5">
      <c r="F2234" s="243"/>
      <c r="G2234" s="244">
        <f t="shared" si="293"/>
        <v>2224</v>
      </c>
      <c r="I2234" s="245">
        <v>1024</v>
      </c>
      <c r="K2234" s="20"/>
      <c r="M2234" s="237"/>
      <c r="N2234" s="45">
        <f t="shared" ref="N2234:N2297" si="299">(O2234-1)/3</f>
        <v>4437</v>
      </c>
      <c r="O2234" s="40">
        <f t="shared" si="296"/>
        <v>13312</v>
      </c>
      <c r="P2234" s="81">
        <f t="shared" ref="P2234" si="300">O2234/Q2234</f>
        <v>13</v>
      </c>
      <c r="Q2234" s="20">
        <v>1024</v>
      </c>
      <c r="R2234" s="76">
        <f t="shared" si="295"/>
        <v>10</v>
      </c>
      <c r="T2234" s="20"/>
    </row>
    <row r="2235" spans="6:20" x14ac:dyDescent="0.5">
      <c r="F2235" s="243"/>
      <c r="G2235" s="244">
        <f t="shared" si="293"/>
        <v>2225</v>
      </c>
      <c r="I2235" s="245">
        <v>2</v>
      </c>
      <c r="K2235" s="20"/>
      <c r="M2235" s="237"/>
      <c r="N2235" s="45">
        <f t="shared" si="299"/>
        <v>4439</v>
      </c>
      <c r="O2235" s="40">
        <f t="shared" si="296"/>
        <v>13318</v>
      </c>
      <c r="P2235" s="80">
        <f t="shared" ref="P2235:P2295" si="301">P2233+6</f>
        <v>6659</v>
      </c>
      <c r="Q2235" s="20">
        <v>2</v>
      </c>
      <c r="R2235" s="76">
        <f t="shared" si="295"/>
        <v>1</v>
      </c>
      <c r="T2235" s="20"/>
    </row>
    <row r="2236" spans="6:20" x14ac:dyDescent="0.5">
      <c r="F2236" s="243"/>
      <c r="G2236" s="244">
        <f t="shared" si="293"/>
        <v>2226</v>
      </c>
      <c r="I2236" s="245">
        <v>4</v>
      </c>
      <c r="K2236" s="20"/>
      <c r="M2236" s="237"/>
      <c r="N2236" s="45">
        <f t="shared" si="299"/>
        <v>4441</v>
      </c>
      <c r="O2236" s="40">
        <f t="shared" si="296"/>
        <v>13324</v>
      </c>
      <c r="P2236" s="82">
        <f t="shared" ref="P2236" si="302">O2236/4</f>
        <v>3331</v>
      </c>
      <c r="Q2236" s="20">
        <v>4</v>
      </c>
      <c r="R2236" s="76">
        <f t="shared" si="295"/>
        <v>2</v>
      </c>
      <c r="T2236" s="20"/>
    </row>
    <row r="2237" spans="6:20" x14ac:dyDescent="0.5">
      <c r="F2237" s="243"/>
      <c r="G2237" s="244">
        <f t="shared" si="293"/>
        <v>2227</v>
      </c>
      <c r="I2237" s="245">
        <v>2</v>
      </c>
      <c r="K2237" s="20"/>
      <c r="M2237" s="237"/>
      <c r="N2237" s="45">
        <f t="shared" si="299"/>
        <v>4443</v>
      </c>
      <c r="O2237" s="40">
        <f t="shared" si="296"/>
        <v>13330</v>
      </c>
      <c r="P2237" s="80">
        <f t="shared" si="298"/>
        <v>6665</v>
      </c>
      <c r="Q2237" s="20">
        <v>2</v>
      </c>
      <c r="R2237" s="76">
        <f t="shared" si="295"/>
        <v>1</v>
      </c>
      <c r="T2237" s="20"/>
    </row>
    <row r="2238" spans="6:20" x14ac:dyDescent="0.5">
      <c r="F2238" s="243"/>
      <c r="G2238" s="244">
        <f t="shared" si="293"/>
        <v>2228</v>
      </c>
      <c r="I2238" s="245">
        <v>8</v>
      </c>
      <c r="K2238" s="20"/>
      <c r="M2238" s="237"/>
      <c r="N2238" s="45">
        <f t="shared" si="299"/>
        <v>4445</v>
      </c>
      <c r="O2238" s="40">
        <f t="shared" si="296"/>
        <v>13336</v>
      </c>
      <c r="P2238" s="81">
        <f t="shared" ref="P2238" si="303">O2238/Q2238</f>
        <v>1667</v>
      </c>
      <c r="Q2238" s="20">
        <v>8</v>
      </c>
      <c r="R2238" s="76">
        <f t="shared" si="295"/>
        <v>3</v>
      </c>
      <c r="T2238" s="20"/>
    </row>
    <row r="2239" spans="6:20" x14ac:dyDescent="0.5">
      <c r="F2239" s="243"/>
      <c r="G2239" s="244">
        <f t="shared" si="293"/>
        <v>2229</v>
      </c>
      <c r="I2239" s="245">
        <v>2</v>
      </c>
      <c r="K2239" s="20"/>
      <c r="M2239" s="237"/>
      <c r="N2239" s="45">
        <f t="shared" si="299"/>
        <v>4447</v>
      </c>
      <c r="O2239" s="40">
        <f t="shared" si="296"/>
        <v>13342</v>
      </c>
      <c r="P2239" s="80">
        <f t="shared" si="301"/>
        <v>6671</v>
      </c>
      <c r="Q2239" s="20">
        <v>2</v>
      </c>
      <c r="R2239" s="76">
        <f t="shared" si="295"/>
        <v>1</v>
      </c>
      <c r="T2239" s="20"/>
    </row>
    <row r="2240" spans="6:20" x14ac:dyDescent="0.5">
      <c r="F2240" s="243"/>
      <c r="G2240" s="244">
        <f t="shared" si="293"/>
        <v>2230</v>
      </c>
      <c r="I2240" s="245">
        <v>4</v>
      </c>
      <c r="K2240" s="20"/>
      <c r="M2240" s="237"/>
      <c r="N2240" s="45">
        <f t="shared" si="299"/>
        <v>4449</v>
      </c>
      <c r="O2240" s="40">
        <f t="shared" si="296"/>
        <v>13348</v>
      </c>
      <c r="P2240" s="82">
        <f t="shared" ref="P2240" si="304">O2240/4</f>
        <v>3337</v>
      </c>
      <c r="Q2240" s="20">
        <v>4</v>
      </c>
      <c r="R2240" s="76">
        <f t="shared" si="295"/>
        <v>2</v>
      </c>
      <c r="T2240" s="20"/>
    </row>
    <row r="2241" spans="6:20" x14ac:dyDescent="0.5">
      <c r="F2241" s="243"/>
      <c r="G2241" s="244">
        <f t="shared" si="293"/>
        <v>2231</v>
      </c>
      <c r="I2241" s="245">
        <v>2</v>
      </c>
      <c r="K2241" s="20"/>
      <c r="M2241" s="237"/>
      <c r="N2241" s="45">
        <f t="shared" si="299"/>
        <v>4451</v>
      </c>
      <c r="O2241" s="40">
        <f t="shared" si="296"/>
        <v>13354</v>
      </c>
      <c r="P2241" s="80">
        <f t="shared" si="298"/>
        <v>6677</v>
      </c>
      <c r="Q2241" s="20">
        <v>2</v>
      </c>
      <c r="R2241" s="76">
        <f t="shared" si="295"/>
        <v>1</v>
      </c>
      <c r="T2241" s="20"/>
    </row>
    <row r="2242" spans="6:20" x14ac:dyDescent="0.5">
      <c r="F2242" s="243"/>
      <c r="G2242" s="244">
        <f t="shared" si="293"/>
        <v>2232</v>
      </c>
      <c r="I2242" s="245">
        <v>16</v>
      </c>
      <c r="K2242" s="20"/>
      <c r="M2242" s="237"/>
      <c r="N2242" s="45">
        <f t="shared" si="299"/>
        <v>4453</v>
      </c>
      <c r="O2242" s="40">
        <f t="shared" si="296"/>
        <v>13360</v>
      </c>
      <c r="P2242" s="81">
        <f t="shared" ref="P2242" si="305">O2242/Q2242</f>
        <v>835</v>
      </c>
      <c r="Q2242" s="20">
        <v>16</v>
      </c>
      <c r="R2242" s="76">
        <f t="shared" si="295"/>
        <v>4</v>
      </c>
      <c r="T2242" s="20"/>
    </row>
    <row r="2243" spans="6:20" x14ac:dyDescent="0.5">
      <c r="F2243" s="243"/>
      <c r="G2243" s="244">
        <f t="shared" si="293"/>
        <v>2233</v>
      </c>
      <c r="I2243" s="245">
        <v>2</v>
      </c>
      <c r="K2243" s="20"/>
      <c r="M2243" s="237"/>
      <c r="N2243" s="45">
        <f t="shared" si="299"/>
        <v>4455</v>
      </c>
      <c r="O2243" s="40">
        <f t="shared" si="296"/>
        <v>13366</v>
      </c>
      <c r="P2243" s="80">
        <f t="shared" si="301"/>
        <v>6683</v>
      </c>
      <c r="Q2243" s="20">
        <v>2</v>
      </c>
      <c r="R2243" s="76">
        <f t="shared" si="295"/>
        <v>1</v>
      </c>
      <c r="T2243" s="20"/>
    </row>
    <row r="2244" spans="6:20" x14ac:dyDescent="0.5">
      <c r="F2244" s="243"/>
      <c r="G2244" s="244">
        <f t="shared" si="293"/>
        <v>2234</v>
      </c>
      <c r="I2244" s="245">
        <v>4</v>
      </c>
      <c r="K2244" s="20"/>
      <c r="M2244" s="237"/>
      <c r="N2244" s="45">
        <f t="shared" si="299"/>
        <v>4457</v>
      </c>
      <c r="O2244" s="40">
        <f t="shared" si="296"/>
        <v>13372</v>
      </c>
      <c r="P2244" s="82">
        <f t="shared" ref="P2244" si="306">O2244/4</f>
        <v>3343</v>
      </c>
      <c r="Q2244" s="20">
        <v>4</v>
      </c>
      <c r="R2244" s="76">
        <f t="shared" si="295"/>
        <v>2</v>
      </c>
      <c r="T2244" s="20"/>
    </row>
    <row r="2245" spans="6:20" x14ac:dyDescent="0.5">
      <c r="F2245" s="243"/>
      <c r="G2245" s="244">
        <f t="shared" si="293"/>
        <v>2235</v>
      </c>
      <c r="I2245" s="245">
        <v>2</v>
      </c>
      <c r="K2245" s="20"/>
      <c r="M2245" s="237"/>
      <c r="N2245" s="45">
        <f t="shared" si="299"/>
        <v>4459</v>
      </c>
      <c r="O2245" s="40">
        <f t="shared" si="296"/>
        <v>13378</v>
      </c>
      <c r="P2245" s="80">
        <f t="shared" si="298"/>
        <v>6689</v>
      </c>
      <c r="Q2245" s="20">
        <v>2</v>
      </c>
      <c r="R2245" s="76">
        <f t="shared" si="295"/>
        <v>1</v>
      </c>
      <c r="T2245" s="20"/>
    </row>
    <row r="2246" spans="6:20" x14ac:dyDescent="0.5">
      <c r="F2246" s="243"/>
      <c r="G2246" s="244">
        <f t="shared" si="293"/>
        <v>2236</v>
      </c>
      <c r="I2246" s="245">
        <v>8</v>
      </c>
      <c r="K2246" s="20"/>
      <c r="M2246" s="237"/>
      <c r="N2246" s="45">
        <f t="shared" si="299"/>
        <v>4461</v>
      </c>
      <c r="O2246" s="40">
        <f t="shared" si="296"/>
        <v>13384</v>
      </c>
      <c r="P2246" s="81">
        <f t="shared" ref="P2246" si="307">O2246/Q2246</f>
        <v>1673</v>
      </c>
      <c r="Q2246" s="20">
        <v>8</v>
      </c>
      <c r="R2246" s="76">
        <f t="shared" si="295"/>
        <v>3</v>
      </c>
      <c r="T2246" s="20"/>
    </row>
    <row r="2247" spans="6:20" x14ac:dyDescent="0.5">
      <c r="F2247" s="243"/>
      <c r="G2247" s="244">
        <f t="shared" si="293"/>
        <v>2237</v>
      </c>
      <c r="I2247" s="245">
        <v>2</v>
      </c>
      <c r="K2247" s="20"/>
      <c r="M2247" s="237"/>
      <c r="N2247" s="45">
        <f t="shared" si="299"/>
        <v>4463</v>
      </c>
      <c r="O2247" s="40">
        <f t="shared" si="296"/>
        <v>13390</v>
      </c>
      <c r="P2247" s="80">
        <f t="shared" si="301"/>
        <v>6695</v>
      </c>
      <c r="Q2247" s="20">
        <v>2</v>
      </c>
      <c r="R2247" s="76">
        <f t="shared" si="295"/>
        <v>1</v>
      </c>
      <c r="T2247" s="20"/>
    </row>
    <row r="2248" spans="6:20" x14ac:dyDescent="0.5">
      <c r="F2248" s="243"/>
      <c r="G2248" s="244">
        <f t="shared" si="293"/>
        <v>2238</v>
      </c>
      <c r="I2248" s="245">
        <v>4</v>
      </c>
      <c r="K2248" s="20"/>
      <c r="M2248" s="237"/>
      <c r="N2248" s="45">
        <f t="shared" si="299"/>
        <v>4465</v>
      </c>
      <c r="O2248" s="40">
        <f t="shared" si="296"/>
        <v>13396</v>
      </c>
      <c r="P2248" s="82">
        <f t="shared" ref="P2248" si="308">O2248/4</f>
        <v>3349</v>
      </c>
      <c r="Q2248" s="20">
        <v>4</v>
      </c>
      <c r="R2248" s="76">
        <f t="shared" si="295"/>
        <v>2</v>
      </c>
      <c r="T2248" s="20"/>
    </row>
    <row r="2249" spans="6:20" x14ac:dyDescent="0.5">
      <c r="F2249" s="243"/>
      <c r="G2249" s="244">
        <f t="shared" si="293"/>
        <v>2239</v>
      </c>
      <c r="I2249" s="245">
        <v>2</v>
      </c>
      <c r="K2249" s="20"/>
      <c r="M2249" s="237"/>
      <c r="N2249" s="45">
        <f t="shared" si="299"/>
        <v>4467</v>
      </c>
      <c r="O2249" s="40">
        <f t="shared" si="296"/>
        <v>13402</v>
      </c>
      <c r="P2249" s="80">
        <f t="shared" si="298"/>
        <v>6701</v>
      </c>
      <c r="Q2249" s="20">
        <v>2</v>
      </c>
      <c r="R2249" s="76">
        <f t="shared" si="295"/>
        <v>1</v>
      </c>
      <c r="T2249" s="20"/>
    </row>
    <row r="2250" spans="6:20" x14ac:dyDescent="0.5">
      <c r="F2250" s="243"/>
      <c r="G2250" s="244">
        <f t="shared" si="293"/>
        <v>2240</v>
      </c>
      <c r="I2250" s="245">
        <v>32</v>
      </c>
      <c r="K2250" s="20"/>
      <c r="M2250" s="237"/>
      <c r="N2250" s="45">
        <f t="shared" si="299"/>
        <v>4469</v>
      </c>
      <c r="O2250" s="40">
        <f t="shared" si="296"/>
        <v>13408</v>
      </c>
      <c r="P2250" s="81">
        <f t="shared" ref="P2250" si="309">O2250/Q2250</f>
        <v>419</v>
      </c>
      <c r="Q2250" s="20">
        <v>32</v>
      </c>
      <c r="R2250" s="76">
        <f t="shared" si="295"/>
        <v>5</v>
      </c>
      <c r="T2250" s="20"/>
    </row>
    <row r="2251" spans="6:20" x14ac:dyDescent="0.5">
      <c r="F2251" s="243"/>
      <c r="G2251" s="244">
        <f t="shared" si="293"/>
        <v>2241</v>
      </c>
      <c r="I2251" s="245">
        <v>2</v>
      </c>
      <c r="K2251" s="20"/>
      <c r="M2251" s="237"/>
      <c r="N2251" s="45">
        <f t="shared" si="299"/>
        <v>4471</v>
      </c>
      <c r="O2251" s="40">
        <f t="shared" si="296"/>
        <v>13414</v>
      </c>
      <c r="P2251" s="80">
        <f t="shared" si="301"/>
        <v>6707</v>
      </c>
      <c r="Q2251" s="20">
        <v>2</v>
      </c>
      <c r="R2251" s="76">
        <f t="shared" si="295"/>
        <v>1</v>
      </c>
      <c r="T2251" s="20"/>
    </row>
    <row r="2252" spans="6:20" x14ac:dyDescent="0.5">
      <c r="F2252" s="243"/>
      <c r="G2252" s="244">
        <f t="shared" si="293"/>
        <v>2242</v>
      </c>
      <c r="I2252" s="245">
        <v>4</v>
      </c>
      <c r="K2252" s="20"/>
      <c r="M2252" s="237"/>
      <c r="N2252" s="45">
        <f t="shared" si="299"/>
        <v>4473</v>
      </c>
      <c r="O2252" s="40">
        <f t="shared" si="296"/>
        <v>13420</v>
      </c>
      <c r="P2252" s="82">
        <f t="shared" ref="P2252" si="310">O2252/4</f>
        <v>3355</v>
      </c>
      <c r="Q2252" s="20">
        <v>4</v>
      </c>
      <c r="R2252" s="76">
        <f t="shared" si="295"/>
        <v>2</v>
      </c>
      <c r="T2252" s="20"/>
    </row>
    <row r="2253" spans="6:20" x14ac:dyDescent="0.5">
      <c r="F2253" s="243"/>
      <c r="G2253" s="244">
        <f t="shared" ref="G2253:G2316" si="311">G2252+1</f>
        <v>2243</v>
      </c>
      <c r="I2253" s="245">
        <v>2</v>
      </c>
      <c r="K2253" s="20"/>
      <c r="M2253" s="237"/>
      <c r="N2253" s="45">
        <f t="shared" si="299"/>
        <v>4475</v>
      </c>
      <c r="O2253" s="40">
        <f t="shared" si="296"/>
        <v>13426</v>
      </c>
      <c r="P2253" s="80">
        <f t="shared" si="298"/>
        <v>6713</v>
      </c>
      <c r="Q2253" s="20">
        <v>2</v>
      </c>
      <c r="R2253" s="76">
        <f t="shared" si="295"/>
        <v>1</v>
      </c>
      <c r="T2253" s="20"/>
    </row>
    <row r="2254" spans="6:20" x14ac:dyDescent="0.5">
      <c r="F2254" s="243"/>
      <c r="G2254" s="244">
        <f t="shared" si="311"/>
        <v>2244</v>
      </c>
      <c r="I2254" s="245">
        <v>8</v>
      </c>
      <c r="K2254" s="20"/>
      <c r="M2254" s="237"/>
      <c r="N2254" s="45">
        <f t="shared" si="299"/>
        <v>4477</v>
      </c>
      <c r="O2254" s="40">
        <f t="shared" si="296"/>
        <v>13432</v>
      </c>
      <c r="P2254" s="81">
        <f t="shared" ref="P2254" si="312">O2254/Q2254</f>
        <v>1679</v>
      </c>
      <c r="Q2254" s="20">
        <v>8</v>
      </c>
      <c r="R2254" s="76">
        <f t="shared" si="295"/>
        <v>3</v>
      </c>
      <c r="T2254" s="20"/>
    </row>
    <row r="2255" spans="6:20" x14ac:dyDescent="0.5">
      <c r="F2255" s="243"/>
      <c r="G2255" s="244">
        <f t="shared" si="311"/>
        <v>2245</v>
      </c>
      <c r="I2255" s="245">
        <v>2</v>
      </c>
      <c r="K2255" s="20"/>
      <c r="M2255" s="237"/>
      <c r="N2255" s="45">
        <f t="shared" si="299"/>
        <v>4479</v>
      </c>
      <c r="O2255" s="40">
        <f t="shared" si="296"/>
        <v>13438</v>
      </c>
      <c r="P2255" s="80">
        <f t="shared" si="301"/>
        <v>6719</v>
      </c>
      <c r="Q2255" s="20">
        <v>2</v>
      </c>
      <c r="R2255" s="76">
        <f t="shared" si="295"/>
        <v>1</v>
      </c>
      <c r="T2255" s="20"/>
    </row>
    <row r="2256" spans="6:20" x14ac:dyDescent="0.5">
      <c r="F2256" s="243"/>
      <c r="G2256" s="244">
        <f t="shared" si="311"/>
        <v>2246</v>
      </c>
      <c r="I2256" s="245">
        <v>4</v>
      </c>
      <c r="K2256" s="20"/>
      <c r="M2256" s="237"/>
      <c r="N2256" s="45">
        <f t="shared" si="299"/>
        <v>4481</v>
      </c>
      <c r="O2256" s="40">
        <f t="shared" si="296"/>
        <v>13444</v>
      </c>
      <c r="P2256" s="82">
        <f t="shared" ref="P2256" si="313">O2256/4</f>
        <v>3361</v>
      </c>
      <c r="Q2256" s="20">
        <v>4</v>
      </c>
      <c r="R2256" s="76">
        <f t="shared" si="295"/>
        <v>2</v>
      </c>
      <c r="T2256" s="20"/>
    </row>
    <row r="2257" spans="6:20" x14ac:dyDescent="0.5">
      <c r="F2257" s="243"/>
      <c r="G2257" s="244">
        <f t="shared" si="311"/>
        <v>2247</v>
      </c>
      <c r="I2257" s="245">
        <v>2</v>
      </c>
      <c r="K2257" s="20"/>
      <c r="M2257" s="237"/>
      <c r="N2257" s="45">
        <f t="shared" si="299"/>
        <v>4483</v>
      </c>
      <c r="O2257" s="40">
        <f t="shared" si="296"/>
        <v>13450</v>
      </c>
      <c r="P2257" s="80">
        <f t="shared" si="298"/>
        <v>6725</v>
      </c>
      <c r="Q2257" s="20">
        <v>2</v>
      </c>
      <c r="R2257" s="76">
        <f t="shared" ref="R2257:R2320" si="314">LOG(Q2257,2)</f>
        <v>1</v>
      </c>
      <c r="T2257" s="20"/>
    </row>
    <row r="2258" spans="6:20" x14ac:dyDescent="0.5">
      <c r="F2258" s="243"/>
      <c r="G2258" s="244">
        <f t="shared" si="311"/>
        <v>2248</v>
      </c>
      <c r="I2258" s="245">
        <v>16</v>
      </c>
      <c r="K2258" s="20"/>
      <c r="M2258" s="237"/>
      <c r="N2258" s="45">
        <f t="shared" si="299"/>
        <v>4485</v>
      </c>
      <c r="O2258" s="40">
        <f t="shared" ref="O2258:O2321" si="315">O2257+6</f>
        <v>13456</v>
      </c>
      <c r="P2258" s="81">
        <f t="shared" ref="P2258" si="316">O2258/Q2258</f>
        <v>841</v>
      </c>
      <c r="Q2258" s="20">
        <v>16</v>
      </c>
      <c r="R2258" s="76">
        <f t="shared" si="314"/>
        <v>4</v>
      </c>
      <c r="T2258" s="20"/>
    </row>
    <row r="2259" spans="6:20" x14ac:dyDescent="0.5">
      <c r="F2259" s="243"/>
      <c r="G2259" s="244">
        <f t="shared" si="311"/>
        <v>2249</v>
      </c>
      <c r="I2259" s="245">
        <v>2</v>
      </c>
      <c r="K2259" s="20"/>
      <c r="M2259" s="237"/>
      <c r="N2259" s="45">
        <f t="shared" si="299"/>
        <v>4487</v>
      </c>
      <c r="O2259" s="40">
        <f t="shared" si="315"/>
        <v>13462</v>
      </c>
      <c r="P2259" s="80">
        <f t="shared" si="301"/>
        <v>6731</v>
      </c>
      <c r="Q2259" s="20">
        <v>2</v>
      </c>
      <c r="R2259" s="76">
        <f t="shared" si="314"/>
        <v>1</v>
      </c>
      <c r="T2259" s="20"/>
    </row>
    <row r="2260" spans="6:20" x14ac:dyDescent="0.5">
      <c r="F2260" s="243"/>
      <c r="G2260" s="244">
        <f t="shared" si="311"/>
        <v>2250</v>
      </c>
      <c r="I2260" s="245">
        <v>4</v>
      </c>
      <c r="K2260" s="20"/>
      <c r="M2260" s="237"/>
      <c r="N2260" s="45">
        <f t="shared" si="299"/>
        <v>4489</v>
      </c>
      <c r="O2260" s="40">
        <f t="shared" si="315"/>
        <v>13468</v>
      </c>
      <c r="P2260" s="82">
        <f t="shared" ref="P2260" si="317">O2260/4</f>
        <v>3367</v>
      </c>
      <c r="Q2260" s="20">
        <v>4</v>
      </c>
      <c r="R2260" s="76">
        <f t="shared" si="314"/>
        <v>2</v>
      </c>
      <c r="T2260" s="20"/>
    </row>
    <row r="2261" spans="6:20" x14ac:dyDescent="0.5">
      <c r="F2261" s="243"/>
      <c r="G2261" s="244">
        <f t="shared" si="311"/>
        <v>2251</v>
      </c>
      <c r="I2261" s="245">
        <v>2</v>
      </c>
      <c r="K2261" s="20"/>
      <c r="M2261" s="237"/>
      <c r="N2261" s="45">
        <f t="shared" si="299"/>
        <v>4491</v>
      </c>
      <c r="O2261" s="40">
        <f t="shared" si="315"/>
        <v>13474</v>
      </c>
      <c r="P2261" s="80">
        <f t="shared" si="298"/>
        <v>6737</v>
      </c>
      <c r="Q2261" s="20">
        <v>2</v>
      </c>
      <c r="R2261" s="76">
        <f t="shared" si="314"/>
        <v>1</v>
      </c>
      <c r="T2261" s="20"/>
    </row>
    <row r="2262" spans="6:20" x14ac:dyDescent="0.5">
      <c r="F2262" s="243"/>
      <c r="G2262" s="244">
        <f t="shared" si="311"/>
        <v>2252</v>
      </c>
      <c r="I2262" s="245">
        <v>8</v>
      </c>
      <c r="K2262" s="20"/>
      <c r="M2262" s="237"/>
      <c r="N2262" s="45">
        <f t="shared" si="299"/>
        <v>4493</v>
      </c>
      <c r="O2262" s="40">
        <f t="shared" si="315"/>
        <v>13480</v>
      </c>
      <c r="P2262" s="81">
        <f t="shared" ref="P2262" si="318">O2262/Q2262</f>
        <v>1685</v>
      </c>
      <c r="Q2262" s="20">
        <v>8</v>
      </c>
      <c r="R2262" s="76">
        <f t="shared" si="314"/>
        <v>3</v>
      </c>
      <c r="T2262" s="20"/>
    </row>
    <row r="2263" spans="6:20" x14ac:dyDescent="0.5">
      <c r="F2263" s="243"/>
      <c r="G2263" s="244">
        <f t="shared" si="311"/>
        <v>2253</v>
      </c>
      <c r="I2263" s="245">
        <v>2</v>
      </c>
      <c r="K2263" s="20"/>
      <c r="M2263" s="237"/>
      <c r="N2263" s="45">
        <f t="shared" si="299"/>
        <v>4495</v>
      </c>
      <c r="O2263" s="40">
        <f t="shared" si="315"/>
        <v>13486</v>
      </c>
      <c r="P2263" s="80">
        <f t="shared" si="301"/>
        <v>6743</v>
      </c>
      <c r="Q2263" s="20">
        <v>2</v>
      </c>
      <c r="R2263" s="76">
        <f t="shared" si="314"/>
        <v>1</v>
      </c>
      <c r="T2263" s="20"/>
    </row>
    <row r="2264" spans="6:20" x14ac:dyDescent="0.5">
      <c r="F2264" s="243"/>
      <c r="G2264" s="244">
        <f t="shared" si="311"/>
        <v>2254</v>
      </c>
      <c r="I2264" s="245">
        <v>4</v>
      </c>
      <c r="K2264" s="20"/>
      <c r="M2264" s="237"/>
      <c r="N2264" s="45">
        <f t="shared" si="299"/>
        <v>4497</v>
      </c>
      <c r="O2264" s="40">
        <f t="shared" si="315"/>
        <v>13492</v>
      </c>
      <c r="P2264" s="82">
        <f t="shared" ref="P2264" si="319">O2264/4</f>
        <v>3373</v>
      </c>
      <c r="Q2264" s="20">
        <v>4</v>
      </c>
      <c r="R2264" s="76">
        <f t="shared" si="314"/>
        <v>2</v>
      </c>
      <c r="T2264" s="20"/>
    </row>
    <row r="2265" spans="6:20" x14ac:dyDescent="0.5">
      <c r="F2265" s="243"/>
      <c r="G2265" s="244">
        <f t="shared" si="311"/>
        <v>2255</v>
      </c>
      <c r="I2265" s="245">
        <v>2</v>
      </c>
      <c r="K2265" s="20"/>
      <c r="M2265" s="237"/>
      <c r="N2265" s="45">
        <f t="shared" si="299"/>
        <v>4499</v>
      </c>
      <c r="O2265" s="40">
        <f t="shared" si="315"/>
        <v>13498</v>
      </c>
      <c r="P2265" s="80">
        <f t="shared" si="298"/>
        <v>6749</v>
      </c>
      <c r="Q2265" s="20">
        <v>2</v>
      </c>
      <c r="R2265" s="76">
        <f t="shared" si="314"/>
        <v>1</v>
      </c>
      <c r="T2265" s="20"/>
    </row>
    <row r="2266" spans="6:20" x14ac:dyDescent="0.5">
      <c r="F2266" s="243"/>
      <c r="G2266" s="244">
        <f t="shared" si="311"/>
        <v>2256</v>
      </c>
      <c r="I2266" s="245">
        <v>64</v>
      </c>
      <c r="K2266" s="20"/>
      <c r="M2266" s="237"/>
      <c r="N2266" s="45">
        <f t="shared" si="299"/>
        <v>4501</v>
      </c>
      <c r="O2266" s="40">
        <f t="shared" si="315"/>
        <v>13504</v>
      </c>
      <c r="P2266" s="81">
        <f t="shared" ref="P2266" si="320">O2266/Q2266</f>
        <v>211</v>
      </c>
      <c r="Q2266" s="20">
        <v>64</v>
      </c>
      <c r="R2266" s="76">
        <f t="shared" si="314"/>
        <v>6</v>
      </c>
      <c r="T2266" s="20"/>
    </row>
    <row r="2267" spans="6:20" x14ac:dyDescent="0.5">
      <c r="F2267" s="243"/>
      <c r="G2267" s="244">
        <f t="shared" si="311"/>
        <v>2257</v>
      </c>
      <c r="I2267" s="245">
        <v>2</v>
      </c>
      <c r="K2267" s="20"/>
      <c r="M2267" s="237"/>
      <c r="N2267" s="45">
        <f t="shared" si="299"/>
        <v>4503</v>
      </c>
      <c r="O2267" s="40">
        <f t="shared" si="315"/>
        <v>13510</v>
      </c>
      <c r="P2267" s="80">
        <f t="shared" si="301"/>
        <v>6755</v>
      </c>
      <c r="Q2267" s="20">
        <v>2</v>
      </c>
      <c r="R2267" s="76">
        <f t="shared" si="314"/>
        <v>1</v>
      </c>
      <c r="T2267" s="20"/>
    </row>
    <row r="2268" spans="6:20" x14ac:dyDescent="0.5">
      <c r="F2268" s="243"/>
      <c r="G2268" s="244">
        <f t="shared" si="311"/>
        <v>2258</v>
      </c>
      <c r="I2268" s="245">
        <v>4</v>
      </c>
      <c r="K2268" s="20"/>
      <c r="M2268" s="237"/>
      <c r="N2268" s="45">
        <f t="shared" si="299"/>
        <v>4505</v>
      </c>
      <c r="O2268" s="40">
        <f t="shared" si="315"/>
        <v>13516</v>
      </c>
      <c r="P2268" s="82">
        <f t="shared" ref="P2268" si="321">O2268/4</f>
        <v>3379</v>
      </c>
      <c r="Q2268" s="20">
        <v>4</v>
      </c>
      <c r="R2268" s="76">
        <f t="shared" si="314"/>
        <v>2</v>
      </c>
      <c r="T2268" s="20"/>
    </row>
    <row r="2269" spans="6:20" x14ac:dyDescent="0.5">
      <c r="F2269" s="243"/>
      <c r="G2269" s="244">
        <f t="shared" si="311"/>
        <v>2259</v>
      </c>
      <c r="I2269" s="245">
        <v>2</v>
      </c>
      <c r="K2269" s="20"/>
      <c r="M2269" s="237"/>
      <c r="N2269" s="45">
        <f t="shared" si="299"/>
        <v>4507</v>
      </c>
      <c r="O2269" s="40">
        <f t="shared" si="315"/>
        <v>13522</v>
      </c>
      <c r="P2269" s="80">
        <f t="shared" si="298"/>
        <v>6761</v>
      </c>
      <c r="Q2269" s="20">
        <v>2</v>
      </c>
      <c r="R2269" s="76">
        <f t="shared" si="314"/>
        <v>1</v>
      </c>
      <c r="T2269" s="20"/>
    </row>
    <row r="2270" spans="6:20" x14ac:dyDescent="0.5">
      <c r="F2270" s="243"/>
      <c r="G2270" s="244">
        <f t="shared" si="311"/>
        <v>2260</v>
      </c>
      <c r="I2270" s="245">
        <v>8</v>
      </c>
      <c r="K2270" s="20"/>
      <c r="M2270" s="237"/>
      <c r="N2270" s="45">
        <f t="shared" si="299"/>
        <v>4509</v>
      </c>
      <c r="O2270" s="40">
        <f t="shared" si="315"/>
        <v>13528</v>
      </c>
      <c r="P2270" s="81">
        <f t="shared" ref="P2270" si="322">O2270/Q2270</f>
        <v>1691</v>
      </c>
      <c r="Q2270" s="20">
        <v>8</v>
      </c>
      <c r="R2270" s="76">
        <f t="shared" si="314"/>
        <v>3</v>
      </c>
      <c r="T2270" s="20"/>
    </row>
    <row r="2271" spans="6:20" x14ac:dyDescent="0.5">
      <c r="F2271" s="243"/>
      <c r="G2271" s="244">
        <f t="shared" si="311"/>
        <v>2261</v>
      </c>
      <c r="I2271" s="245">
        <v>2</v>
      </c>
      <c r="K2271" s="20"/>
      <c r="M2271" s="237"/>
      <c r="N2271" s="45">
        <f t="shared" si="299"/>
        <v>4511</v>
      </c>
      <c r="O2271" s="40">
        <f t="shared" si="315"/>
        <v>13534</v>
      </c>
      <c r="P2271" s="80">
        <f t="shared" si="301"/>
        <v>6767</v>
      </c>
      <c r="Q2271" s="20">
        <v>2</v>
      </c>
      <c r="R2271" s="76">
        <f t="shared" si="314"/>
        <v>1</v>
      </c>
      <c r="T2271" s="20"/>
    </row>
    <row r="2272" spans="6:20" x14ac:dyDescent="0.5">
      <c r="F2272" s="243"/>
      <c r="G2272" s="244">
        <f t="shared" si="311"/>
        <v>2262</v>
      </c>
      <c r="I2272" s="245">
        <v>4</v>
      </c>
      <c r="K2272" s="20"/>
      <c r="M2272" s="237"/>
      <c r="N2272" s="45">
        <f t="shared" si="299"/>
        <v>4513</v>
      </c>
      <c r="O2272" s="40">
        <f t="shared" si="315"/>
        <v>13540</v>
      </c>
      <c r="P2272" s="82">
        <f t="shared" ref="P2272" si="323">O2272/4</f>
        <v>3385</v>
      </c>
      <c r="Q2272" s="20">
        <v>4</v>
      </c>
      <c r="R2272" s="76">
        <f t="shared" si="314"/>
        <v>2</v>
      </c>
      <c r="T2272" s="20"/>
    </row>
    <row r="2273" spans="6:20" x14ac:dyDescent="0.5">
      <c r="F2273" s="243"/>
      <c r="G2273" s="244">
        <f t="shared" si="311"/>
        <v>2263</v>
      </c>
      <c r="I2273" s="245">
        <v>2</v>
      </c>
      <c r="K2273" s="20"/>
      <c r="M2273" s="237"/>
      <c r="N2273" s="45">
        <f t="shared" si="299"/>
        <v>4515</v>
      </c>
      <c r="O2273" s="40">
        <f t="shared" si="315"/>
        <v>13546</v>
      </c>
      <c r="P2273" s="80">
        <f t="shared" si="298"/>
        <v>6773</v>
      </c>
      <c r="Q2273" s="20">
        <v>2</v>
      </c>
      <c r="R2273" s="76">
        <f t="shared" si="314"/>
        <v>1</v>
      </c>
      <c r="T2273" s="20"/>
    </row>
    <row r="2274" spans="6:20" x14ac:dyDescent="0.5">
      <c r="F2274" s="243"/>
      <c r="G2274" s="244">
        <f t="shared" si="311"/>
        <v>2264</v>
      </c>
      <c r="I2274" s="245">
        <v>16</v>
      </c>
      <c r="K2274" s="20"/>
      <c r="M2274" s="237"/>
      <c r="N2274" s="45">
        <f t="shared" si="299"/>
        <v>4517</v>
      </c>
      <c r="O2274" s="40">
        <f t="shared" si="315"/>
        <v>13552</v>
      </c>
      <c r="P2274" s="81">
        <f t="shared" ref="P2274" si="324">O2274/Q2274</f>
        <v>847</v>
      </c>
      <c r="Q2274" s="20">
        <v>16</v>
      </c>
      <c r="R2274" s="76">
        <f t="shared" si="314"/>
        <v>4</v>
      </c>
      <c r="T2274" s="20"/>
    </row>
    <row r="2275" spans="6:20" x14ac:dyDescent="0.5">
      <c r="F2275" s="243"/>
      <c r="G2275" s="244">
        <f t="shared" si="311"/>
        <v>2265</v>
      </c>
      <c r="I2275" s="245">
        <v>2</v>
      </c>
      <c r="K2275" s="20"/>
      <c r="M2275" s="237"/>
      <c r="N2275" s="45">
        <f t="shared" si="299"/>
        <v>4519</v>
      </c>
      <c r="O2275" s="40">
        <f t="shared" si="315"/>
        <v>13558</v>
      </c>
      <c r="P2275" s="80">
        <f t="shared" si="301"/>
        <v>6779</v>
      </c>
      <c r="Q2275" s="20">
        <v>2</v>
      </c>
      <c r="R2275" s="76">
        <f t="shared" si="314"/>
        <v>1</v>
      </c>
      <c r="T2275" s="20"/>
    </row>
    <row r="2276" spans="6:20" x14ac:dyDescent="0.5">
      <c r="F2276" s="243"/>
      <c r="G2276" s="244">
        <f t="shared" si="311"/>
        <v>2266</v>
      </c>
      <c r="I2276" s="245">
        <v>4</v>
      </c>
      <c r="K2276" s="20"/>
      <c r="M2276" s="237"/>
      <c r="N2276" s="45">
        <f t="shared" si="299"/>
        <v>4521</v>
      </c>
      <c r="O2276" s="40">
        <f t="shared" si="315"/>
        <v>13564</v>
      </c>
      <c r="P2276" s="82">
        <f t="shared" ref="P2276" si="325">O2276/4</f>
        <v>3391</v>
      </c>
      <c r="Q2276" s="20">
        <v>4</v>
      </c>
      <c r="R2276" s="76">
        <f t="shared" si="314"/>
        <v>2</v>
      </c>
      <c r="T2276" s="20"/>
    </row>
    <row r="2277" spans="6:20" x14ac:dyDescent="0.5">
      <c r="F2277" s="243"/>
      <c r="G2277" s="244">
        <f t="shared" si="311"/>
        <v>2267</v>
      </c>
      <c r="I2277" s="245">
        <v>2</v>
      </c>
      <c r="K2277" s="20"/>
      <c r="M2277" s="237"/>
      <c r="N2277" s="45">
        <f t="shared" si="299"/>
        <v>4523</v>
      </c>
      <c r="O2277" s="40">
        <f t="shared" si="315"/>
        <v>13570</v>
      </c>
      <c r="P2277" s="80">
        <f t="shared" si="298"/>
        <v>6785</v>
      </c>
      <c r="Q2277" s="20">
        <v>2</v>
      </c>
      <c r="R2277" s="76">
        <f t="shared" si="314"/>
        <v>1</v>
      </c>
      <c r="T2277" s="20"/>
    </row>
    <row r="2278" spans="6:20" x14ac:dyDescent="0.5">
      <c r="F2278" s="243"/>
      <c r="G2278" s="244">
        <f t="shared" si="311"/>
        <v>2268</v>
      </c>
      <c r="I2278" s="245">
        <v>8</v>
      </c>
      <c r="K2278" s="20"/>
      <c r="M2278" s="237"/>
      <c r="N2278" s="45">
        <f t="shared" si="299"/>
        <v>4525</v>
      </c>
      <c r="O2278" s="40">
        <f t="shared" si="315"/>
        <v>13576</v>
      </c>
      <c r="P2278" s="81">
        <f t="shared" ref="P2278" si="326">O2278/Q2278</f>
        <v>1697</v>
      </c>
      <c r="Q2278" s="20">
        <v>8</v>
      </c>
      <c r="R2278" s="76">
        <f t="shared" si="314"/>
        <v>3</v>
      </c>
      <c r="T2278" s="20"/>
    </row>
    <row r="2279" spans="6:20" x14ac:dyDescent="0.5">
      <c r="F2279" s="243"/>
      <c r="G2279" s="244">
        <f t="shared" si="311"/>
        <v>2269</v>
      </c>
      <c r="I2279" s="245">
        <v>2</v>
      </c>
      <c r="K2279" s="20"/>
      <c r="M2279" s="237"/>
      <c r="N2279" s="45">
        <f t="shared" si="299"/>
        <v>4527</v>
      </c>
      <c r="O2279" s="40">
        <f t="shared" si="315"/>
        <v>13582</v>
      </c>
      <c r="P2279" s="80">
        <f t="shared" si="301"/>
        <v>6791</v>
      </c>
      <c r="Q2279" s="20">
        <v>2</v>
      </c>
      <c r="R2279" s="76">
        <f t="shared" si="314"/>
        <v>1</v>
      </c>
      <c r="T2279" s="20"/>
    </row>
    <row r="2280" spans="6:20" x14ac:dyDescent="0.5">
      <c r="F2280" s="243"/>
      <c r="G2280" s="244">
        <f t="shared" si="311"/>
        <v>2270</v>
      </c>
      <c r="I2280" s="245">
        <v>4</v>
      </c>
      <c r="K2280" s="20"/>
      <c r="M2280" s="237"/>
      <c r="N2280" s="45">
        <f t="shared" si="299"/>
        <v>4529</v>
      </c>
      <c r="O2280" s="40">
        <f t="shared" si="315"/>
        <v>13588</v>
      </c>
      <c r="P2280" s="82">
        <f t="shared" ref="P2280" si="327">O2280/4</f>
        <v>3397</v>
      </c>
      <c r="Q2280" s="20">
        <v>4</v>
      </c>
      <c r="R2280" s="76">
        <f t="shared" si="314"/>
        <v>2</v>
      </c>
      <c r="T2280" s="20"/>
    </row>
    <row r="2281" spans="6:20" x14ac:dyDescent="0.5">
      <c r="F2281" s="243"/>
      <c r="G2281" s="244">
        <f t="shared" si="311"/>
        <v>2271</v>
      </c>
      <c r="I2281" s="245">
        <v>2</v>
      </c>
      <c r="K2281" s="20"/>
      <c r="M2281" s="237"/>
      <c r="N2281" s="45">
        <f t="shared" si="299"/>
        <v>4531</v>
      </c>
      <c r="O2281" s="40">
        <f t="shared" si="315"/>
        <v>13594</v>
      </c>
      <c r="P2281" s="80">
        <f t="shared" si="298"/>
        <v>6797</v>
      </c>
      <c r="Q2281" s="20">
        <v>2</v>
      </c>
      <c r="R2281" s="76">
        <f t="shared" si="314"/>
        <v>1</v>
      </c>
      <c r="T2281" s="20"/>
    </row>
    <row r="2282" spans="6:20" x14ac:dyDescent="0.5">
      <c r="F2282" s="243"/>
      <c r="G2282" s="244">
        <f t="shared" si="311"/>
        <v>2272</v>
      </c>
      <c r="I2282" s="245">
        <v>32</v>
      </c>
      <c r="K2282" s="20"/>
      <c r="M2282" s="237"/>
      <c r="N2282" s="45">
        <f t="shared" si="299"/>
        <v>4533</v>
      </c>
      <c r="O2282" s="40">
        <f t="shared" si="315"/>
        <v>13600</v>
      </c>
      <c r="P2282" s="81">
        <f t="shared" ref="P2282" si="328">O2282/Q2282</f>
        <v>425</v>
      </c>
      <c r="Q2282" s="20">
        <v>32</v>
      </c>
      <c r="R2282" s="76">
        <f t="shared" si="314"/>
        <v>5</v>
      </c>
      <c r="T2282" s="20"/>
    </row>
    <row r="2283" spans="6:20" x14ac:dyDescent="0.5">
      <c r="F2283" s="243"/>
      <c r="G2283" s="244">
        <f t="shared" si="311"/>
        <v>2273</v>
      </c>
      <c r="I2283" s="245">
        <v>2</v>
      </c>
      <c r="K2283" s="20"/>
      <c r="M2283" s="237"/>
      <c r="N2283" s="45">
        <f t="shared" si="299"/>
        <v>4535</v>
      </c>
      <c r="O2283" s="40">
        <f t="shared" si="315"/>
        <v>13606</v>
      </c>
      <c r="P2283" s="80">
        <f t="shared" si="301"/>
        <v>6803</v>
      </c>
      <c r="Q2283" s="20">
        <v>2</v>
      </c>
      <c r="R2283" s="76">
        <f t="shared" si="314"/>
        <v>1</v>
      </c>
      <c r="T2283" s="20"/>
    </row>
    <row r="2284" spans="6:20" x14ac:dyDescent="0.5">
      <c r="F2284" s="243"/>
      <c r="G2284" s="244">
        <f t="shared" si="311"/>
        <v>2274</v>
      </c>
      <c r="I2284" s="245">
        <v>4</v>
      </c>
      <c r="K2284" s="20"/>
      <c r="M2284" s="237"/>
      <c r="N2284" s="45">
        <f t="shared" si="299"/>
        <v>4537</v>
      </c>
      <c r="O2284" s="40">
        <f t="shared" si="315"/>
        <v>13612</v>
      </c>
      <c r="P2284" s="82">
        <f t="shared" ref="P2284" si="329">O2284/4</f>
        <v>3403</v>
      </c>
      <c r="Q2284" s="20">
        <v>4</v>
      </c>
      <c r="R2284" s="76">
        <f t="shared" si="314"/>
        <v>2</v>
      </c>
      <c r="T2284" s="20"/>
    </row>
    <row r="2285" spans="6:20" x14ac:dyDescent="0.5">
      <c r="F2285" s="243"/>
      <c r="G2285" s="244">
        <f t="shared" si="311"/>
        <v>2275</v>
      </c>
      <c r="I2285" s="245">
        <v>2</v>
      </c>
      <c r="K2285" s="20"/>
      <c r="M2285" s="237"/>
      <c r="N2285" s="45">
        <f t="shared" si="299"/>
        <v>4539</v>
      </c>
      <c r="O2285" s="40">
        <f t="shared" si="315"/>
        <v>13618</v>
      </c>
      <c r="P2285" s="80">
        <f t="shared" ref="P2285:P2345" si="330">P2283+6</f>
        <v>6809</v>
      </c>
      <c r="Q2285" s="20">
        <v>2</v>
      </c>
      <c r="R2285" s="76">
        <f t="shared" si="314"/>
        <v>1</v>
      </c>
      <c r="T2285" s="20"/>
    </row>
    <row r="2286" spans="6:20" x14ac:dyDescent="0.5">
      <c r="F2286" s="243"/>
      <c r="G2286" s="244">
        <f t="shared" si="311"/>
        <v>2276</v>
      </c>
      <c r="I2286" s="245">
        <v>8</v>
      </c>
      <c r="K2286" s="20"/>
      <c r="M2286" s="237"/>
      <c r="N2286" s="45">
        <f t="shared" si="299"/>
        <v>4541</v>
      </c>
      <c r="O2286" s="40">
        <f t="shared" si="315"/>
        <v>13624</v>
      </c>
      <c r="P2286" s="81">
        <f t="shared" ref="P2286" si="331">O2286/Q2286</f>
        <v>1703</v>
      </c>
      <c r="Q2286" s="20">
        <v>8</v>
      </c>
      <c r="R2286" s="76">
        <f t="shared" si="314"/>
        <v>3</v>
      </c>
      <c r="T2286" s="20"/>
    </row>
    <row r="2287" spans="6:20" x14ac:dyDescent="0.5">
      <c r="F2287" s="243"/>
      <c r="G2287" s="244">
        <f t="shared" si="311"/>
        <v>2277</v>
      </c>
      <c r="I2287" s="245">
        <v>2</v>
      </c>
      <c r="K2287" s="20"/>
      <c r="M2287" s="237"/>
      <c r="N2287" s="45">
        <f t="shared" si="299"/>
        <v>4543</v>
      </c>
      <c r="O2287" s="40">
        <f t="shared" si="315"/>
        <v>13630</v>
      </c>
      <c r="P2287" s="80">
        <f t="shared" si="301"/>
        <v>6815</v>
      </c>
      <c r="Q2287" s="20">
        <v>2</v>
      </c>
      <c r="R2287" s="76">
        <f t="shared" si="314"/>
        <v>1</v>
      </c>
      <c r="T2287" s="20"/>
    </row>
    <row r="2288" spans="6:20" x14ac:dyDescent="0.5">
      <c r="F2288" s="243"/>
      <c r="G2288" s="244">
        <f t="shared" si="311"/>
        <v>2278</v>
      </c>
      <c r="I2288" s="245">
        <v>4</v>
      </c>
      <c r="K2288" s="20"/>
      <c r="M2288" s="237"/>
      <c r="N2288" s="45">
        <f t="shared" si="299"/>
        <v>4545</v>
      </c>
      <c r="O2288" s="40">
        <f t="shared" si="315"/>
        <v>13636</v>
      </c>
      <c r="P2288" s="82">
        <f t="shared" ref="P2288" si="332">O2288/4</f>
        <v>3409</v>
      </c>
      <c r="Q2288" s="20">
        <v>4</v>
      </c>
      <c r="R2288" s="76">
        <f t="shared" si="314"/>
        <v>2</v>
      </c>
      <c r="T2288" s="20"/>
    </row>
    <row r="2289" spans="6:20" x14ac:dyDescent="0.5">
      <c r="F2289" s="243"/>
      <c r="G2289" s="244">
        <f t="shared" si="311"/>
        <v>2279</v>
      </c>
      <c r="I2289" s="245">
        <v>2</v>
      </c>
      <c r="K2289" s="20"/>
      <c r="M2289" s="237"/>
      <c r="N2289" s="45">
        <f t="shared" si="299"/>
        <v>4547</v>
      </c>
      <c r="O2289" s="40">
        <f t="shared" si="315"/>
        <v>13642</v>
      </c>
      <c r="P2289" s="80">
        <f t="shared" si="330"/>
        <v>6821</v>
      </c>
      <c r="Q2289" s="20">
        <v>2</v>
      </c>
      <c r="R2289" s="76">
        <f t="shared" si="314"/>
        <v>1</v>
      </c>
      <c r="T2289" s="20"/>
    </row>
    <row r="2290" spans="6:20" x14ac:dyDescent="0.5">
      <c r="F2290" s="243"/>
      <c r="G2290" s="244">
        <f t="shared" si="311"/>
        <v>2280</v>
      </c>
      <c r="I2290" s="245">
        <v>16</v>
      </c>
      <c r="K2290" s="20"/>
      <c r="M2290" s="237"/>
      <c r="N2290" s="45">
        <f t="shared" si="299"/>
        <v>4549</v>
      </c>
      <c r="O2290" s="40">
        <f t="shared" si="315"/>
        <v>13648</v>
      </c>
      <c r="P2290" s="81">
        <f t="shared" ref="P2290" si="333">O2290/Q2290</f>
        <v>853</v>
      </c>
      <c r="Q2290" s="20">
        <v>16</v>
      </c>
      <c r="R2290" s="76">
        <f t="shared" si="314"/>
        <v>4</v>
      </c>
      <c r="T2290" s="20"/>
    </row>
    <row r="2291" spans="6:20" x14ac:dyDescent="0.5">
      <c r="F2291" s="243"/>
      <c r="G2291" s="244">
        <f t="shared" si="311"/>
        <v>2281</v>
      </c>
      <c r="I2291" s="245">
        <v>2</v>
      </c>
      <c r="K2291" s="20"/>
      <c r="M2291" s="237"/>
      <c r="N2291" s="45">
        <f t="shared" si="299"/>
        <v>4551</v>
      </c>
      <c r="O2291" s="40">
        <f t="shared" si="315"/>
        <v>13654</v>
      </c>
      <c r="P2291" s="80">
        <f t="shared" si="301"/>
        <v>6827</v>
      </c>
      <c r="Q2291" s="20">
        <v>2</v>
      </c>
      <c r="R2291" s="76">
        <f t="shared" si="314"/>
        <v>1</v>
      </c>
      <c r="T2291" s="20"/>
    </row>
    <row r="2292" spans="6:20" x14ac:dyDescent="0.5">
      <c r="F2292" s="243"/>
      <c r="G2292" s="244">
        <f t="shared" si="311"/>
        <v>2282</v>
      </c>
      <c r="I2292" s="245">
        <v>4</v>
      </c>
      <c r="K2292" s="20"/>
      <c r="M2292" s="237"/>
      <c r="N2292" s="45">
        <f t="shared" si="299"/>
        <v>4553</v>
      </c>
      <c r="O2292" s="40">
        <f t="shared" si="315"/>
        <v>13660</v>
      </c>
      <c r="P2292" s="82">
        <f t="shared" ref="P2292" si="334">O2292/4</f>
        <v>3415</v>
      </c>
      <c r="Q2292" s="20">
        <v>4</v>
      </c>
      <c r="R2292" s="76">
        <f t="shared" si="314"/>
        <v>2</v>
      </c>
      <c r="T2292" s="20"/>
    </row>
    <row r="2293" spans="6:20" x14ac:dyDescent="0.5">
      <c r="F2293" s="243"/>
      <c r="G2293" s="244">
        <f t="shared" si="311"/>
        <v>2283</v>
      </c>
      <c r="I2293" s="245">
        <v>2</v>
      </c>
      <c r="K2293" s="20"/>
      <c r="M2293" s="237"/>
      <c r="N2293" s="45">
        <f t="shared" si="299"/>
        <v>4555</v>
      </c>
      <c r="O2293" s="40">
        <f t="shared" si="315"/>
        <v>13666</v>
      </c>
      <c r="P2293" s="80">
        <f t="shared" si="330"/>
        <v>6833</v>
      </c>
      <c r="Q2293" s="20">
        <v>2</v>
      </c>
      <c r="R2293" s="76">
        <f t="shared" si="314"/>
        <v>1</v>
      </c>
      <c r="T2293" s="20"/>
    </row>
    <row r="2294" spans="6:20" x14ac:dyDescent="0.5">
      <c r="F2294" s="243"/>
      <c r="G2294" s="244">
        <f t="shared" si="311"/>
        <v>2284</v>
      </c>
      <c r="I2294" s="245">
        <v>8</v>
      </c>
      <c r="K2294" s="20"/>
      <c r="M2294" s="237"/>
      <c r="N2294" s="45">
        <f t="shared" si="299"/>
        <v>4557</v>
      </c>
      <c r="O2294" s="40">
        <f t="shared" si="315"/>
        <v>13672</v>
      </c>
      <c r="P2294" s="81">
        <f t="shared" ref="P2294" si="335">O2294/Q2294</f>
        <v>1709</v>
      </c>
      <c r="Q2294" s="20">
        <v>8</v>
      </c>
      <c r="R2294" s="76">
        <f t="shared" si="314"/>
        <v>3</v>
      </c>
      <c r="T2294" s="20"/>
    </row>
    <row r="2295" spans="6:20" x14ac:dyDescent="0.5">
      <c r="F2295" s="243"/>
      <c r="G2295" s="244">
        <f t="shared" si="311"/>
        <v>2285</v>
      </c>
      <c r="I2295" s="245">
        <v>2</v>
      </c>
      <c r="K2295" s="20"/>
      <c r="M2295" s="237"/>
      <c r="N2295" s="45">
        <f t="shared" si="299"/>
        <v>4559</v>
      </c>
      <c r="O2295" s="40">
        <f t="shared" si="315"/>
        <v>13678</v>
      </c>
      <c r="P2295" s="80">
        <f t="shared" si="301"/>
        <v>6839</v>
      </c>
      <c r="Q2295" s="20">
        <v>2</v>
      </c>
      <c r="R2295" s="76">
        <f t="shared" si="314"/>
        <v>1</v>
      </c>
      <c r="T2295" s="20"/>
    </row>
    <row r="2296" spans="6:20" x14ac:dyDescent="0.5">
      <c r="F2296" s="243"/>
      <c r="G2296" s="244">
        <f t="shared" si="311"/>
        <v>2286</v>
      </c>
      <c r="I2296" s="245">
        <v>4</v>
      </c>
      <c r="K2296" s="20"/>
      <c r="M2296" s="237"/>
      <c r="N2296" s="45">
        <f t="shared" si="299"/>
        <v>4561</v>
      </c>
      <c r="O2296" s="40">
        <f t="shared" si="315"/>
        <v>13684</v>
      </c>
      <c r="P2296" s="82">
        <f t="shared" ref="P2296" si="336">O2296/4</f>
        <v>3421</v>
      </c>
      <c r="Q2296" s="20">
        <v>4</v>
      </c>
      <c r="R2296" s="76">
        <f t="shared" si="314"/>
        <v>2</v>
      </c>
      <c r="T2296" s="20"/>
    </row>
    <row r="2297" spans="6:20" x14ac:dyDescent="0.5">
      <c r="F2297" s="243"/>
      <c r="G2297" s="244">
        <f t="shared" si="311"/>
        <v>2287</v>
      </c>
      <c r="I2297" s="245">
        <v>2</v>
      </c>
      <c r="K2297" s="20"/>
      <c r="M2297" s="237"/>
      <c r="N2297" s="45">
        <f t="shared" si="299"/>
        <v>4563</v>
      </c>
      <c r="O2297" s="40">
        <f t="shared" si="315"/>
        <v>13690</v>
      </c>
      <c r="P2297" s="80">
        <f t="shared" si="330"/>
        <v>6845</v>
      </c>
      <c r="Q2297" s="20">
        <v>2</v>
      </c>
      <c r="R2297" s="76">
        <f t="shared" si="314"/>
        <v>1</v>
      </c>
      <c r="T2297" s="20"/>
    </row>
    <row r="2298" spans="6:20" x14ac:dyDescent="0.5">
      <c r="F2298" s="243"/>
      <c r="G2298" s="244">
        <f t="shared" si="311"/>
        <v>2288</v>
      </c>
      <c r="I2298" s="245">
        <v>128</v>
      </c>
      <c r="K2298" s="20"/>
      <c r="M2298" s="237"/>
      <c r="N2298" s="45">
        <f t="shared" ref="N2298:N2361" si="337">(O2298-1)/3</f>
        <v>4565</v>
      </c>
      <c r="O2298" s="40">
        <f t="shared" si="315"/>
        <v>13696</v>
      </c>
      <c r="P2298" s="81">
        <f t="shared" ref="P2298" si="338">O2298/Q2298</f>
        <v>107</v>
      </c>
      <c r="Q2298" s="20">
        <v>128</v>
      </c>
      <c r="R2298" s="76">
        <f t="shared" si="314"/>
        <v>7</v>
      </c>
      <c r="T2298" s="20"/>
    </row>
    <row r="2299" spans="6:20" x14ac:dyDescent="0.5">
      <c r="F2299" s="243"/>
      <c r="G2299" s="244">
        <f t="shared" si="311"/>
        <v>2289</v>
      </c>
      <c r="I2299" s="245">
        <v>2</v>
      </c>
      <c r="K2299" s="20"/>
      <c r="M2299" s="237"/>
      <c r="N2299" s="45">
        <f t="shared" si="337"/>
        <v>4567</v>
      </c>
      <c r="O2299" s="40">
        <f t="shared" si="315"/>
        <v>13702</v>
      </c>
      <c r="P2299" s="80">
        <f t="shared" ref="P2299:P2359" si="339">P2297+6</f>
        <v>6851</v>
      </c>
      <c r="Q2299" s="20">
        <v>2</v>
      </c>
      <c r="R2299" s="76">
        <f t="shared" si="314"/>
        <v>1</v>
      </c>
      <c r="T2299" s="20"/>
    </row>
    <row r="2300" spans="6:20" x14ac:dyDescent="0.5">
      <c r="F2300" s="243"/>
      <c r="G2300" s="244">
        <f t="shared" si="311"/>
        <v>2290</v>
      </c>
      <c r="I2300" s="245">
        <v>4</v>
      </c>
      <c r="K2300" s="20"/>
      <c r="M2300" s="237"/>
      <c r="N2300" s="45">
        <f t="shared" si="337"/>
        <v>4569</v>
      </c>
      <c r="O2300" s="40">
        <f t="shared" si="315"/>
        <v>13708</v>
      </c>
      <c r="P2300" s="82">
        <f t="shared" ref="P2300" si="340">O2300/4</f>
        <v>3427</v>
      </c>
      <c r="Q2300" s="20">
        <v>4</v>
      </c>
      <c r="R2300" s="76">
        <f t="shared" si="314"/>
        <v>2</v>
      </c>
      <c r="T2300" s="20"/>
    </row>
    <row r="2301" spans="6:20" x14ac:dyDescent="0.5">
      <c r="F2301" s="243"/>
      <c r="G2301" s="244">
        <f t="shared" si="311"/>
        <v>2291</v>
      </c>
      <c r="I2301" s="245">
        <v>2</v>
      </c>
      <c r="K2301" s="20"/>
      <c r="M2301" s="237"/>
      <c r="N2301" s="45">
        <f t="shared" si="337"/>
        <v>4571</v>
      </c>
      <c r="O2301" s="40">
        <f t="shared" si="315"/>
        <v>13714</v>
      </c>
      <c r="P2301" s="80">
        <f t="shared" si="330"/>
        <v>6857</v>
      </c>
      <c r="Q2301" s="20">
        <v>2</v>
      </c>
      <c r="R2301" s="76">
        <f t="shared" si="314"/>
        <v>1</v>
      </c>
      <c r="T2301" s="20"/>
    </row>
    <row r="2302" spans="6:20" x14ac:dyDescent="0.5">
      <c r="F2302" s="243"/>
      <c r="G2302" s="244">
        <f t="shared" si="311"/>
        <v>2292</v>
      </c>
      <c r="I2302" s="245">
        <v>8</v>
      </c>
      <c r="K2302" s="20"/>
      <c r="M2302" s="237"/>
      <c r="N2302" s="45">
        <f t="shared" si="337"/>
        <v>4573</v>
      </c>
      <c r="O2302" s="40">
        <f t="shared" si="315"/>
        <v>13720</v>
      </c>
      <c r="P2302" s="81">
        <f t="shared" ref="P2302" si="341">O2302/Q2302</f>
        <v>1715</v>
      </c>
      <c r="Q2302" s="20">
        <v>8</v>
      </c>
      <c r="R2302" s="76">
        <f t="shared" si="314"/>
        <v>3</v>
      </c>
      <c r="T2302" s="20"/>
    </row>
    <row r="2303" spans="6:20" x14ac:dyDescent="0.5">
      <c r="F2303" s="243"/>
      <c r="G2303" s="244">
        <f t="shared" si="311"/>
        <v>2293</v>
      </c>
      <c r="I2303" s="245">
        <v>2</v>
      </c>
      <c r="K2303" s="20"/>
      <c r="M2303" s="237"/>
      <c r="N2303" s="45">
        <f t="shared" si="337"/>
        <v>4575</v>
      </c>
      <c r="O2303" s="40">
        <f t="shared" si="315"/>
        <v>13726</v>
      </c>
      <c r="P2303" s="80">
        <f t="shared" si="339"/>
        <v>6863</v>
      </c>
      <c r="Q2303" s="20">
        <v>2</v>
      </c>
      <c r="R2303" s="76">
        <f t="shared" si="314"/>
        <v>1</v>
      </c>
      <c r="T2303" s="20"/>
    </row>
    <row r="2304" spans="6:20" x14ac:dyDescent="0.5">
      <c r="F2304" s="243"/>
      <c r="G2304" s="244">
        <f t="shared" si="311"/>
        <v>2294</v>
      </c>
      <c r="I2304" s="245">
        <v>4</v>
      </c>
      <c r="K2304" s="20"/>
      <c r="M2304" s="237"/>
      <c r="N2304" s="45">
        <f t="shared" si="337"/>
        <v>4577</v>
      </c>
      <c r="O2304" s="40">
        <f t="shared" si="315"/>
        <v>13732</v>
      </c>
      <c r="P2304" s="82">
        <f t="shared" ref="P2304" si="342">O2304/4</f>
        <v>3433</v>
      </c>
      <c r="Q2304" s="20">
        <v>4</v>
      </c>
      <c r="R2304" s="76">
        <f t="shared" si="314"/>
        <v>2</v>
      </c>
      <c r="T2304" s="20"/>
    </row>
    <row r="2305" spans="6:20" x14ac:dyDescent="0.5">
      <c r="F2305" s="243"/>
      <c r="G2305" s="244">
        <f t="shared" si="311"/>
        <v>2295</v>
      </c>
      <c r="I2305" s="245">
        <v>2</v>
      </c>
      <c r="K2305" s="20"/>
      <c r="M2305" s="237"/>
      <c r="N2305" s="45">
        <f t="shared" si="337"/>
        <v>4579</v>
      </c>
      <c r="O2305" s="40">
        <f t="shared" si="315"/>
        <v>13738</v>
      </c>
      <c r="P2305" s="80">
        <f t="shared" si="330"/>
        <v>6869</v>
      </c>
      <c r="Q2305" s="20">
        <v>2</v>
      </c>
      <c r="R2305" s="76">
        <f t="shared" si="314"/>
        <v>1</v>
      </c>
      <c r="T2305" s="20"/>
    </row>
    <row r="2306" spans="6:20" x14ac:dyDescent="0.5">
      <c r="F2306" s="243"/>
      <c r="G2306" s="244">
        <f t="shared" si="311"/>
        <v>2296</v>
      </c>
      <c r="I2306" s="245">
        <v>16</v>
      </c>
      <c r="K2306" s="20"/>
      <c r="M2306" s="237"/>
      <c r="N2306" s="45">
        <f t="shared" si="337"/>
        <v>4581</v>
      </c>
      <c r="O2306" s="40">
        <f t="shared" si="315"/>
        <v>13744</v>
      </c>
      <c r="P2306" s="81">
        <f t="shared" ref="P2306" si="343">O2306/Q2306</f>
        <v>859</v>
      </c>
      <c r="Q2306" s="20">
        <v>16</v>
      </c>
      <c r="R2306" s="76">
        <f t="shared" si="314"/>
        <v>4</v>
      </c>
      <c r="T2306" s="20"/>
    </row>
    <row r="2307" spans="6:20" x14ac:dyDescent="0.5">
      <c r="F2307" s="243"/>
      <c r="G2307" s="244">
        <f t="shared" si="311"/>
        <v>2297</v>
      </c>
      <c r="I2307" s="245">
        <v>2</v>
      </c>
      <c r="K2307" s="20"/>
      <c r="M2307" s="237"/>
      <c r="N2307" s="45">
        <f t="shared" si="337"/>
        <v>4583</v>
      </c>
      <c r="O2307" s="40">
        <f t="shared" si="315"/>
        <v>13750</v>
      </c>
      <c r="P2307" s="80">
        <f t="shared" si="339"/>
        <v>6875</v>
      </c>
      <c r="Q2307" s="20">
        <v>2</v>
      </c>
      <c r="R2307" s="76">
        <f t="shared" si="314"/>
        <v>1</v>
      </c>
      <c r="T2307" s="20"/>
    </row>
    <row r="2308" spans="6:20" x14ac:dyDescent="0.5">
      <c r="F2308" s="243"/>
      <c r="G2308" s="244">
        <f t="shared" si="311"/>
        <v>2298</v>
      </c>
      <c r="I2308" s="245">
        <v>4</v>
      </c>
      <c r="K2308" s="20"/>
      <c r="M2308" s="237"/>
      <c r="N2308" s="45">
        <f t="shared" si="337"/>
        <v>4585</v>
      </c>
      <c r="O2308" s="40">
        <f t="shared" si="315"/>
        <v>13756</v>
      </c>
      <c r="P2308" s="82">
        <f t="shared" ref="P2308" si="344">O2308/4</f>
        <v>3439</v>
      </c>
      <c r="Q2308" s="20">
        <v>4</v>
      </c>
      <c r="R2308" s="76">
        <f t="shared" si="314"/>
        <v>2</v>
      </c>
      <c r="T2308" s="20"/>
    </row>
    <row r="2309" spans="6:20" x14ac:dyDescent="0.5">
      <c r="F2309" s="243"/>
      <c r="G2309" s="244">
        <f t="shared" si="311"/>
        <v>2299</v>
      </c>
      <c r="I2309" s="245">
        <v>2</v>
      </c>
      <c r="K2309" s="20"/>
      <c r="M2309" s="237"/>
      <c r="N2309" s="45">
        <f t="shared" si="337"/>
        <v>4587</v>
      </c>
      <c r="O2309" s="40">
        <f t="shared" si="315"/>
        <v>13762</v>
      </c>
      <c r="P2309" s="80">
        <f t="shared" si="330"/>
        <v>6881</v>
      </c>
      <c r="Q2309" s="20">
        <v>2</v>
      </c>
      <c r="R2309" s="76">
        <f t="shared" si="314"/>
        <v>1</v>
      </c>
      <c r="T2309" s="20"/>
    </row>
    <row r="2310" spans="6:20" x14ac:dyDescent="0.5">
      <c r="F2310" s="243"/>
      <c r="G2310" s="244">
        <f t="shared" si="311"/>
        <v>2300</v>
      </c>
      <c r="I2310" s="245">
        <v>8</v>
      </c>
      <c r="K2310" s="20"/>
      <c r="M2310" s="237"/>
      <c r="N2310" s="45">
        <f t="shared" si="337"/>
        <v>4589</v>
      </c>
      <c r="O2310" s="40">
        <f t="shared" si="315"/>
        <v>13768</v>
      </c>
      <c r="P2310" s="81">
        <f t="shared" ref="P2310" si="345">O2310/Q2310</f>
        <v>1721</v>
      </c>
      <c r="Q2310" s="20">
        <v>8</v>
      </c>
      <c r="R2310" s="76">
        <f t="shared" si="314"/>
        <v>3</v>
      </c>
      <c r="T2310" s="20"/>
    </row>
    <row r="2311" spans="6:20" x14ac:dyDescent="0.5">
      <c r="F2311" s="243"/>
      <c r="G2311" s="244">
        <f t="shared" si="311"/>
        <v>2301</v>
      </c>
      <c r="I2311" s="245">
        <v>2</v>
      </c>
      <c r="K2311" s="20"/>
      <c r="M2311" s="237"/>
      <c r="N2311" s="45">
        <f t="shared" si="337"/>
        <v>4591</v>
      </c>
      <c r="O2311" s="40">
        <f t="shared" si="315"/>
        <v>13774</v>
      </c>
      <c r="P2311" s="80">
        <f t="shared" si="339"/>
        <v>6887</v>
      </c>
      <c r="Q2311" s="20">
        <v>2</v>
      </c>
      <c r="R2311" s="76">
        <f t="shared" si="314"/>
        <v>1</v>
      </c>
      <c r="T2311" s="20"/>
    </row>
    <row r="2312" spans="6:20" x14ac:dyDescent="0.5">
      <c r="F2312" s="243"/>
      <c r="G2312" s="244">
        <f t="shared" si="311"/>
        <v>2302</v>
      </c>
      <c r="I2312" s="245">
        <v>4</v>
      </c>
      <c r="K2312" s="20"/>
      <c r="M2312" s="237"/>
      <c r="N2312" s="45">
        <f t="shared" si="337"/>
        <v>4593</v>
      </c>
      <c r="O2312" s="40">
        <f t="shared" si="315"/>
        <v>13780</v>
      </c>
      <c r="P2312" s="82">
        <f t="shared" ref="P2312" si="346">O2312/4</f>
        <v>3445</v>
      </c>
      <c r="Q2312" s="20">
        <v>4</v>
      </c>
      <c r="R2312" s="76">
        <f t="shared" si="314"/>
        <v>2</v>
      </c>
      <c r="T2312" s="20"/>
    </row>
    <row r="2313" spans="6:20" x14ac:dyDescent="0.5">
      <c r="F2313" s="243"/>
      <c r="G2313" s="244">
        <f t="shared" si="311"/>
        <v>2303</v>
      </c>
      <c r="I2313" s="245">
        <v>2</v>
      </c>
      <c r="K2313" s="20"/>
      <c r="M2313" s="237"/>
      <c r="N2313" s="45">
        <f t="shared" si="337"/>
        <v>4595</v>
      </c>
      <c r="O2313" s="40">
        <f t="shared" si="315"/>
        <v>13786</v>
      </c>
      <c r="P2313" s="80">
        <f t="shared" si="330"/>
        <v>6893</v>
      </c>
      <c r="Q2313" s="20">
        <v>2</v>
      </c>
      <c r="R2313" s="76">
        <f t="shared" si="314"/>
        <v>1</v>
      </c>
      <c r="T2313" s="20"/>
    </row>
    <row r="2314" spans="6:20" x14ac:dyDescent="0.5">
      <c r="F2314" s="243"/>
      <c r="G2314" s="244">
        <f t="shared" si="311"/>
        <v>2304</v>
      </c>
      <c r="I2314" s="245">
        <v>32</v>
      </c>
      <c r="K2314" s="20"/>
      <c r="M2314" s="237"/>
      <c r="N2314" s="45">
        <f t="shared" si="337"/>
        <v>4597</v>
      </c>
      <c r="O2314" s="40">
        <f t="shared" si="315"/>
        <v>13792</v>
      </c>
      <c r="P2314" s="81">
        <f t="shared" ref="P2314" si="347">O2314/Q2314</f>
        <v>431</v>
      </c>
      <c r="Q2314" s="20">
        <v>32</v>
      </c>
      <c r="R2314" s="76">
        <f t="shared" si="314"/>
        <v>5</v>
      </c>
      <c r="T2314" s="20"/>
    </row>
    <row r="2315" spans="6:20" x14ac:dyDescent="0.5">
      <c r="F2315" s="243"/>
      <c r="G2315" s="244">
        <f t="shared" si="311"/>
        <v>2305</v>
      </c>
      <c r="I2315" s="245">
        <v>2</v>
      </c>
      <c r="K2315" s="20"/>
      <c r="M2315" s="237"/>
      <c r="N2315" s="45">
        <f t="shared" si="337"/>
        <v>4599</v>
      </c>
      <c r="O2315" s="40">
        <f t="shared" si="315"/>
        <v>13798</v>
      </c>
      <c r="P2315" s="80">
        <f t="shared" si="339"/>
        <v>6899</v>
      </c>
      <c r="Q2315" s="20">
        <v>2</v>
      </c>
      <c r="R2315" s="76">
        <f t="shared" si="314"/>
        <v>1</v>
      </c>
      <c r="T2315" s="20"/>
    </row>
    <row r="2316" spans="6:20" x14ac:dyDescent="0.5">
      <c r="F2316" s="243"/>
      <c r="G2316" s="244">
        <f t="shared" si="311"/>
        <v>2306</v>
      </c>
      <c r="I2316" s="245">
        <v>4</v>
      </c>
      <c r="K2316" s="20"/>
      <c r="M2316" s="237"/>
      <c r="N2316" s="45">
        <f t="shared" si="337"/>
        <v>4601</v>
      </c>
      <c r="O2316" s="40">
        <f t="shared" si="315"/>
        <v>13804</v>
      </c>
      <c r="P2316" s="82">
        <f t="shared" ref="P2316" si="348">O2316/4</f>
        <v>3451</v>
      </c>
      <c r="Q2316" s="20">
        <v>4</v>
      </c>
      <c r="R2316" s="76">
        <f t="shared" si="314"/>
        <v>2</v>
      </c>
      <c r="T2316" s="20"/>
    </row>
    <row r="2317" spans="6:20" x14ac:dyDescent="0.5">
      <c r="F2317" s="243"/>
      <c r="G2317" s="244">
        <f t="shared" ref="G2317:G2380" si="349">G2316+1</f>
        <v>2307</v>
      </c>
      <c r="I2317" s="245">
        <v>2</v>
      </c>
      <c r="K2317" s="20"/>
      <c r="M2317" s="237"/>
      <c r="N2317" s="45">
        <f t="shared" si="337"/>
        <v>4603</v>
      </c>
      <c r="O2317" s="40">
        <f t="shared" si="315"/>
        <v>13810</v>
      </c>
      <c r="P2317" s="80">
        <f t="shared" si="330"/>
        <v>6905</v>
      </c>
      <c r="Q2317" s="20">
        <v>2</v>
      </c>
      <c r="R2317" s="76">
        <f t="shared" si="314"/>
        <v>1</v>
      </c>
      <c r="T2317" s="20"/>
    </row>
    <row r="2318" spans="6:20" x14ac:dyDescent="0.5">
      <c r="F2318" s="243"/>
      <c r="G2318" s="244">
        <f t="shared" si="349"/>
        <v>2308</v>
      </c>
      <c r="I2318" s="245">
        <v>8</v>
      </c>
      <c r="K2318" s="20"/>
      <c r="M2318" s="237"/>
      <c r="N2318" s="45">
        <f t="shared" si="337"/>
        <v>4605</v>
      </c>
      <c r="O2318" s="40">
        <f t="shared" si="315"/>
        <v>13816</v>
      </c>
      <c r="P2318" s="81">
        <f t="shared" ref="P2318" si="350">O2318/Q2318</f>
        <v>1727</v>
      </c>
      <c r="Q2318" s="20">
        <v>8</v>
      </c>
      <c r="R2318" s="76">
        <f t="shared" si="314"/>
        <v>3</v>
      </c>
      <c r="T2318" s="20"/>
    </row>
    <row r="2319" spans="6:20" x14ac:dyDescent="0.5">
      <c r="F2319" s="243"/>
      <c r="G2319" s="244">
        <f t="shared" si="349"/>
        <v>2309</v>
      </c>
      <c r="I2319" s="245">
        <v>2</v>
      </c>
      <c r="K2319" s="20"/>
      <c r="M2319" s="237"/>
      <c r="N2319" s="45">
        <f t="shared" si="337"/>
        <v>4607</v>
      </c>
      <c r="O2319" s="40">
        <f t="shared" si="315"/>
        <v>13822</v>
      </c>
      <c r="P2319" s="80">
        <f t="shared" si="339"/>
        <v>6911</v>
      </c>
      <c r="Q2319" s="20">
        <v>2</v>
      </c>
      <c r="R2319" s="76">
        <f t="shared" si="314"/>
        <v>1</v>
      </c>
      <c r="T2319" s="20"/>
    </row>
    <row r="2320" spans="6:20" x14ac:dyDescent="0.5">
      <c r="F2320" s="243"/>
      <c r="G2320" s="244">
        <f t="shared" si="349"/>
        <v>2310</v>
      </c>
      <c r="I2320" s="245">
        <v>4</v>
      </c>
      <c r="K2320" s="20"/>
      <c r="M2320" s="237"/>
      <c r="N2320" s="45">
        <f t="shared" si="337"/>
        <v>4609</v>
      </c>
      <c r="O2320" s="40">
        <f t="shared" si="315"/>
        <v>13828</v>
      </c>
      <c r="P2320" s="82">
        <f t="shared" ref="P2320" si="351">O2320/4</f>
        <v>3457</v>
      </c>
      <c r="Q2320" s="20">
        <v>4</v>
      </c>
      <c r="R2320" s="76">
        <f t="shared" si="314"/>
        <v>2</v>
      </c>
      <c r="T2320" s="20"/>
    </row>
    <row r="2321" spans="6:20" x14ac:dyDescent="0.5">
      <c r="F2321" s="243"/>
      <c r="G2321" s="244">
        <f t="shared" si="349"/>
        <v>2311</v>
      </c>
      <c r="I2321" s="245">
        <v>2</v>
      </c>
      <c r="K2321" s="20"/>
      <c r="M2321" s="237"/>
      <c r="N2321" s="45">
        <f t="shared" si="337"/>
        <v>4611</v>
      </c>
      <c r="O2321" s="40">
        <f t="shared" si="315"/>
        <v>13834</v>
      </c>
      <c r="P2321" s="80">
        <f t="shared" si="330"/>
        <v>6917</v>
      </c>
      <c r="Q2321" s="20">
        <v>2</v>
      </c>
      <c r="R2321" s="76">
        <f t="shared" ref="R2321:R2384" si="352">LOG(Q2321,2)</f>
        <v>1</v>
      </c>
      <c r="T2321" s="20"/>
    </row>
    <row r="2322" spans="6:20" x14ac:dyDescent="0.5">
      <c r="F2322" s="243"/>
      <c r="G2322" s="244">
        <f t="shared" si="349"/>
        <v>2312</v>
      </c>
      <c r="I2322" s="245">
        <v>16</v>
      </c>
      <c r="K2322" s="20"/>
      <c r="M2322" s="237"/>
      <c r="N2322" s="45">
        <f t="shared" si="337"/>
        <v>4613</v>
      </c>
      <c r="O2322" s="40">
        <f t="shared" ref="O2322:O2385" si="353">O2321+6</f>
        <v>13840</v>
      </c>
      <c r="P2322" s="81">
        <f t="shared" ref="P2322" si="354">O2322/Q2322</f>
        <v>865</v>
      </c>
      <c r="Q2322" s="20">
        <v>16</v>
      </c>
      <c r="R2322" s="76">
        <f t="shared" si="352"/>
        <v>4</v>
      </c>
      <c r="T2322" s="20"/>
    </row>
    <row r="2323" spans="6:20" x14ac:dyDescent="0.5">
      <c r="F2323" s="243"/>
      <c r="G2323" s="244">
        <f t="shared" si="349"/>
        <v>2313</v>
      </c>
      <c r="I2323" s="245">
        <v>2</v>
      </c>
      <c r="K2323" s="20"/>
      <c r="M2323" s="237"/>
      <c r="N2323" s="45">
        <f t="shared" si="337"/>
        <v>4615</v>
      </c>
      <c r="O2323" s="40">
        <f t="shared" si="353"/>
        <v>13846</v>
      </c>
      <c r="P2323" s="80">
        <f t="shared" si="339"/>
        <v>6923</v>
      </c>
      <c r="Q2323" s="20">
        <v>2</v>
      </c>
      <c r="R2323" s="76">
        <f t="shared" si="352"/>
        <v>1</v>
      </c>
      <c r="T2323" s="20"/>
    </row>
    <row r="2324" spans="6:20" x14ac:dyDescent="0.5">
      <c r="F2324" s="243"/>
      <c r="G2324" s="244">
        <f t="shared" si="349"/>
        <v>2314</v>
      </c>
      <c r="I2324" s="245">
        <v>4</v>
      </c>
      <c r="K2324" s="20"/>
      <c r="M2324" s="237"/>
      <c r="N2324" s="45">
        <f t="shared" si="337"/>
        <v>4617</v>
      </c>
      <c r="O2324" s="40">
        <f t="shared" si="353"/>
        <v>13852</v>
      </c>
      <c r="P2324" s="82">
        <f t="shared" ref="P2324" si="355">O2324/4</f>
        <v>3463</v>
      </c>
      <c r="Q2324" s="20">
        <v>4</v>
      </c>
      <c r="R2324" s="76">
        <f t="shared" si="352"/>
        <v>2</v>
      </c>
      <c r="T2324" s="20"/>
    </row>
    <row r="2325" spans="6:20" x14ac:dyDescent="0.5">
      <c r="F2325" s="243"/>
      <c r="G2325" s="244">
        <f t="shared" si="349"/>
        <v>2315</v>
      </c>
      <c r="I2325" s="245">
        <v>2</v>
      </c>
      <c r="K2325" s="20"/>
      <c r="M2325" s="237"/>
      <c r="N2325" s="45">
        <f t="shared" si="337"/>
        <v>4619</v>
      </c>
      <c r="O2325" s="40">
        <f t="shared" si="353"/>
        <v>13858</v>
      </c>
      <c r="P2325" s="80">
        <f t="shared" si="330"/>
        <v>6929</v>
      </c>
      <c r="Q2325" s="20">
        <v>2</v>
      </c>
      <c r="R2325" s="76">
        <f t="shared" si="352"/>
        <v>1</v>
      </c>
      <c r="T2325" s="20"/>
    </row>
    <row r="2326" spans="6:20" x14ac:dyDescent="0.5">
      <c r="F2326" s="243"/>
      <c r="G2326" s="244">
        <f t="shared" si="349"/>
        <v>2316</v>
      </c>
      <c r="I2326" s="245">
        <v>8</v>
      </c>
      <c r="K2326" s="20"/>
      <c r="M2326" s="237"/>
      <c r="N2326" s="45">
        <f t="shared" si="337"/>
        <v>4621</v>
      </c>
      <c r="O2326" s="40">
        <f t="shared" si="353"/>
        <v>13864</v>
      </c>
      <c r="P2326" s="81">
        <f t="shared" ref="P2326" si="356">O2326/Q2326</f>
        <v>1733</v>
      </c>
      <c r="Q2326" s="20">
        <v>8</v>
      </c>
      <c r="R2326" s="76">
        <f t="shared" si="352"/>
        <v>3</v>
      </c>
      <c r="T2326" s="20"/>
    </row>
    <row r="2327" spans="6:20" x14ac:dyDescent="0.5">
      <c r="F2327" s="243"/>
      <c r="G2327" s="244">
        <f t="shared" si="349"/>
        <v>2317</v>
      </c>
      <c r="I2327" s="245">
        <v>2</v>
      </c>
      <c r="K2327" s="20"/>
      <c r="M2327" s="237"/>
      <c r="N2327" s="45">
        <f t="shared" si="337"/>
        <v>4623</v>
      </c>
      <c r="O2327" s="40">
        <f t="shared" si="353"/>
        <v>13870</v>
      </c>
      <c r="P2327" s="80">
        <f t="shared" si="339"/>
        <v>6935</v>
      </c>
      <c r="Q2327" s="20">
        <v>2</v>
      </c>
      <c r="R2327" s="76">
        <f t="shared" si="352"/>
        <v>1</v>
      </c>
      <c r="T2327" s="20"/>
    </row>
    <row r="2328" spans="6:20" x14ac:dyDescent="0.5">
      <c r="F2328" s="243"/>
      <c r="G2328" s="244">
        <f t="shared" si="349"/>
        <v>2318</v>
      </c>
      <c r="I2328" s="245">
        <v>4</v>
      </c>
      <c r="K2328" s="20"/>
      <c r="M2328" s="237"/>
      <c r="N2328" s="45">
        <f t="shared" si="337"/>
        <v>4625</v>
      </c>
      <c r="O2328" s="40">
        <f t="shared" si="353"/>
        <v>13876</v>
      </c>
      <c r="P2328" s="82">
        <f t="shared" ref="P2328" si="357">O2328/4</f>
        <v>3469</v>
      </c>
      <c r="Q2328" s="20">
        <v>4</v>
      </c>
      <c r="R2328" s="76">
        <f t="shared" si="352"/>
        <v>2</v>
      </c>
      <c r="T2328" s="20"/>
    </row>
    <row r="2329" spans="6:20" x14ac:dyDescent="0.5">
      <c r="F2329" s="243"/>
      <c r="G2329" s="244">
        <f t="shared" si="349"/>
        <v>2319</v>
      </c>
      <c r="I2329" s="245">
        <v>2</v>
      </c>
      <c r="K2329" s="20"/>
      <c r="M2329" s="237"/>
      <c r="N2329" s="45">
        <f t="shared" si="337"/>
        <v>4627</v>
      </c>
      <c r="O2329" s="40">
        <f t="shared" si="353"/>
        <v>13882</v>
      </c>
      <c r="P2329" s="80">
        <f t="shared" si="330"/>
        <v>6941</v>
      </c>
      <c r="Q2329" s="20">
        <v>2</v>
      </c>
      <c r="R2329" s="76">
        <f t="shared" si="352"/>
        <v>1</v>
      </c>
      <c r="T2329" s="20"/>
    </row>
    <row r="2330" spans="6:20" x14ac:dyDescent="0.5">
      <c r="F2330" s="243"/>
      <c r="G2330" s="244">
        <f t="shared" si="349"/>
        <v>2320</v>
      </c>
      <c r="I2330" s="245">
        <v>64</v>
      </c>
      <c r="K2330" s="20"/>
      <c r="M2330" s="237"/>
      <c r="N2330" s="45">
        <f t="shared" si="337"/>
        <v>4629</v>
      </c>
      <c r="O2330" s="40">
        <f t="shared" si="353"/>
        <v>13888</v>
      </c>
      <c r="P2330" s="81">
        <f t="shared" ref="P2330" si="358">O2330/Q2330</f>
        <v>217</v>
      </c>
      <c r="Q2330" s="20">
        <v>64</v>
      </c>
      <c r="R2330" s="76">
        <f t="shared" si="352"/>
        <v>6</v>
      </c>
      <c r="T2330" s="20"/>
    </row>
    <row r="2331" spans="6:20" x14ac:dyDescent="0.5">
      <c r="F2331" s="243"/>
      <c r="G2331" s="244">
        <f t="shared" si="349"/>
        <v>2321</v>
      </c>
      <c r="I2331" s="245">
        <v>2</v>
      </c>
      <c r="K2331" s="20"/>
      <c r="M2331" s="237"/>
      <c r="N2331" s="45">
        <f t="shared" si="337"/>
        <v>4631</v>
      </c>
      <c r="O2331" s="40">
        <f t="shared" si="353"/>
        <v>13894</v>
      </c>
      <c r="P2331" s="80">
        <f t="shared" si="339"/>
        <v>6947</v>
      </c>
      <c r="Q2331" s="20">
        <v>2</v>
      </c>
      <c r="R2331" s="76">
        <f t="shared" si="352"/>
        <v>1</v>
      </c>
      <c r="T2331" s="20"/>
    </row>
    <row r="2332" spans="6:20" x14ac:dyDescent="0.5">
      <c r="F2332" s="243"/>
      <c r="G2332" s="244">
        <f t="shared" si="349"/>
        <v>2322</v>
      </c>
      <c r="I2332" s="245">
        <v>4</v>
      </c>
      <c r="K2332" s="20"/>
      <c r="M2332" s="237"/>
      <c r="N2332" s="45">
        <f t="shared" si="337"/>
        <v>4633</v>
      </c>
      <c r="O2332" s="40">
        <f t="shared" si="353"/>
        <v>13900</v>
      </c>
      <c r="P2332" s="82">
        <f t="shared" ref="P2332" si="359">O2332/4</f>
        <v>3475</v>
      </c>
      <c r="Q2332" s="20">
        <v>4</v>
      </c>
      <c r="R2332" s="76">
        <f t="shared" si="352"/>
        <v>2</v>
      </c>
      <c r="T2332" s="20"/>
    </row>
    <row r="2333" spans="6:20" x14ac:dyDescent="0.5">
      <c r="F2333" s="243"/>
      <c r="G2333" s="244">
        <f t="shared" si="349"/>
        <v>2323</v>
      </c>
      <c r="I2333" s="245">
        <v>2</v>
      </c>
      <c r="K2333" s="20"/>
      <c r="M2333" s="237"/>
      <c r="N2333" s="45">
        <f t="shared" si="337"/>
        <v>4635</v>
      </c>
      <c r="O2333" s="40">
        <f t="shared" si="353"/>
        <v>13906</v>
      </c>
      <c r="P2333" s="80">
        <f t="shared" si="330"/>
        <v>6953</v>
      </c>
      <c r="Q2333" s="20">
        <v>2</v>
      </c>
      <c r="R2333" s="76">
        <f t="shared" si="352"/>
        <v>1</v>
      </c>
      <c r="T2333" s="20"/>
    </row>
    <row r="2334" spans="6:20" x14ac:dyDescent="0.5">
      <c r="F2334" s="243"/>
      <c r="G2334" s="244">
        <f t="shared" si="349"/>
        <v>2324</v>
      </c>
      <c r="I2334" s="245">
        <v>8</v>
      </c>
      <c r="K2334" s="20"/>
      <c r="M2334" s="237"/>
      <c r="N2334" s="45">
        <f t="shared" si="337"/>
        <v>4637</v>
      </c>
      <c r="O2334" s="40">
        <f t="shared" si="353"/>
        <v>13912</v>
      </c>
      <c r="P2334" s="81">
        <f t="shared" ref="P2334" si="360">O2334/Q2334</f>
        <v>1739</v>
      </c>
      <c r="Q2334" s="20">
        <v>8</v>
      </c>
      <c r="R2334" s="76">
        <f t="shared" si="352"/>
        <v>3</v>
      </c>
      <c r="T2334" s="20"/>
    </row>
    <row r="2335" spans="6:20" x14ac:dyDescent="0.5">
      <c r="F2335" s="243"/>
      <c r="G2335" s="244">
        <f t="shared" si="349"/>
        <v>2325</v>
      </c>
      <c r="I2335" s="245">
        <v>2</v>
      </c>
      <c r="K2335" s="20"/>
      <c r="M2335" s="237"/>
      <c r="N2335" s="45">
        <f t="shared" si="337"/>
        <v>4639</v>
      </c>
      <c r="O2335" s="40">
        <f t="shared" si="353"/>
        <v>13918</v>
      </c>
      <c r="P2335" s="80">
        <f t="shared" si="339"/>
        <v>6959</v>
      </c>
      <c r="Q2335" s="20">
        <v>2</v>
      </c>
      <c r="R2335" s="76">
        <f t="shared" si="352"/>
        <v>1</v>
      </c>
      <c r="T2335" s="20"/>
    </row>
    <row r="2336" spans="6:20" x14ac:dyDescent="0.5">
      <c r="F2336" s="243"/>
      <c r="G2336" s="244">
        <f t="shared" si="349"/>
        <v>2326</v>
      </c>
      <c r="I2336" s="245">
        <v>4</v>
      </c>
      <c r="K2336" s="20"/>
      <c r="M2336" s="237"/>
      <c r="N2336" s="45">
        <f t="shared" si="337"/>
        <v>4641</v>
      </c>
      <c r="O2336" s="40">
        <f t="shared" si="353"/>
        <v>13924</v>
      </c>
      <c r="P2336" s="82">
        <f t="shared" ref="P2336" si="361">O2336/4</f>
        <v>3481</v>
      </c>
      <c r="Q2336" s="20">
        <v>4</v>
      </c>
      <c r="R2336" s="76">
        <f t="shared" si="352"/>
        <v>2</v>
      </c>
      <c r="T2336" s="20"/>
    </row>
    <row r="2337" spans="6:20" x14ac:dyDescent="0.5">
      <c r="F2337" s="243"/>
      <c r="G2337" s="244">
        <f t="shared" si="349"/>
        <v>2327</v>
      </c>
      <c r="I2337" s="245">
        <v>2</v>
      </c>
      <c r="K2337" s="20"/>
      <c r="M2337" s="237"/>
      <c r="N2337" s="45">
        <f t="shared" si="337"/>
        <v>4643</v>
      </c>
      <c r="O2337" s="40">
        <f t="shared" si="353"/>
        <v>13930</v>
      </c>
      <c r="P2337" s="80">
        <f t="shared" si="330"/>
        <v>6965</v>
      </c>
      <c r="Q2337" s="20">
        <v>2</v>
      </c>
      <c r="R2337" s="76">
        <f t="shared" si="352"/>
        <v>1</v>
      </c>
      <c r="T2337" s="20"/>
    </row>
    <row r="2338" spans="6:20" x14ac:dyDescent="0.5">
      <c r="F2338" s="243"/>
      <c r="G2338" s="244">
        <f t="shared" si="349"/>
        <v>2328</v>
      </c>
      <c r="I2338" s="245">
        <v>16</v>
      </c>
      <c r="K2338" s="20"/>
      <c r="M2338" s="237"/>
      <c r="N2338" s="45">
        <f t="shared" si="337"/>
        <v>4645</v>
      </c>
      <c r="O2338" s="40">
        <f t="shared" si="353"/>
        <v>13936</v>
      </c>
      <c r="P2338" s="81">
        <f t="shared" ref="P2338" si="362">O2338/Q2338</f>
        <v>871</v>
      </c>
      <c r="Q2338" s="20">
        <v>16</v>
      </c>
      <c r="R2338" s="76">
        <f t="shared" si="352"/>
        <v>4</v>
      </c>
      <c r="T2338" s="20"/>
    </row>
    <row r="2339" spans="6:20" x14ac:dyDescent="0.5">
      <c r="F2339" s="243"/>
      <c r="G2339" s="244">
        <f t="shared" si="349"/>
        <v>2329</v>
      </c>
      <c r="I2339" s="245">
        <v>2</v>
      </c>
      <c r="K2339" s="20"/>
      <c r="M2339" s="237"/>
      <c r="N2339" s="45">
        <f t="shared" si="337"/>
        <v>4647</v>
      </c>
      <c r="O2339" s="40">
        <f t="shared" si="353"/>
        <v>13942</v>
      </c>
      <c r="P2339" s="80">
        <f t="shared" si="339"/>
        <v>6971</v>
      </c>
      <c r="Q2339" s="20">
        <v>2</v>
      </c>
      <c r="R2339" s="76">
        <f t="shared" si="352"/>
        <v>1</v>
      </c>
      <c r="T2339" s="20"/>
    </row>
    <row r="2340" spans="6:20" x14ac:dyDescent="0.5">
      <c r="F2340" s="243"/>
      <c r="G2340" s="244">
        <f t="shared" si="349"/>
        <v>2330</v>
      </c>
      <c r="I2340" s="245">
        <v>4</v>
      </c>
      <c r="K2340" s="20"/>
      <c r="M2340" s="237"/>
      <c r="N2340" s="45">
        <f t="shared" si="337"/>
        <v>4649</v>
      </c>
      <c r="O2340" s="40">
        <f t="shared" si="353"/>
        <v>13948</v>
      </c>
      <c r="P2340" s="82">
        <f t="shared" ref="P2340" si="363">O2340/4</f>
        <v>3487</v>
      </c>
      <c r="Q2340" s="20">
        <v>4</v>
      </c>
      <c r="R2340" s="76">
        <f t="shared" si="352"/>
        <v>2</v>
      </c>
      <c r="T2340" s="20"/>
    </row>
    <row r="2341" spans="6:20" x14ac:dyDescent="0.5">
      <c r="F2341" s="243"/>
      <c r="G2341" s="244">
        <f t="shared" si="349"/>
        <v>2331</v>
      </c>
      <c r="I2341" s="245">
        <v>2</v>
      </c>
      <c r="K2341" s="20"/>
      <c r="M2341" s="237"/>
      <c r="N2341" s="45">
        <f t="shared" si="337"/>
        <v>4651</v>
      </c>
      <c r="O2341" s="40">
        <f t="shared" si="353"/>
        <v>13954</v>
      </c>
      <c r="P2341" s="80">
        <f t="shared" si="330"/>
        <v>6977</v>
      </c>
      <c r="Q2341" s="20">
        <v>2</v>
      </c>
      <c r="R2341" s="76">
        <f t="shared" si="352"/>
        <v>1</v>
      </c>
      <c r="T2341" s="20"/>
    </row>
    <row r="2342" spans="6:20" x14ac:dyDescent="0.5">
      <c r="F2342" s="243"/>
      <c r="G2342" s="244">
        <f t="shared" si="349"/>
        <v>2332</v>
      </c>
      <c r="I2342" s="245">
        <v>8</v>
      </c>
      <c r="K2342" s="20"/>
      <c r="M2342" s="237"/>
      <c r="N2342" s="45">
        <f t="shared" si="337"/>
        <v>4653</v>
      </c>
      <c r="O2342" s="40">
        <f t="shared" si="353"/>
        <v>13960</v>
      </c>
      <c r="P2342" s="81">
        <f t="shared" ref="P2342" si="364">O2342/Q2342</f>
        <v>1745</v>
      </c>
      <c r="Q2342" s="20">
        <v>8</v>
      </c>
      <c r="R2342" s="76">
        <f t="shared" si="352"/>
        <v>3</v>
      </c>
      <c r="T2342" s="20"/>
    </row>
    <row r="2343" spans="6:20" x14ac:dyDescent="0.5">
      <c r="F2343" s="243"/>
      <c r="G2343" s="244">
        <f t="shared" si="349"/>
        <v>2333</v>
      </c>
      <c r="I2343" s="245">
        <v>2</v>
      </c>
      <c r="K2343" s="20"/>
      <c r="M2343" s="237"/>
      <c r="N2343" s="45">
        <f t="shared" si="337"/>
        <v>4655</v>
      </c>
      <c r="O2343" s="40">
        <f t="shared" si="353"/>
        <v>13966</v>
      </c>
      <c r="P2343" s="80">
        <f t="shared" si="339"/>
        <v>6983</v>
      </c>
      <c r="Q2343" s="20">
        <v>2</v>
      </c>
      <c r="R2343" s="76">
        <f t="shared" si="352"/>
        <v>1</v>
      </c>
      <c r="T2343" s="20"/>
    </row>
    <row r="2344" spans="6:20" x14ac:dyDescent="0.5">
      <c r="F2344" s="243"/>
      <c r="G2344" s="244">
        <f t="shared" si="349"/>
        <v>2334</v>
      </c>
      <c r="I2344" s="245">
        <v>4</v>
      </c>
      <c r="K2344" s="20"/>
      <c r="M2344" s="237"/>
      <c r="N2344" s="45">
        <f t="shared" si="337"/>
        <v>4657</v>
      </c>
      <c r="O2344" s="40">
        <f t="shared" si="353"/>
        <v>13972</v>
      </c>
      <c r="P2344" s="82">
        <f t="shared" ref="P2344" si="365">O2344/4</f>
        <v>3493</v>
      </c>
      <c r="Q2344" s="20">
        <v>4</v>
      </c>
      <c r="R2344" s="76">
        <f t="shared" si="352"/>
        <v>2</v>
      </c>
      <c r="T2344" s="20"/>
    </row>
    <row r="2345" spans="6:20" x14ac:dyDescent="0.5">
      <c r="F2345" s="243"/>
      <c r="G2345" s="244">
        <f t="shared" si="349"/>
        <v>2335</v>
      </c>
      <c r="I2345" s="245">
        <v>2</v>
      </c>
      <c r="K2345" s="20"/>
      <c r="M2345" s="237"/>
      <c r="N2345" s="45">
        <f t="shared" si="337"/>
        <v>4659</v>
      </c>
      <c r="O2345" s="40">
        <f t="shared" si="353"/>
        <v>13978</v>
      </c>
      <c r="P2345" s="80">
        <f t="shared" si="330"/>
        <v>6989</v>
      </c>
      <c r="Q2345" s="20">
        <v>2</v>
      </c>
      <c r="R2345" s="76">
        <f t="shared" si="352"/>
        <v>1</v>
      </c>
      <c r="T2345" s="20"/>
    </row>
    <row r="2346" spans="6:20" x14ac:dyDescent="0.5">
      <c r="F2346" s="243"/>
      <c r="G2346" s="244">
        <f t="shared" si="349"/>
        <v>2336</v>
      </c>
      <c r="I2346" s="245">
        <v>32</v>
      </c>
      <c r="K2346" s="20"/>
      <c r="M2346" s="237"/>
      <c r="N2346" s="45">
        <f t="shared" si="337"/>
        <v>4661</v>
      </c>
      <c r="O2346" s="40">
        <f t="shared" si="353"/>
        <v>13984</v>
      </c>
      <c r="P2346" s="81">
        <f t="shared" ref="P2346" si="366">O2346/Q2346</f>
        <v>437</v>
      </c>
      <c r="Q2346" s="20">
        <v>32</v>
      </c>
      <c r="R2346" s="76">
        <f t="shared" si="352"/>
        <v>5</v>
      </c>
      <c r="T2346" s="20"/>
    </row>
    <row r="2347" spans="6:20" x14ac:dyDescent="0.5">
      <c r="F2347" s="243"/>
      <c r="G2347" s="244">
        <f t="shared" si="349"/>
        <v>2337</v>
      </c>
      <c r="I2347" s="245">
        <v>2</v>
      </c>
      <c r="K2347" s="20"/>
      <c r="M2347" s="237"/>
      <c r="N2347" s="45">
        <f t="shared" si="337"/>
        <v>4663</v>
      </c>
      <c r="O2347" s="40">
        <f t="shared" si="353"/>
        <v>13990</v>
      </c>
      <c r="P2347" s="80">
        <f t="shared" si="339"/>
        <v>6995</v>
      </c>
      <c r="Q2347" s="20">
        <v>2</v>
      </c>
      <c r="R2347" s="76">
        <f t="shared" si="352"/>
        <v>1</v>
      </c>
      <c r="T2347" s="20"/>
    </row>
    <row r="2348" spans="6:20" x14ac:dyDescent="0.5">
      <c r="F2348" s="243"/>
      <c r="G2348" s="244">
        <f t="shared" si="349"/>
        <v>2338</v>
      </c>
      <c r="I2348" s="245">
        <v>4</v>
      </c>
      <c r="K2348" s="20"/>
      <c r="M2348" s="237"/>
      <c r="N2348" s="45">
        <f t="shared" si="337"/>
        <v>4665</v>
      </c>
      <c r="O2348" s="40">
        <f t="shared" si="353"/>
        <v>13996</v>
      </c>
      <c r="P2348" s="82">
        <f t="shared" ref="P2348" si="367">O2348/4</f>
        <v>3499</v>
      </c>
      <c r="Q2348" s="20">
        <v>4</v>
      </c>
      <c r="R2348" s="76">
        <f t="shared" si="352"/>
        <v>2</v>
      </c>
      <c r="T2348" s="20"/>
    </row>
    <row r="2349" spans="6:20" x14ac:dyDescent="0.5">
      <c r="F2349" s="243"/>
      <c r="G2349" s="244">
        <f t="shared" si="349"/>
        <v>2339</v>
      </c>
      <c r="I2349" s="245">
        <v>2</v>
      </c>
      <c r="K2349" s="20"/>
      <c r="M2349" s="237"/>
      <c r="N2349" s="45">
        <f t="shared" si="337"/>
        <v>4667</v>
      </c>
      <c r="O2349" s="40">
        <f t="shared" si="353"/>
        <v>14002</v>
      </c>
      <c r="P2349" s="80">
        <f t="shared" ref="P2349:P2409" si="368">P2347+6</f>
        <v>7001</v>
      </c>
      <c r="Q2349" s="20">
        <v>2</v>
      </c>
      <c r="R2349" s="76">
        <f t="shared" si="352"/>
        <v>1</v>
      </c>
      <c r="T2349" s="20"/>
    </row>
    <row r="2350" spans="6:20" x14ac:dyDescent="0.5">
      <c r="F2350" s="243"/>
      <c r="G2350" s="244">
        <f t="shared" si="349"/>
        <v>2340</v>
      </c>
      <c r="I2350" s="245">
        <v>8</v>
      </c>
      <c r="K2350" s="20"/>
      <c r="M2350" s="237"/>
      <c r="N2350" s="45">
        <f t="shared" si="337"/>
        <v>4669</v>
      </c>
      <c r="O2350" s="40">
        <f t="shared" si="353"/>
        <v>14008</v>
      </c>
      <c r="P2350" s="81">
        <f t="shared" ref="P2350" si="369">O2350/Q2350</f>
        <v>1751</v>
      </c>
      <c r="Q2350" s="20">
        <v>8</v>
      </c>
      <c r="R2350" s="76">
        <f t="shared" si="352"/>
        <v>3</v>
      </c>
      <c r="T2350" s="20"/>
    </row>
    <row r="2351" spans="6:20" x14ac:dyDescent="0.5">
      <c r="F2351" s="243"/>
      <c r="G2351" s="244">
        <f t="shared" si="349"/>
        <v>2341</v>
      </c>
      <c r="I2351" s="245">
        <v>2</v>
      </c>
      <c r="K2351" s="20"/>
      <c r="M2351" s="237"/>
      <c r="N2351" s="45">
        <f t="shared" si="337"/>
        <v>4671</v>
      </c>
      <c r="O2351" s="40">
        <f t="shared" si="353"/>
        <v>14014</v>
      </c>
      <c r="P2351" s="80">
        <f t="shared" si="339"/>
        <v>7007</v>
      </c>
      <c r="Q2351" s="20">
        <v>2</v>
      </c>
      <c r="R2351" s="76">
        <f t="shared" si="352"/>
        <v>1</v>
      </c>
      <c r="T2351" s="20"/>
    </row>
    <row r="2352" spans="6:20" x14ac:dyDescent="0.5">
      <c r="F2352" s="243"/>
      <c r="G2352" s="244">
        <f t="shared" si="349"/>
        <v>2342</v>
      </c>
      <c r="I2352" s="245">
        <v>4</v>
      </c>
      <c r="K2352" s="20"/>
      <c r="M2352" s="237"/>
      <c r="N2352" s="45">
        <f t="shared" si="337"/>
        <v>4673</v>
      </c>
      <c r="O2352" s="40">
        <f t="shared" si="353"/>
        <v>14020</v>
      </c>
      <c r="P2352" s="82">
        <f t="shared" ref="P2352" si="370">O2352/4</f>
        <v>3505</v>
      </c>
      <c r="Q2352" s="20">
        <v>4</v>
      </c>
      <c r="R2352" s="76">
        <f t="shared" si="352"/>
        <v>2</v>
      </c>
      <c r="T2352" s="20"/>
    </row>
    <row r="2353" spans="6:20" x14ac:dyDescent="0.5">
      <c r="F2353" s="243"/>
      <c r="G2353" s="244">
        <f t="shared" si="349"/>
        <v>2343</v>
      </c>
      <c r="I2353" s="245">
        <v>2</v>
      </c>
      <c r="K2353" s="20"/>
      <c r="M2353" s="237"/>
      <c r="N2353" s="45">
        <f t="shared" si="337"/>
        <v>4675</v>
      </c>
      <c r="O2353" s="40">
        <f t="shared" si="353"/>
        <v>14026</v>
      </c>
      <c r="P2353" s="80">
        <f t="shared" si="368"/>
        <v>7013</v>
      </c>
      <c r="Q2353" s="20">
        <v>2</v>
      </c>
      <c r="R2353" s="76">
        <f t="shared" si="352"/>
        <v>1</v>
      </c>
      <c r="T2353" s="20"/>
    </row>
    <row r="2354" spans="6:20" x14ac:dyDescent="0.5">
      <c r="F2354" s="243"/>
      <c r="G2354" s="244">
        <f t="shared" si="349"/>
        <v>2344</v>
      </c>
      <c r="I2354" s="245">
        <v>16</v>
      </c>
      <c r="K2354" s="20"/>
      <c r="M2354" s="237"/>
      <c r="N2354" s="45">
        <f t="shared" si="337"/>
        <v>4677</v>
      </c>
      <c r="O2354" s="40">
        <f t="shared" si="353"/>
        <v>14032</v>
      </c>
      <c r="P2354" s="81">
        <f t="shared" ref="P2354" si="371">O2354/Q2354</f>
        <v>877</v>
      </c>
      <c r="Q2354" s="20">
        <v>16</v>
      </c>
      <c r="R2354" s="76">
        <f t="shared" si="352"/>
        <v>4</v>
      </c>
      <c r="T2354" s="20"/>
    </row>
    <row r="2355" spans="6:20" x14ac:dyDescent="0.5">
      <c r="F2355" s="243"/>
      <c r="G2355" s="244">
        <f t="shared" si="349"/>
        <v>2345</v>
      </c>
      <c r="I2355" s="245">
        <v>2</v>
      </c>
      <c r="K2355" s="20"/>
      <c r="M2355" s="237"/>
      <c r="N2355" s="45">
        <f t="shared" si="337"/>
        <v>4679</v>
      </c>
      <c r="O2355" s="40">
        <f t="shared" si="353"/>
        <v>14038</v>
      </c>
      <c r="P2355" s="80">
        <f t="shared" si="339"/>
        <v>7019</v>
      </c>
      <c r="Q2355" s="20">
        <v>2</v>
      </c>
      <c r="R2355" s="76">
        <f t="shared" si="352"/>
        <v>1</v>
      </c>
      <c r="T2355" s="20"/>
    </row>
    <row r="2356" spans="6:20" x14ac:dyDescent="0.5">
      <c r="F2356" s="243"/>
      <c r="G2356" s="244">
        <f t="shared" si="349"/>
        <v>2346</v>
      </c>
      <c r="I2356" s="245">
        <v>4</v>
      </c>
      <c r="K2356" s="20"/>
      <c r="M2356" s="237"/>
      <c r="N2356" s="45">
        <f t="shared" si="337"/>
        <v>4681</v>
      </c>
      <c r="O2356" s="40">
        <f t="shared" si="353"/>
        <v>14044</v>
      </c>
      <c r="P2356" s="82">
        <f t="shared" ref="P2356" si="372">O2356/4</f>
        <v>3511</v>
      </c>
      <c r="Q2356" s="20">
        <v>4</v>
      </c>
      <c r="R2356" s="76">
        <f t="shared" si="352"/>
        <v>2</v>
      </c>
      <c r="T2356" s="20"/>
    </row>
    <row r="2357" spans="6:20" x14ac:dyDescent="0.5">
      <c r="F2357" s="243"/>
      <c r="G2357" s="244">
        <f t="shared" si="349"/>
        <v>2347</v>
      </c>
      <c r="I2357" s="245">
        <v>2</v>
      </c>
      <c r="K2357" s="20"/>
      <c r="M2357" s="237"/>
      <c r="N2357" s="45">
        <f t="shared" si="337"/>
        <v>4683</v>
      </c>
      <c r="O2357" s="40">
        <f t="shared" si="353"/>
        <v>14050</v>
      </c>
      <c r="P2357" s="80">
        <f t="shared" si="368"/>
        <v>7025</v>
      </c>
      <c r="Q2357" s="20">
        <v>2</v>
      </c>
      <c r="R2357" s="76">
        <f t="shared" si="352"/>
        <v>1</v>
      </c>
      <c r="T2357" s="20"/>
    </row>
    <row r="2358" spans="6:20" x14ac:dyDescent="0.5">
      <c r="F2358" s="243"/>
      <c r="G2358" s="244">
        <f t="shared" si="349"/>
        <v>2348</v>
      </c>
      <c r="I2358" s="245">
        <v>8</v>
      </c>
      <c r="K2358" s="20"/>
      <c r="M2358" s="237"/>
      <c r="N2358" s="45">
        <f t="shared" si="337"/>
        <v>4685</v>
      </c>
      <c r="O2358" s="40">
        <f t="shared" si="353"/>
        <v>14056</v>
      </c>
      <c r="P2358" s="81">
        <f t="shared" ref="P2358" si="373">O2358/Q2358</f>
        <v>1757</v>
      </c>
      <c r="Q2358" s="20">
        <v>8</v>
      </c>
      <c r="R2358" s="76">
        <f t="shared" si="352"/>
        <v>3</v>
      </c>
      <c r="T2358" s="20"/>
    </row>
    <row r="2359" spans="6:20" x14ac:dyDescent="0.5">
      <c r="F2359" s="243"/>
      <c r="G2359" s="244">
        <f t="shared" si="349"/>
        <v>2349</v>
      </c>
      <c r="I2359" s="245">
        <v>2</v>
      </c>
      <c r="K2359" s="20"/>
      <c r="M2359" s="237"/>
      <c r="N2359" s="45">
        <f t="shared" si="337"/>
        <v>4687</v>
      </c>
      <c r="O2359" s="40">
        <f t="shared" si="353"/>
        <v>14062</v>
      </c>
      <c r="P2359" s="80">
        <f t="shared" si="339"/>
        <v>7031</v>
      </c>
      <c r="Q2359" s="20">
        <v>2</v>
      </c>
      <c r="R2359" s="76">
        <f t="shared" si="352"/>
        <v>1</v>
      </c>
      <c r="T2359" s="20"/>
    </row>
    <row r="2360" spans="6:20" x14ac:dyDescent="0.5">
      <c r="F2360" s="243"/>
      <c r="G2360" s="244">
        <f t="shared" si="349"/>
        <v>2350</v>
      </c>
      <c r="I2360" s="245">
        <v>4</v>
      </c>
      <c r="K2360" s="20"/>
      <c r="M2360" s="237"/>
      <c r="N2360" s="45">
        <f t="shared" si="337"/>
        <v>4689</v>
      </c>
      <c r="O2360" s="40">
        <f t="shared" si="353"/>
        <v>14068</v>
      </c>
      <c r="P2360" s="82">
        <f t="shared" ref="P2360" si="374">O2360/4</f>
        <v>3517</v>
      </c>
      <c r="Q2360" s="20">
        <v>4</v>
      </c>
      <c r="R2360" s="76">
        <f t="shared" si="352"/>
        <v>2</v>
      </c>
      <c r="T2360" s="20"/>
    </row>
    <row r="2361" spans="6:20" x14ac:dyDescent="0.5">
      <c r="F2361" s="243"/>
      <c r="G2361" s="244">
        <f t="shared" si="349"/>
        <v>2351</v>
      </c>
      <c r="I2361" s="245">
        <v>2</v>
      </c>
      <c r="K2361" s="20"/>
      <c r="M2361" s="237"/>
      <c r="N2361" s="45">
        <f t="shared" si="337"/>
        <v>4691</v>
      </c>
      <c r="O2361" s="40">
        <f t="shared" si="353"/>
        <v>14074</v>
      </c>
      <c r="P2361" s="80">
        <f t="shared" si="368"/>
        <v>7037</v>
      </c>
      <c r="Q2361" s="20">
        <v>2</v>
      </c>
      <c r="R2361" s="76">
        <f t="shared" si="352"/>
        <v>1</v>
      </c>
      <c r="T2361" s="20"/>
    </row>
    <row r="2362" spans="6:20" x14ac:dyDescent="0.5">
      <c r="F2362" s="243"/>
      <c r="G2362" s="244">
        <f t="shared" si="349"/>
        <v>2352</v>
      </c>
      <c r="I2362" s="245">
        <v>256</v>
      </c>
      <c r="K2362" s="20"/>
      <c r="M2362" s="237"/>
      <c r="N2362" s="45">
        <f t="shared" ref="N2362:N2425" si="375">(O2362-1)/3</f>
        <v>4693</v>
      </c>
      <c r="O2362" s="40">
        <f t="shared" si="353"/>
        <v>14080</v>
      </c>
      <c r="P2362" s="81">
        <f t="shared" ref="P2362" si="376">O2362/Q2362</f>
        <v>55</v>
      </c>
      <c r="Q2362" s="20">
        <v>256</v>
      </c>
      <c r="R2362" s="76">
        <f t="shared" si="352"/>
        <v>8</v>
      </c>
      <c r="T2362" s="20"/>
    </row>
    <row r="2363" spans="6:20" x14ac:dyDescent="0.5">
      <c r="F2363" s="243"/>
      <c r="G2363" s="244">
        <f t="shared" si="349"/>
        <v>2353</v>
      </c>
      <c r="I2363" s="245">
        <v>2</v>
      </c>
      <c r="K2363" s="20"/>
      <c r="M2363" s="237"/>
      <c r="N2363" s="45">
        <f t="shared" si="375"/>
        <v>4695</v>
      </c>
      <c r="O2363" s="40">
        <f t="shared" si="353"/>
        <v>14086</v>
      </c>
      <c r="P2363" s="80">
        <f t="shared" ref="P2363:P2423" si="377">P2361+6</f>
        <v>7043</v>
      </c>
      <c r="Q2363" s="20">
        <v>2</v>
      </c>
      <c r="R2363" s="76">
        <f t="shared" si="352"/>
        <v>1</v>
      </c>
      <c r="T2363" s="20"/>
    </row>
    <row r="2364" spans="6:20" x14ac:dyDescent="0.5">
      <c r="F2364" s="243"/>
      <c r="G2364" s="244">
        <f t="shared" si="349"/>
        <v>2354</v>
      </c>
      <c r="I2364" s="245">
        <v>4</v>
      </c>
      <c r="K2364" s="20"/>
      <c r="M2364" s="237"/>
      <c r="N2364" s="45">
        <f t="shared" si="375"/>
        <v>4697</v>
      </c>
      <c r="O2364" s="40">
        <f t="shared" si="353"/>
        <v>14092</v>
      </c>
      <c r="P2364" s="82">
        <f t="shared" ref="P2364" si="378">O2364/4</f>
        <v>3523</v>
      </c>
      <c r="Q2364" s="20">
        <v>4</v>
      </c>
      <c r="R2364" s="76">
        <f t="shared" si="352"/>
        <v>2</v>
      </c>
      <c r="T2364" s="20"/>
    </row>
    <row r="2365" spans="6:20" x14ac:dyDescent="0.5">
      <c r="F2365" s="243"/>
      <c r="G2365" s="244">
        <f t="shared" si="349"/>
        <v>2355</v>
      </c>
      <c r="I2365" s="245">
        <v>2</v>
      </c>
      <c r="K2365" s="20"/>
      <c r="M2365" s="237"/>
      <c r="N2365" s="45">
        <f t="shared" si="375"/>
        <v>4699</v>
      </c>
      <c r="O2365" s="40">
        <f t="shared" si="353"/>
        <v>14098</v>
      </c>
      <c r="P2365" s="80">
        <f t="shared" si="368"/>
        <v>7049</v>
      </c>
      <c r="Q2365" s="20">
        <v>2</v>
      </c>
      <c r="R2365" s="76">
        <f t="shared" si="352"/>
        <v>1</v>
      </c>
      <c r="T2365" s="20"/>
    </row>
    <row r="2366" spans="6:20" x14ac:dyDescent="0.5">
      <c r="F2366" s="243"/>
      <c r="G2366" s="244">
        <f t="shared" si="349"/>
        <v>2356</v>
      </c>
      <c r="I2366" s="245">
        <v>8</v>
      </c>
      <c r="K2366" s="20"/>
      <c r="M2366" s="237"/>
      <c r="N2366" s="45">
        <f t="shared" si="375"/>
        <v>4701</v>
      </c>
      <c r="O2366" s="40">
        <f t="shared" si="353"/>
        <v>14104</v>
      </c>
      <c r="P2366" s="81">
        <f t="shared" ref="P2366" si="379">O2366/Q2366</f>
        <v>1763</v>
      </c>
      <c r="Q2366" s="20">
        <v>8</v>
      </c>
      <c r="R2366" s="76">
        <f t="shared" si="352"/>
        <v>3</v>
      </c>
      <c r="T2366" s="20"/>
    </row>
    <row r="2367" spans="6:20" x14ac:dyDescent="0.5">
      <c r="F2367" s="243"/>
      <c r="G2367" s="244">
        <f t="shared" si="349"/>
        <v>2357</v>
      </c>
      <c r="I2367" s="245">
        <v>2</v>
      </c>
      <c r="K2367" s="20"/>
      <c r="M2367" s="237"/>
      <c r="N2367" s="45">
        <f t="shared" si="375"/>
        <v>4703</v>
      </c>
      <c r="O2367" s="40">
        <f t="shared" si="353"/>
        <v>14110</v>
      </c>
      <c r="P2367" s="80">
        <f t="shared" si="377"/>
        <v>7055</v>
      </c>
      <c r="Q2367" s="20">
        <v>2</v>
      </c>
      <c r="R2367" s="76">
        <f t="shared" si="352"/>
        <v>1</v>
      </c>
      <c r="T2367" s="20"/>
    </row>
    <row r="2368" spans="6:20" x14ac:dyDescent="0.5">
      <c r="F2368" s="243"/>
      <c r="G2368" s="244">
        <f t="shared" si="349"/>
        <v>2358</v>
      </c>
      <c r="I2368" s="245">
        <v>4</v>
      </c>
      <c r="K2368" s="20"/>
      <c r="M2368" s="237"/>
      <c r="N2368" s="45">
        <f t="shared" si="375"/>
        <v>4705</v>
      </c>
      <c r="O2368" s="40">
        <f t="shared" si="353"/>
        <v>14116</v>
      </c>
      <c r="P2368" s="82">
        <f t="shared" ref="P2368" si="380">O2368/4</f>
        <v>3529</v>
      </c>
      <c r="Q2368" s="20">
        <v>4</v>
      </c>
      <c r="R2368" s="76">
        <f t="shared" si="352"/>
        <v>2</v>
      </c>
      <c r="T2368" s="20"/>
    </row>
    <row r="2369" spans="6:20" x14ac:dyDescent="0.5">
      <c r="F2369" s="243"/>
      <c r="G2369" s="244">
        <f t="shared" si="349"/>
        <v>2359</v>
      </c>
      <c r="I2369" s="245">
        <v>2</v>
      </c>
      <c r="K2369" s="20"/>
      <c r="M2369" s="237"/>
      <c r="N2369" s="45">
        <f t="shared" si="375"/>
        <v>4707</v>
      </c>
      <c r="O2369" s="40">
        <f t="shared" si="353"/>
        <v>14122</v>
      </c>
      <c r="P2369" s="80">
        <f t="shared" si="368"/>
        <v>7061</v>
      </c>
      <c r="Q2369" s="20">
        <v>2</v>
      </c>
      <c r="R2369" s="76">
        <f t="shared" si="352"/>
        <v>1</v>
      </c>
      <c r="T2369" s="20"/>
    </row>
    <row r="2370" spans="6:20" x14ac:dyDescent="0.5">
      <c r="F2370" s="243"/>
      <c r="G2370" s="244">
        <f t="shared" si="349"/>
        <v>2360</v>
      </c>
      <c r="I2370" s="245">
        <v>16</v>
      </c>
      <c r="K2370" s="20"/>
      <c r="M2370" s="237"/>
      <c r="N2370" s="45">
        <f t="shared" si="375"/>
        <v>4709</v>
      </c>
      <c r="O2370" s="40">
        <f t="shared" si="353"/>
        <v>14128</v>
      </c>
      <c r="P2370" s="81">
        <f t="shared" ref="P2370" si="381">O2370/Q2370</f>
        <v>883</v>
      </c>
      <c r="Q2370" s="20">
        <v>16</v>
      </c>
      <c r="R2370" s="76">
        <f t="shared" si="352"/>
        <v>4</v>
      </c>
      <c r="T2370" s="20"/>
    </row>
    <row r="2371" spans="6:20" x14ac:dyDescent="0.5">
      <c r="F2371" s="243"/>
      <c r="G2371" s="244">
        <f t="shared" si="349"/>
        <v>2361</v>
      </c>
      <c r="I2371" s="245">
        <v>2</v>
      </c>
      <c r="K2371" s="20"/>
      <c r="M2371" s="237"/>
      <c r="N2371" s="45">
        <f t="shared" si="375"/>
        <v>4711</v>
      </c>
      <c r="O2371" s="40">
        <f t="shared" si="353"/>
        <v>14134</v>
      </c>
      <c r="P2371" s="80">
        <f t="shared" si="377"/>
        <v>7067</v>
      </c>
      <c r="Q2371" s="20">
        <v>2</v>
      </c>
      <c r="R2371" s="76">
        <f t="shared" si="352"/>
        <v>1</v>
      </c>
      <c r="T2371" s="20"/>
    </row>
    <row r="2372" spans="6:20" x14ac:dyDescent="0.5">
      <c r="F2372" s="243"/>
      <c r="G2372" s="244">
        <f t="shared" si="349"/>
        <v>2362</v>
      </c>
      <c r="I2372" s="245">
        <v>4</v>
      </c>
      <c r="K2372" s="20"/>
      <c r="M2372" s="237"/>
      <c r="N2372" s="45">
        <f t="shared" si="375"/>
        <v>4713</v>
      </c>
      <c r="O2372" s="40">
        <f t="shared" si="353"/>
        <v>14140</v>
      </c>
      <c r="P2372" s="82">
        <f t="shared" ref="P2372" si="382">O2372/4</f>
        <v>3535</v>
      </c>
      <c r="Q2372" s="20">
        <v>4</v>
      </c>
      <c r="R2372" s="76">
        <f t="shared" si="352"/>
        <v>2</v>
      </c>
      <c r="T2372" s="20"/>
    </row>
    <row r="2373" spans="6:20" x14ac:dyDescent="0.5">
      <c r="F2373" s="243"/>
      <c r="G2373" s="244">
        <f t="shared" si="349"/>
        <v>2363</v>
      </c>
      <c r="I2373" s="245">
        <v>2</v>
      </c>
      <c r="K2373" s="20"/>
      <c r="M2373" s="237"/>
      <c r="N2373" s="45">
        <f t="shared" si="375"/>
        <v>4715</v>
      </c>
      <c r="O2373" s="40">
        <f t="shared" si="353"/>
        <v>14146</v>
      </c>
      <c r="P2373" s="80">
        <f t="shared" si="368"/>
        <v>7073</v>
      </c>
      <c r="Q2373" s="20">
        <v>2</v>
      </c>
      <c r="R2373" s="76">
        <f t="shared" si="352"/>
        <v>1</v>
      </c>
      <c r="T2373" s="20"/>
    </row>
    <row r="2374" spans="6:20" x14ac:dyDescent="0.5">
      <c r="F2374" s="243"/>
      <c r="G2374" s="244">
        <f t="shared" si="349"/>
        <v>2364</v>
      </c>
      <c r="I2374" s="245">
        <v>8</v>
      </c>
      <c r="K2374" s="20"/>
      <c r="M2374" s="237"/>
      <c r="N2374" s="45">
        <f t="shared" si="375"/>
        <v>4717</v>
      </c>
      <c r="O2374" s="40">
        <f t="shared" si="353"/>
        <v>14152</v>
      </c>
      <c r="P2374" s="81">
        <f t="shared" ref="P2374" si="383">O2374/Q2374</f>
        <v>1769</v>
      </c>
      <c r="Q2374" s="20">
        <v>8</v>
      </c>
      <c r="R2374" s="76">
        <f t="shared" si="352"/>
        <v>3</v>
      </c>
      <c r="T2374" s="20"/>
    </row>
    <row r="2375" spans="6:20" x14ac:dyDescent="0.5">
      <c r="F2375" s="243"/>
      <c r="G2375" s="244">
        <f t="shared" si="349"/>
        <v>2365</v>
      </c>
      <c r="I2375" s="245">
        <v>2</v>
      </c>
      <c r="K2375" s="20"/>
      <c r="M2375" s="237"/>
      <c r="N2375" s="45">
        <f t="shared" si="375"/>
        <v>4719</v>
      </c>
      <c r="O2375" s="40">
        <f t="shared" si="353"/>
        <v>14158</v>
      </c>
      <c r="P2375" s="80">
        <f t="shared" si="377"/>
        <v>7079</v>
      </c>
      <c r="Q2375" s="20">
        <v>2</v>
      </c>
      <c r="R2375" s="76">
        <f t="shared" si="352"/>
        <v>1</v>
      </c>
      <c r="T2375" s="20"/>
    </row>
    <row r="2376" spans="6:20" x14ac:dyDescent="0.5">
      <c r="F2376" s="243"/>
      <c r="G2376" s="244">
        <f t="shared" si="349"/>
        <v>2366</v>
      </c>
      <c r="I2376" s="245">
        <v>4</v>
      </c>
      <c r="K2376" s="20"/>
      <c r="M2376" s="237"/>
      <c r="N2376" s="45">
        <f t="shared" si="375"/>
        <v>4721</v>
      </c>
      <c r="O2376" s="40">
        <f t="shared" si="353"/>
        <v>14164</v>
      </c>
      <c r="P2376" s="82">
        <f t="shared" ref="P2376" si="384">O2376/4</f>
        <v>3541</v>
      </c>
      <c r="Q2376" s="20">
        <v>4</v>
      </c>
      <c r="R2376" s="76">
        <f t="shared" si="352"/>
        <v>2</v>
      </c>
      <c r="T2376" s="20"/>
    </row>
    <row r="2377" spans="6:20" x14ac:dyDescent="0.5">
      <c r="F2377" s="243"/>
      <c r="G2377" s="244">
        <f t="shared" si="349"/>
        <v>2367</v>
      </c>
      <c r="I2377" s="245">
        <v>2</v>
      </c>
      <c r="K2377" s="20"/>
      <c r="M2377" s="237"/>
      <c r="N2377" s="45">
        <f t="shared" si="375"/>
        <v>4723</v>
      </c>
      <c r="O2377" s="40">
        <f t="shared" si="353"/>
        <v>14170</v>
      </c>
      <c r="P2377" s="80">
        <f t="shared" si="368"/>
        <v>7085</v>
      </c>
      <c r="Q2377" s="20">
        <v>2</v>
      </c>
      <c r="R2377" s="76">
        <f t="shared" si="352"/>
        <v>1</v>
      </c>
      <c r="T2377" s="20"/>
    </row>
    <row r="2378" spans="6:20" x14ac:dyDescent="0.5">
      <c r="F2378" s="243"/>
      <c r="G2378" s="244">
        <f t="shared" si="349"/>
        <v>2368</v>
      </c>
      <c r="I2378" s="245">
        <v>32</v>
      </c>
      <c r="K2378" s="20"/>
      <c r="M2378" s="237"/>
      <c r="N2378" s="45">
        <f t="shared" si="375"/>
        <v>4725</v>
      </c>
      <c r="O2378" s="40">
        <f t="shared" si="353"/>
        <v>14176</v>
      </c>
      <c r="P2378" s="81">
        <f t="shared" ref="P2378" si="385">O2378/Q2378</f>
        <v>443</v>
      </c>
      <c r="Q2378" s="20">
        <v>32</v>
      </c>
      <c r="R2378" s="76">
        <f t="shared" si="352"/>
        <v>5</v>
      </c>
      <c r="T2378" s="20"/>
    </row>
    <row r="2379" spans="6:20" x14ac:dyDescent="0.5">
      <c r="F2379" s="243"/>
      <c r="G2379" s="244">
        <f t="shared" si="349"/>
        <v>2369</v>
      </c>
      <c r="I2379" s="245">
        <v>2</v>
      </c>
      <c r="K2379" s="20"/>
      <c r="M2379" s="237"/>
      <c r="N2379" s="45">
        <f t="shared" si="375"/>
        <v>4727</v>
      </c>
      <c r="O2379" s="40">
        <f t="shared" si="353"/>
        <v>14182</v>
      </c>
      <c r="P2379" s="80">
        <f t="shared" si="377"/>
        <v>7091</v>
      </c>
      <c r="Q2379" s="20">
        <v>2</v>
      </c>
      <c r="R2379" s="76">
        <f t="shared" si="352"/>
        <v>1</v>
      </c>
      <c r="T2379" s="20"/>
    </row>
    <row r="2380" spans="6:20" x14ac:dyDescent="0.5">
      <c r="F2380" s="243"/>
      <c r="G2380" s="244">
        <f t="shared" si="349"/>
        <v>2370</v>
      </c>
      <c r="I2380" s="245">
        <v>4</v>
      </c>
      <c r="K2380" s="20"/>
      <c r="M2380" s="237"/>
      <c r="N2380" s="45">
        <f t="shared" si="375"/>
        <v>4729</v>
      </c>
      <c r="O2380" s="40">
        <f t="shared" si="353"/>
        <v>14188</v>
      </c>
      <c r="P2380" s="82">
        <f t="shared" ref="P2380" si="386">O2380/4</f>
        <v>3547</v>
      </c>
      <c r="Q2380" s="20">
        <v>4</v>
      </c>
      <c r="R2380" s="76">
        <f t="shared" si="352"/>
        <v>2</v>
      </c>
      <c r="T2380" s="20"/>
    </row>
    <row r="2381" spans="6:20" x14ac:dyDescent="0.5">
      <c r="F2381" s="243"/>
      <c r="G2381" s="244">
        <f t="shared" ref="G2381:G2444" si="387">G2380+1</f>
        <v>2371</v>
      </c>
      <c r="I2381" s="245">
        <v>2</v>
      </c>
      <c r="K2381" s="20"/>
      <c r="M2381" s="237"/>
      <c r="N2381" s="45">
        <f t="shared" si="375"/>
        <v>4731</v>
      </c>
      <c r="O2381" s="40">
        <f t="shared" si="353"/>
        <v>14194</v>
      </c>
      <c r="P2381" s="80">
        <f t="shared" si="368"/>
        <v>7097</v>
      </c>
      <c r="Q2381" s="20">
        <v>2</v>
      </c>
      <c r="R2381" s="76">
        <f t="shared" si="352"/>
        <v>1</v>
      </c>
      <c r="T2381" s="20"/>
    </row>
    <row r="2382" spans="6:20" x14ac:dyDescent="0.5">
      <c r="F2382" s="243"/>
      <c r="G2382" s="244">
        <f t="shared" si="387"/>
        <v>2372</v>
      </c>
      <c r="I2382" s="245">
        <v>8</v>
      </c>
      <c r="K2382" s="20"/>
      <c r="M2382" s="237"/>
      <c r="N2382" s="45">
        <f t="shared" si="375"/>
        <v>4733</v>
      </c>
      <c r="O2382" s="40">
        <f t="shared" si="353"/>
        <v>14200</v>
      </c>
      <c r="P2382" s="81">
        <f t="shared" ref="P2382" si="388">O2382/Q2382</f>
        <v>1775</v>
      </c>
      <c r="Q2382" s="20">
        <v>8</v>
      </c>
      <c r="R2382" s="76">
        <f t="shared" si="352"/>
        <v>3</v>
      </c>
      <c r="T2382" s="20"/>
    </row>
    <row r="2383" spans="6:20" x14ac:dyDescent="0.5">
      <c r="F2383" s="243"/>
      <c r="G2383" s="244">
        <f t="shared" si="387"/>
        <v>2373</v>
      </c>
      <c r="I2383" s="245">
        <v>2</v>
      </c>
      <c r="K2383" s="20"/>
      <c r="M2383" s="237"/>
      <c r="N2383" s="45">
        <f t="shared" si="375"/>
        <v>4735</v>
      </c>
      <c r="O2383" s="40">
        <f t="shared" si="353"/>
        <v>14206</v>
      </c>
      <c r="P2383" s="80">
        <f t="shared" si="377"/>
        <v>7103</v>
      </c>
      <c r="Q2383" s="20">
        <v>2</v>
      </c>
      <c r="R2383" s="76">
        <f t="shared" si="352"/>
        <v>1</v>
      </c>
      <c r="T2383" s="20"/>
    </row>
    <row r="2384" spans="6:20" x14ac:dyDescent="0.5">
      <c r="F2384" s="243"/>
      <c r="G2384" s="244">
        <f t="shared" si="387"/>
        <v>2374</v>
      </c>
      <c r="I2384" s="245">
        <v>4</v>
      </c>
      <c r="K2384" s="20"/>
      <c r="M2384" s="237"/>
      <c r="N2384" s="45">
        <f t="shared" si="375"/>
        <v>4737</v>
      </c>
      <c r="O2384" s="40">
        <f t="shared" si="353"/>
        <v>14212</v>
      </c>
      <c r="P2384" s="82">
        <f t="shared" ref="P2384" si="389">O2384/4</f>
        <v>3553</v>
      </c>
      <c r="Q2384" s="20">
        <v>4</v>
      </c>
      <c r="R2384" s="76">
        <f t="shared" si="352"/>
        <v>2</v>
      </c>
      <c r="T2384" s="20"/>
    </row>
    <row r="2385" spans="6:20" x14ac:dyDescent="0.5">
      <c r="F2385" s="243"/>
      <c r="G2385" s="244">
        <f t="shared" si="387"/>
        <v>2375</v>
      </c>
      <c r="I2385" s="245">
        <v>2</v>
      </c>
      <c r="K2385" s="20"/>
      <c r="M2385" s="237"/>
      <c r="N2385" s="45">
        <f t="shared" si="375"/>
        <v>4739</v>
      </c>
      <c r="O2385" s="40">
        <f t="shared" si="353"/>
        <v>14218</v>
      </c>
      <c r="P2385" s="80">
        <f t="shared" si="368"/>
        <v>7109</v>
      </c>
      <c r="Q2385" s="20">
        <v>2</v>
      </c>
      <c r="R2385" s="76">
        <f t="shared" ref="R2385:R2448" si="390">LOG(Q2385,2)</f>
        <v>1</v>
      </c>
      <c r="T2385" s="20"/>
    </row>
    <row r="2386" spans="6:20" x14ac:dyDescent="0.5">
      <c r="F2386" s="243"/>
      <c r="G2386" s="244">
        <f t="shared" si="387"/>
        <v>2376</v>
      </c>
      <c r="I2386" s="245">
        <v>16</v>
      </c>
      <c r="K2386" s="20"/>
      <c r="M2386" s="237"/>
      <c r="N2386" s="45">
        <f t="shared" si="375"/>
        <v>4741</v>
      </c>
      <c r="O2386" s="40">
        <f t="shared" ref="O2386:O2449" si="391">O2385+6</f>
        <v>14224</v>
      </c>
      <c r="P2386" s="81">
        <f t="shared" ref="P2386" si="392">O2386/Q2386</f>
        <v>889</v>
      </c>
      <c r="Q2386" s="20">
        <v>16</v>
      </c>
      <c r="R2386" s="76">
        <f t="shared" si="390"/>
        <v>4</v>
      </c>
      <c r="T2386" s="20"/>
    </row>
    <row r="2387" spans="6:20" x14ac:dyDescent="0.5">
      <c r="F2387" s="243"/>
      <c r="G2387" s="244">
        <f t="shared" si="387"/>
        <v>2377</v>
      </c>
      <c r="I2387" s="245">
        <v>2</v>
      </c>
      <c r="K2387" s="20"/>
      <c r="M2387" s="237"/>
      <c r="N2387" s="45">
        <f t="shared" si="375"/>
        <v>4743</v>
      </c>
      <c r="O2387" s="40">
        <f t="shared" si="391"/>
        <v>14230</v>
      </c>
      <c r="P2387" s="80">
        <f t="shared" si="377"/>
        <v>7115</v>
      </c>
      <c r="Q2387" s="20">
        <v>2</v>
      </c>
      <c r="R2387" s="76">
        <f t="shared" si="390"/>
        <v>1</v>
      </c>
      <c r="T2387" s="20"/>
    </row>
    <row r="2388" spans="6:20" x14ac:dyDescent="0.5">
      <c r="F2388" s="243"/>
      <c r="G2388" s="244">
        <f t="shared" si="387"/>
        <v>2378</v>
      </c>
      <c r="I2388" s="245">
        <v>4</v>
      </c>
      <c r="K2388" s="20"/>
      <c r="M2388" s="237"/>
      <c r="N2388" s="45">
        <f t="shared" si="375"/>
        <v>4745</v>
      </c>
      <c r="O2388" s="40">
        <f t="shared" si="391"/>
        <v>14236</v>
      </c>
      <c r="P2388" s="82">
        <f t="shared" ref="P2388" si="393">O2388/4</f>
        <v>3559</v>
      </c>
      <c r="Q2388" s="20">
        <v>4</v>
      </c>
      <c r="R2388" s="76">
        <f t="shared" si="390"/>
        <v>2</v>
      </c>
      <c r="T2388" s="20"/>
    </row>
    <row r="2389" spans="6:20" x14ac:dyDescent="0.5">
      <c r="F2389" s="243"/>
      <c r="G2389" s="244">
        <f t="shared" si="387"/>
        <v>2379</v>
      </c>
      <c r="I2389" s="245">
        <v>2</v>
      </c>
      <c r="K2389" s="20"/>
      <c r="M2389" s="237"/>
      <c r="N2389" s="45">
        <f t="shared" si="375"/>
        <v>4747</v>
      </c>
      <c r="O2389" s="40">
        <f t="shared" si="391"/>
        <v>14242</v>
      </c>
      <c r="P2389" s="80">
        <f t="shared" si="368"/>
        <v>7121</v>
      </c>
      <c r="Q2389" s="20">
        <v>2</v>
      </c>
      <c r="R2389" s="76">
        <f t="shared" si="390"/>
        <v>1</v>
      </c>
      <c r="T2389" s="20"/>
    </row>
    <row r="2390" spans="6:20" x14ac:dyDescent="0.5">
      <c r="F2390" s="243"/>
      <c r="G2390" s="244">
        <f t="shared" si="387"/>
        <v>2380</v>
      </c>
      <c r="I2390" s="245">
        <v>8</v>
      </c>
      <c r="K2390" s="20"/>
      <c r="M2390" s="237"/>
      <c r="N2390" s="45">
        <f t="shared" si="375"/>
        <v>4749</v>
      </c>
      <c r="O2390" s="40">
        <f t="shared" si="391"/>
        <v>14248</v>
      </c>
      <c r="P2390" s="81">
        <f t="shared" ref="P2390" si="394">O2390/Q2390</f>
        <v>1781</v>
      </c>
      <c r="Q2390" s="20">
        <v>8</v>
      </c>
      <c r="R2390" s="76">
        <f t="shared" si="390"/>
        <v>3</v>
      </c>
      <c r="T2390" s="20"/>
    </row>
    <row r="2391" spans="6:20" x14ac:dyDescent="0.5">
      <c r="F2391" s="243"/>
      <c r="G2391" s="244">
        <f t="shared" si="387"/>
        <v>2381</v>
      </c>
      <c r="I2391" s="245">
        <v>2</v>
      </c>
      <c r="K2391" s="20"/>
      <c r="M2391" s="237"/>
      <c r="N2391" s="45">
        <f t="shared" si="375"/>
        <v>4751</v>
      </c>
      <c r="O2391" s="40">
        <f t="shared" si="391"/>
        <v>14254</v>
      </c>
      <c r="P2391" s="80">
        <f t="shared" si="377"/>
        <v>7127</v>
      </c>
      <c r="Q2391" s="20">
        <v>2</v>
      </c>
      <c r="R2391" s="76">
        <f t="shared" si="390"/>
        <v>1</v>
      </c>
      <c r="T2391" s="20"/>
    </row>
    <row r="2392" spans="6:20" x14ac:dyDescent="0.5">
      <c r="F2392" s="243"/>
      <c r="G2392" s="244">
        <f t="shared" si="387"/>
        <v>2382</v>
      </c>
      <c r="I2392" s="245">
        <v>4</v>
      </c>
      <c r="K2392" s="20"/>
      <c r="M2392" s="237"/>
      <c r="N2392" s="45">
        <f t="shared" si="375"/>
        <v>4753</v>
      </c>
      <c r="O2392" s="40">
        <f t="shared" si="391"/>
        <v>14260</v>
      </c>
      <c r="P2392" s="82">
        <f t="shared" ref="P2392" si="395">O2392/4</f>
        <v>3565</v>
      </c>
      <c r="Q2392" s="20">
        <v>4</v>
      </c>
      <c r="R2392" s="76">
        <f t="shared" si="390"/>
        <v>2</v>
      </c>
      <c r="T2392" s="20"/>
    </row>
    <row r="2393" spans="6:20" x14ac:dyDescent="0.5">
      <c r="F2393" s="243"/>
      <c r="G2393" s="244">
        <f t="shared" si="387"/>
        <v>2383</v>
      </c>
      <c r="I2393" s="245">
        <v>2</v>
      </c>
      <c r="K2393" s="20"/>
      <c r="M2393" s="237"/>
      <c r="N2393" s="45">
        <f t="shared" si="375"/>
        <v>4755</v>
      </c>
      <c r="O2393" s="40">
        <f t="shared" si="391"/>
        <v>14266</v>
      </c>
      <c r="P2393" s="80">
        <f t="shared" si="368"/>
        <v>7133</v>
      </c>
      <c r="Q2393" s="20">
        <v>2</v>
      </c>
      <c r="R2393" s="76">
        <f t="shared" si="390"/>
        <v>1</v>
      </c>
      <c r="T2393" s="20"/>
    </row>
    <row r="2394" spans="6:20" x14ac:dyDescent="0.5">
      <c r="F2394" s="243"/>
      <c r="G2394" s="244">
        <f t="shared" si="387"/>
        <v>2384</v>
      </c>
      <c r="I2394" s="245">
        <v>64</v>
      </c>
      <c r="K2394" s="20"/>
      <c r="M2394" s="237"/>
      <c r="N2394" s="45">
        <f t="shared" si="375"/>
        <v>4757</v>
      </c>
      <c r="O2394" s="40">
        <f t="shared" si="391"/>
        <v>14272</v>
      </c>
      <c r="P2394" s="81">
        <f t="shared" ref="P2394" si="396">O2394/Q2394</f>
        <v>223</v>
      </c>
      <c r="Q2394" s="20">
        <v>64</v>
      </c>
      <c r="R2394" s="76">
        <f t="shared" si="390"/>
        <v>6</v>
      </c>
      <c r="T2394" s="20"/>
    </row>
    <row r="2395" spans="6:20" x14ac:dyDescent="0.5">
      <c r="F2395" s="243"/>
      <c r="G2395" s="244">
        <f t="shared" si="387"/>
        <v>2385</v>
      </c>
      <c r="I2395" s="245">
        <v>2</v>
      </c>
      <c r="K2395" s="20"/>
      <c r="M2395" s="237"/>
      <c r="N2395" s="45">
        <f t="shared" si="375"/>
        <v>4759</v>
      </c>
      <c r="O2395" s="40">
        <f t="shared" si="391"/>
        <v>14278</v>
      </c>
      <c r="P2395" s="80">
        <f t="shared" si="377"/>
        <v>7139</v>
      </c>
      <c r="Q2395" s="20">
        <v>2</v>
      </c>
      <c r="R2395" s="76">
        <f t="shared" si="390"/>
        <v>1</v>
      </c>
      <c r="T2395" s="20"/>
    </row>
    <row r="2396" spans="6:20" x14ac:dyDescent="0.5">
      <c r="F2396" s="243"/>
      <c r="G2396" s="244">
        <f t="shared" si="387"/>
        <v>2386</v>
      </c>
      <c r="I2396" s="245">
        <v>4</v>
      </c>
      <c r="K2396" s="20"/>
      <c r="M2396" s="237"/>
      <c r="N2396" s="45">
        <f t="shared" si="375"/>
        <v>4761</v>
      </c>
      <c r="O2396" s="40">
        <f t="shared" si="391"/>
        <v>14284</v>
      </c>
      <c r="P2396" s="82">
        <f t="shared" ref="P2396" si="397">O2396/4</f>
        <v>3571</v>
      </c>
      <c r="Q2396" s="20">
        <v>4</v>
      </c>
      <c r="R2396" s="76">
        <f t="shared" si="390"/>
        <v>2</v>
      </c>
      <c r="T2396" s="20"/>
    </row>
    <row r="2397" spans="6:20" x14ac:dyDescent="0.5">
      <c r="F2397" s="243"/>
      <c r="G2397" s="244">
        <f t="shared" si="387"/>
        <v>2387</v>
      </c>
      <c r="I2397" s="245">
        <v>2</v>
      </c>
      <c r="K2397" s="20"/>
      <c r="M2397" s="237"/>
      <c r="N2397" s="45">
        <f t="shared" si="375"/>
        <v>4763</v>
      </c>
      <c r="O2397" s="40">
        <f t="shared" si="391"/>
        <v>14290</v>
      </c>
      <c r="P2397" s="80">
        <f t="shared" si="368"/>
        <v>7145</v>
      </c>
      <c r="Q2397" s="20">
        <v>2</v>
      </c>
      <c r="R2397" s="76">
        <f t="shared" si="390"/>
        <v>1</v>
      </c>
      <c r="T2397" s="20"/>
    </row>
    <row r="2398" spans="6:20" x14ac:dyDescent="0.5">
      <c r="F2398" s="243"/>
      <c r="G2398" s="244">
        <f t="shared" si="387"/>
        <v>2388</v>
      </c>
      <c r="I2398" s="245">
        <v>8</v>
      </c>
      <c r="K2398" s="20"/>
      <c r="M2398" s="237"/>
      <c r="N2398" s="45">
        <f t="shared" si="375"/>
        <v>4765</v>
      </c>
      <c r="O2398" s="40">
        <f t="shared" si="391"/>
        <v>14296</v>
      </c>
      <c r="P2398" s="81">
        <f t="shared" ref="P2398" si="398">O2398/Q2398</f>
        <v>1787</v>
      </c>
      <c r="Q2398" s="20">
        <v>8</v>
      </c>
      <c r="R2398" s="76">
        <f t="shared" si="390"/>
        <v>3</v>
      </c>
      <c r="T2398" s="20"/>
    </row>
    <row r="2399" spans="6:20" x14ac:dyDescent="0.5">
      <c r="F2399" s="243"/>
      <c r="G2399" s="244">
        <f t="shared" si="387"/>
        <v>2389</v>
      </c>
      <c r="I2399" s="245">
        <v>2</v>
      </c>
      <c r="K2399" s="20"/>
      <c r="M2399" s="237"/>
      <c r="N2399" s="45">
        <f t="shared" si="375"/>
        <v>4767</v>
      </c>
      <c r="O2399" s="40">
        <f t="shared" si="391"/>
        <v>14302</v>
      </c>
      <c r="P2399" s="80">
        <f t="shared" si="377"/>
        <v>7151</v>
      </c>
      <c r="Q2399" s="20">
        <v>2</v>
      </c>
      <c r="R2399" s="76">
        <f t="shared" si="390"/>
        <v>1</v>
      </c>
      <c r="T2399" s="20"/>
    </row>
    <row r="2400" spans="6:20" x14ac:dyDescent="0.5">
      <c r="F2400" s="243"/>
      <c r="G2400" s="244">
        <f t="shared" si="387"/>
        <v>2390</v>
      </c>
      <c r="I2400" s="245">
        <v>4</v>
      </c>
      <c r="K2400" s="20"/>
      <c r="M2400" s="237"/>
      <c r="N2400" s="45">
        <f t="shared" si="375"/>
        <v>4769</v>
      </c>
      <c r="O2400" s="40">
        <f t="shared" si="391"/>
        <v>14308</v>
      </c>
      <c r="P2400" s="82">
        <f t="shared" ref="P2400" si="399">O2400/4</f>
        <v>3577</v>
      </c>
      <c r="Q2400" s="20">
        <v>4</v>
      </c>
      <c r="R2400" s="76">
        <f t="shared" si="390"/>
        <v>2</v>
      </c>
      <c r="T2400" s="20"/>
    </row>
    <row r="2401" spans="6:20" x14ac:dyDescent="0.5">
      <c r="F2401" s="243"/>
      <c r="G2401" s="244">
        <f t="shared" si="387"/>
        <v>2391</v>
      </c>
      <c r="I2401" s="245">
        <v>2</v>
      </c>
      <c r="K2401" s="20"/>
      <c r="M2401" s="237"/>
      <c r="N2401" s="45">
        <f t="shared" si="375"/>
        <v>4771</v>
      </c>
      <c r="O2401" s="40">
        <f t="shared" si="391"/>
        <v>14314</v>
      </c>
      <c r="P2401" s="80">
        <f t="shared" si="368"/>
        <v>7157</v>
      </c>
      <c r="Q2401" s="20">
        <v>2</v>
      </c>
      <c r="R2401" s="76">
        <f t="shared" si="390"/>
        <v>1</v>
      </c>
      <c r="T2401" s="20"/>
    </row>
    <row r="2402" spans="6:20" x14ac:dyDescent="0.5">
      <c r="F2402" s="243"/>
      <c r="G2402" s="244">
        <f t="shared" si="387"/>
        <v>2392</v>
      </c>
      <c r="I2402" s="245">
        <v>16</v>
      </c>
      <c r="K2402" s="20"/>
      <c r="M2402" s="237"/>
      <c r="N2402" s="45">
        <f t="shared" si="375"/>
        <v>4773</v>
      </c>
      <c r="O2402" s="40">
        <f t="shared" si="391"/>
        <v>14320</v>
      </c>
      <c r="P2402" s="81">
        <f t="shared" ref="P2402" si="400">O2402/Q2402</f>
        <v>895</v>
      </c>
      <c r="Q2402" s="20">
        <v>16</v>
      </c>
      <c r="R2402" s="76">
        <f t="shared" si="390"/>
        <v>4</v>
      </c>
      <c r="T2402" s="20"/>
    </row>
    <row r="2403" spans="6:20" x14ac:dyDescent="0.5">
      <c r="F2403" s="243"/>
      <c r="G2403" s="244">
        <f t="shared" si="387"/>
        <v>2393</v>
      </c>
      <c r="I2403" s="245">
        <v>2</v>
      </c>
      <c r="K2403" s="20"/>
      <c r="M2403" s="237"/>
      <c r="N2403" s="45">
        <f t="shared" si="375"/>
        <v>4775</v>
      </c>
      <c r="O2403" s="40">
        <f t="shared" si="391"/>
        <v>14326</v>
      </c>
      <c r="P2403" s="80">
        <f t="shared" si="377"/>
        <v>7163</v>
      </c>
      <c r="Q2403" s="20">
        <v>2</v>
      </c>
      <c r="R2403" s="76">
        <f t="shared" si="390"/>
        <v>1</v>
      </c>
      <c r="T2403" s="20"/>
    </row>
    <row r="2404" spans="6:20" x14ac:dyDescent="0.5">
      <c r="F2404" s="243"/>
      <c r="G2404" s="244">
        <f t="shared" si="387"/>
        <v>2394</v>
      </c>
      <c r="I2404" s="245">
        <v>4</v>
      </c>
      <c r="K2404" s="20"/>
      <c r="M2404" s="237"/>
      <c r="N2404" s="45">
        <f t="shared" si="375"/>
        <v>4777</v>
      </c>
      <c r="O2404" s="40">
        <f t="shared" si="391"/>
        <v>14332</v>
      </c>
      <c r="P2404" s="82">
        <f t="shared" ref="P2404" si="401">O2404/4</f>
        <v>3583</v>
      </c>
      <c r="Q2404" s="20">
        <v>4</v>
      </c>
      <c r="R2404" s="76">
        <f t="shared" si="390"/>
        <v>2</v>
      </c>
      <c r="T2404" s="20"/>
    </row>
    <row r="2405" spans="6:20" x14ac:dyDescent="0.5">
      <c r="F2405" s="243"/>
      <c r="G2405" s="244">
        <f t="shared" si="387"/>
        <v>2395</v>
      </c>
      <c r="I2405" s="245">
        <v>2</v>
      </c>
      <c r="K2405" s="20"/>
      <c r="M2405" s="237"/>
      <c r="N2405" s="45">
        <f t="shared" si="375"/>
        <v>4779</v>
      </c>
      <c r="O2405" s="40">
        <f t="shared" si="391"/>
        <v>14338</v>
      </c>
      <c r="P2405" s="80">
        <f t="shared" si="368"/>
        <v>7169</v>
      </c>
      <c r="Q2405" s="20">
        <v>2</v>
      </c>
      <c r="R2405" s="76">
        <f t="shared" si="390"/>
        <v>1</v>
      </c>
      <c r="T2405" s="20"/>
    </row>
    <row r="2406" spans="6:20" x14ac:dyDescent="0.5">
      <c r="F2406" s="243"/>
      <c r="G2406" s="244">
        <f t="shared" si="387"/>
        <v>2396</v>
      </c>
      <c r="I2406" s="245">
        <v>8</v>
      </c>
      <c r="K2406" s="20"/>
      <c r="M2406" s="237"/>
      <c r="N2406" s="45">
        <f t="shared" si="375"/>
        <v>4781</v>
      </c>
      <c r="O2406" s="40">
        <f t="shared" si="391"/>
        <v>14344</v>
      </c>
      <c r="P2406" s="81">
        <f t="shared" ref="P2406" si="402">O2406/Q2406</f>
        <v>1793</v>
      </c>
      <c r="Q2406" s="20">
        <v>8</v>
      </c>
      <c r="R2406" s="76">
        <f t="shared" si="390"/>
        <v>3</v>
      </c>
      <c r="T2406" s="20"/>
    </row>
    <row r="2407" spans="6:20" x14ac:dyDescent="0.5">
      <c r="F2407" s="243"/>
      <c r="G2407" s="244">
        <f t="shared" si="387"/>
        <v>2397</v>
      </c>
      <c r="I2407" s="245">
        <v>2</v>
      </c>
      <c r="K2407" s="20"/>
      <c r="M2407" s="237"/>
      <c r="N2407" s="45">
        <f t="shared" si="375"/>
        <v>4783</v>
      </c>
      <c r="O2407" s="40">
        <f t="shared" si="391"/>
        <v>14350</v>
      </c>
      <c r="P2407" s="80">
        <f t="shared" si="377"/>
        <v>7175</v>
      </c>
      <c r="Q2407" s="20">
        <v>2</v>
      </c>
      <c r="R2407" s="76">
        <f t="shared" si="390"/>
        <v>1</v>
      </c>
    </row>
    <row r="2408" spans="6:20" x14ac:dyDescent="0.5">
      <c r="F2408" s="243"/>
      <c r="G2408" s="244">
        <f t="shared" si="387"/>
        <v>2398</v>
      </c>
      <c r="I2408" s="245">
        <v>4</v>
      </c>
      <c r="K2408" s="20"/>
      <c r="M2408" s="237"/>
      <c r="N2408" s="45">
        <f t="shared" si="375"/>
        <v>4785</v>
      </c>
      <c r="O2408" s="40">
        <f t="shared" si="391"/>
        <v>14356</v>
      </c>
      <c r="P2408" s="82">
        <f t="shared" ref="P2408" si="403">O2408/4</f>
        <v>3589</v>
      </c>
      <c r="Q2408" s="20">
        <v>4</v>
      </c>
      <c r="R2408" s="76">
        <f t="shared" si="390"/>
        <v>2</v>
      </c>
    </row>
    <row r="2409" spans="6:20" x14ac:dyDescent="0.5">
      <c r="F2409" s="243"/>
      <c r="G2409" s="244">
        <f t="shared" si="387"/>
        <v>2399</v>
      </c>
      <c r="I2409" s="245">
        <v>2</v>
      </c>
      <c r="K2409" s="20"/>
      <c r="M2409" s="237"/>
      <c r="N2409" s="45">
        <f t="shared" si="375"/>
        <v>4787</v>
      </c>
      <c r="O2409" s="40">
        <f t="shared" si="391"/>
        <v>14362</v>
      </c>
      <c r="P2409" s="80">
        <f t="shared" si="368"/>
        <v>7181</v>
      </c>
      <c r="Q2409" s="20">
        <v>2</v>
      </c>
      <c r="R2409" s="76">
        <f t="shared" si="390"/>
        <v>1</v>
      </c>
    </row>
    <row r="2410" spans="6:20" x14ac:dyDescent="0.5">
      <c r="F2410" s="243"/>
      <c r="G2410" s="244">
        <f t="shared" si="387"/>
        <v>2400</v>
      </c>
      <c r="I2410" s="245">
        <v>32</v>
      </c>
      <c r="K2410" s="20"/>
      <c r="M2410" s="237"/>
      <c r="N2410" s="45">
        <f t="shared" si="375"/>
        <v>4789</v>
      </c>
      <c r="O2410" s="40">
        <f t="shared" si="391"/>
        <v>14368</v>
      </c>
      <c r="P2410" s="81">
        <f t="shared" ref="P2410" si="404">O2410/Q2410</f>
        <v>449</v>
      </c>
      <c r="Q2410" s="20">
        <v>32</v>
      </c>
      <c r="R2410" s="76">
        <f t="shared" si="390"/>
        <v>5</v>
      </c>
    </row>
    <row r="2411" spans="6:20" x14ac:dyDescent="0.5">
      <c r="F2411" s="243"/>
      <c r="G2411" s="244">
        <f t="shared" si="387"/>
        <v>2401</v>
      </c>
      <c r="I2411" s="245">
        <v>2</v>
      </c>
      <c r="K2411" s="20"/>
      <c r="M2411" s="237"/>
      <c r="N2411" s="45">
        <f t="shared" si="375"/>
        <v>4791</v>
      </c>
      <c r="O2411" s="40">
        <f t="shared" si="391"/>
        <v>14374</v>
      </c>
      <c r="P2411" s="80">
        <f t="shared" si="377"/>
        <v>7187</v>
      </c>
      <c r="Q2411" s="20">
        <v>2</v>
      </c>
      <c r="R2411" s="76">
        <f t="shared" si="390"/>
        <v>1</v>
      </c>
    </row>
    <row r="2412" spans="6:20" x14ac:dyDescent="0.5">
      <c r="F2412" s="243"/>
      <c r="G2412" s="244">
        <f t="shared" si="387"/>
        <v>2402</v>
      </c>
      <c r="I2412" s="245">
        <v>4</v>
      </c>
      <c r="K2412" s="20"/>
      <c r="M2412" s="237"/>
      <c r="N2412" s="45">
        <f t="shared" si="375"/>
        <v>4793</v>
      </c>
      <c r="O2412" s="40">
        <f t="shared" si="391"/>
        <v>14380</v>
      </c>
      <c r="P2412" s="82">
        <f t="shared" ref="P2412" si="405">O2412/4</f>
        <v>3595</v>
      </c>
      <c r="Q2412" s="20">
        <v>4</v>
      </c>
      <c r="R2412" s="76">
        <f t="shared" si="390"/>
        <v>2</v>
      </c>
    </row>
    <row r="2413" spans="6:20" x14ac:dyDescent="0.5">
      <c r="F2413" s="243"/>
      <c r="G2413" s="244">
        <f t="shared" si="387"/>
        <v>2403</v>
      </c>
      <c r="I2413" s="245">
        <v>2</v>
      </c>
      <c r="K2413" s="20"/>
      <c r="M2413" s="237"/>
      <c r="N2413" s="45">
        <f t="shared" si="375"/>
        <v>4795</v>
      </c>
      <c r="O2413" s="40">
        <f t="shared" si="391"/>
        <v>14386</v>
      </c>
      <c r="P2413" s="80">
        <f t="shared" ref="P2413:P2473" si="406">P2411+6</f>
        <v>7193</v>
      </c>
      <c r="Q2413" s="20">
        <v>2</v>
      </c>
      <c r="R2413" s="76">
        <f t="shared" si="390"/>
        <v>1</v>
      </c>
    </row>
    <row r="2414" spans="6:20" x14ac:dyDescent="0.5">
      <c r="F2414" s="243"/>
      <c r="G2414" s="244">
        <f t="shared" si="387"/>
        <v>2404</v>
      </c>
      <c r="I2414" s="245">
        <v>8</v>
      </c>
      <c r="K2414" s="20"/>
      <c r="M2414" s="237"/>
      <c r="N2414" s="45">
        <f t="shared" si="375"/>
        <v>4797</v>
      </c>
      <c r="O2414" s="40">
        <f t="shared" si="391"/>
        <v>14392</v>
      </c>
      <c r="P2414" s="81">
        <f t="shared" ref="P2414" si="407">O2414/Q2414</f>
        <v>1799</v>
      </c>
      <c r="Q2414" s="20">
        <v>8</v>
      </c>
      <c r="R2414" s="76">
        <f t="shared" si="390"/>
        <v>3</v>
      </c>
    </row>
    <row r="2415" spans="6:20" x14ac:dyDescent="0.5">
      <c r="F2415" s="243"/>
      <c r="G2415" s="244">
        <f t="shared" si="387"/>
        <v>2405</v>
      </c>
      <c r="I2415" s="245">
        <v>2</v>
      </c>
      <c r="K2415" s="20"/>
      <c r="M2415" s="237"/>
      <c r="N2415" s="45">
        <f t="shared" si="375"/>
        <v>4799</v>
      </c>
      <c r="O2415" s="40">
        <f t="shared" si="391"/>
        <v>14398</v>
      </c>
      <c r="P2415" s="80">
        <f t="shared" si="377"/>
        <v>7199</v>
      </c>
      <c r="Q2415" s="20">
        <v>2</v>
      </c>
      <c r="R2415" s="76">
        <f t="shared" si="390"/>
        <v>1</v>
      </c>
    </row>
    <row r="2416" spans="6:20" x14ac:dyDescent="0.5">
      <c r="F2416" s="243"/>
      <c r="G2416" s="244">
        <f t="shared" si="387"/>
        <v>2406</v>
      </c>
      <c r="I2416" s="245">
        <v>4</v>
      </c>
      <c r="K2416" s="20"/>
      <c r="M2416" s="237"/>
      <c r="N2416" s="45">
        <f t="shared" si="375"/>
        <v>4801</v>
      </c>
      <c r="O2416" s="40">
        <f t="shared" si="391"/>
        <v>14404</v>
      </c>
      <c r="P2416" s="82">
        <f t="shared" ref="P2416" si="408">O2416/4</f>
        <v>3601</v>
      </c>
      <c r="Q2416" s="20">
        <v>4</v>
      </c>
      <c r="R2416" s="76">
        <f t="shared" si="390"/>
        <v>2</v>
      </c>
    </row>
    <row r="2417" spans="6:18" x14ac:dyDescent="0.5">
      <c r="F2417" s="243"/>
      <c r="G2417" s="244">
        <f t="shared" si="387"/>
        <v>2407</v>
      </c>
      <c r="I2417" s="245">
        <v>2</v>
      </c>
      <c r="K2417" s="20"/>
      <c r="M2417" s="237"/>
      <c r="N2417" s="45">
        <f t="shared" si="375"/>
        <v>4803</v>
      </c>
      <c r="O2417" s="40">
        <f t="shared" si="391"/>
        <v>14410</v>
      </c>
      <c r="P2417" s="80">
        <f t="shared" si="406"/>
        <v>7205</v>
      </c>
      <c r="Q2417" s="20">
        <v>2</v>
      </c>
      <c r="R2417" s="76">
        <f t="shared" si="390"/>
        <v>1</v>
      </c>
    </row>
    <row r="2418" spans="6:18" x14ac:dyDescent="0.5">
      <c r="F2418" s="243"/>
      <c r="G2418" s="244">
        <f t="shared" si="387"/>
        <v>2408</v>
      </c>
      <c r="I2418" s="245">
        <v>16</v>
      </c>
      <c r="K2418" s="20"/>
      <c r="M2418" s="237"/>
      <c r="N2418" s="45">
        <f t="shared" si="375"/>
        <v>4805</v>
      </c>
      <c r="O2418" s="40">
        <f t="shared" si="391"/>
        <v>14416</v>
      </c>
      <c r="P2418" s="81">
        <f t="shared" ref="P2418" si="409">O2418/Q2418</f>
        <v>901</v>
      </c>
      <c r="Q2418" s="20">
        <v>16</v>
      </c>
      <c r="R2418" s="76">
        <f t="shared" si="390"/>
        <v>4</v>
      </c>
    </row>
    <row r="2419" spans="6:18" x14ac:dyDescent="0.5">
      <c r="F2419" s="243"/>
      <c r="G2419" s="244">
        <f t="shared" si="387"/>
        <v>2409</v>
      </c>
      <c r="I2419" s="245">
        <v>2</v>
      </c>
      <c r="K2419" s="20"/>
      <c r="M2419" s="237"/>
      <c r="N2419" s="45">
        <f t="shared" si="375"/>
        <v>4807</v>
      </c>
      <c r="O2419" s="40">
        <f t="shared" si="391"/>
        <v>14422</v>
      </c>
      <c r="P2419" s="80">
        <f t="shared" si="377"/>
        <v>7211</v>
      </c>
      <c r="Q2419" s="20">
        <v>2</v>
      </c>
      <c r="R2419" s="76">
        <f t="shared" si="390"/>
        <v>1</v>
      </c>
    </row>
    <row r="2420" spans="6:18" x14ac:dyDescent="0.5">
      <c r="F2420" s="243"/>
      <c r="G2420" s="244">
        <f t="shared" si="387"/>
        <v>2410</v>
      </c>
      <c r="I2420" s="245">
        <v>4</v>
      </c>
      <c r="K2420" s="20"/>
      <c r="M2420" s="237"/>
      <c r="N2420" s="45">
        <f t="shared" si="375"/>
        <v>4809</v>
      </c>
      <c r="O2420" s="40">
        <f t="shared" si="391"/>
        <v>14428</v>
      </c>
      <c r="P2420" s="82">
        <f t="shared" ref="P2420" si="410">O2420/4</f>
        <v>3607</v>
      </c>
      <c r="Q2420" s="20">
        <v>4</v>
      </c>
      <c r="R2420" s="76">
        <f t="shared" si="390"/>
        <v>2</v>
      </c>
    </row>
    <row r="2421" spans="6:18" x14ac:dyDescent="0.5">
      <c r="F2421" s="243"/>
      <c r="G2421" s="244">
        <f t="shared" si="387"/>
        <v>2411</v>
      </c>
      <c r="I2421" s="245">
        <v>2</v>
      </c>
      <c r="K2421" s="20"/>
      <c r="M2421" s="237"/>
      <c r="N2421" s="45">
        <f t="shared" si="375"/>
        <v>4811</v>
      </c>
      <c r="O2421" s="40">
        <f t="shared" si="391"/>
        <v>14434</v>
      </c>
      <c r="P2421" s="80">
        <f t="shared" si="406"/>
        <v>7217</v>
      </c>
      <c r="Q2421" s="20">
        <v>2</v>
      </c>
      <c r="R2421" s="76">
        <f t="shared" si="390"/>
        <v>1</v>
      </c>
    </row>
    <row r="2422" spans="6:18" x14ac:dyDescent="0.5">
      <c r="F2422" s="243"/>
      <c r="G2422" s="244">
        <f t="shared" si="387"/>
        <v>2412</v>
      </c>
      <c r="I2422" s="245">
        <v>8</v>
      </c>
      <c r="K2422" s="20"/>
      <c r="M2422" s="237"/>
      <c r="N2422" s="45">
        <f t="shared" si="375"/>
        <v>4813</v>
      </c>
      <c r="O2422" s="40">
        <f t="shared" si="391"/>
        <v>14440</v>
      </c>
      <c r="P2422" s="81">
        <f t="shared" ref="P2422" si="411">O2422/Q2422</f>
        <v>1805</v>
      </c>
      <c r="Q2422" s="20">
        <v>8</v>
      </c>
      <c r="R2422" s="76">
        <f t="shared" si="390"/>
        <v>3</v>
      </c>
    </row>
    <row r="2423" spans="6:18" x14ac:dyDescent="0.5">
      <c r="F2423" s="243"/>
      <c r="G2423" s="244">
        <f t="shared" si="387"/>
        <v>2413</v>
      </c>
      <c r="I2423" s="245">
        <v>2</v>
      </c>
      <c r="K2423" s="20"/>
      <c r="M2423" s="237"/>
      <c r="N2423" s="45">
        <f t="shared" si="375"/>
        <v>4815</v>
      </c>
      <c r="O2423" s="40">
        <f t="shared" si="391"/>
        <v>14446</v>
      </c>
      <c r="P2423" s="80">
        <f t="shared" si="377"/>
        <v>7223</v>
      </c>
      <c r="Q2423" s="20">
        <v>2</v>
      </c>
      <c r="R2423" s="76">
        <f t="shared" si="390"/>
        <v>1</v>
      </c>
    </row>
    <row r="2424" spans="6:18" x14ac:dyDescent="0.5">
      <c r="F2424" s="243"/>
      <c r="G2424" s="244">
        <f t="shared" si="387"/>
        <v>2414</v>
      </c>
      <c r="I2424" s="245">
        <v>4</v>
      </c>
      <c r="K2424" s="20"/>
      <c r="M2424" s="237"/>
      <c r="N2424" s="45">
        <f t="shared" si="375"/>
        <v>4817</v>
      </c>
      <c r="O2424" s="40">
        <f t="shared" si="391"/>
        <v>14452</v>
      </c>
      <c r="P2424" s="82">
        <f t="shared" ref="P2424" si="412">O2424/4</f>
        <v>3613</v>
      </c>
      <c r="Q2424" s="20">
        <v>4</v>
      </c>
      <c r="R2424" s="76">
        <f t="shared" si="390"/>
        <v>2</v>
      </c>
    </row>
    <row r="2425" spans="6:18" x14ac:dyDescent="0.5">
      <c r="F2425" s="243"/>
      <c r="G2425" s="244">
        <f t="shared" si="387"/>
        <v>2415</v>
      </c>
      <c r="I2425" s="245">
        <v>2</v>
      </c>
      <c r="K2425" s="20"/>
      <c r="M2425" s="237"/>
      <c r="N2425" s="45">
        <f t="shared" si="375"/>
        <v>4819</v>
      </c>
      <c r="O2425" s="40">
        <f t="shared" si="391"/>
        <v>14458</v>
      </c>
      <c r="P2425" s="80">
        <f t="shared" si="406"/>
        <v>7229</v>
      </c>
      <c r="Q2425" s="20">
        <v>2</v>
      </c>
      <c r="R2425" s="76">
        <f t="shared" si="390"/>
        <v>1</v>
      </c>
    </row>
    <row r="2426" spans="6:18" x14ac:dyDescent="0.5">
      <c r="F2426" s="243"/>
      <c r="G2426" s="244">
        <f t="shared" si="387"/>
        <v>2416</v>
      </c>
      <c r="I2426" s="245">
        <v>128</v>
      </c>
      <c r="K2426" s="20"/>
      <c r="M2426" s="237"/>
      <c r="N2426" s="45">
        <f t="shared" ref="N2426:N2489" si="413">(O2426-1)/3</f>
        <v>4821</v>
      </c>
      <c r="O2426" s="40">
        <f t="shared" si="391"/>
        <v>14464</v>
      </c>
      <c r="P2426" s="81">
        <f t="shared" ref="P2426" si="414">O2426/Q2426</f>
        <v>113</v>
      </c>
      <c r="Q2426" s="20">
        <v>128</v>
      </c>
      <c r="R2426" s="76">
        <f t="shared" si="390"/>
        <v>7</v>
      </c>
    </row>
    <row r="2427" spans="6:18" x14ac:dyDescent="0.5">
      <c r="F2427" s="243"/>
      <c r="G2427" s="244">
        <f t="shared" si="387"/>
        <v>2417</v>
      </c>
      <c r="I2427" s="245">
        <v>2</v>
      </c>
      <c r="K2427" s="20"/>
      <c r="M2427" s="237"/>
      <c r="N2427" s="45">
        <f t="shared" si="413"/>
        <v>4823</v>
      </c>
      <c r="O2427" s="40">
        <f t="shared" si="391"/>
        <v>14470</v>
      </c>
      <c r="P2427" s="80">
        <f t="shared" ref="P2427:P2487" si="415">P2425+6</f>
        <v>7235</v>
      </c>
      <c r="Q2427" s="20">
        <v>2</v>
      </c>
      <c r="R2427" s="76">
        <f t="shared" si="390"/>
        <v>1</v>
      </c>
    </row>
    <row r="2428" spans="6:18" x14ac:dyDescent="0.5">
      <c r="F2428" s="243"/>
      <c r="G2428" s="244">
        <f t="shared" si="387"/>
        <v>2418</v>
      </c>
      <c r="I2428" s="245">
        <v>4</v>
      </c>
      <c r="K2428" s="20"/>
      <c r="M2428" s="237"/>
      <c r="N2428" s="45">
        <f t="shared" si="413"/>
        <v>4825</v>
      </c>
      <c r="O2428" s="40">
        <f t="shared" si="391"/>
        <v>14476</v>
      </c>
      <c r="P2428" s="82">
        <f t="shared" ref="P2428" si="416">O2428/4</f>
        <v>3619</v>
      </c>
      <c r="Q2428" s="20">
        <v>4</v>
      </c>
      <c r="R2428" s="76">
        <f t="shared" si="390"/>
        <v>2</v>
      </c>
    </row>
    <row r="2429" spans="6:18" x14ac:dyDescent="0.5">
      <c r="F2429" s="243"/>
      <c r="G2429" s="244">
        <f t="shared" si="387"/>
        <v>2419</v>
      </c>
      <c r="I2429" s="245">
        <v>2</v>
      </c>
      <c r="K2429" s="20"/>
      <c r="M2429" s="237"/>
      <c r="N2429" s="45">
        <f t="shared" si="413"/>
        <v>4827</v>
      </c>
      <c r="O2429" s="40">
        <f t="shared" si="391"/>
        <v>14482</v>
      </c>
      <c r="P2429" s="80">
        <f t="shared" si="406"/>
        <v>7241</v>
      </c>
      <c r="Q2429" s="20">
        <v>2</v>
      </c>
      <c r="R2429" s="76">
        <f t="shared" si="390"/>
        <v>1</v>
      </c>
    </row>
    <row r="2430" spans="6:18" x14ac:dyDescent="0.5">
      <c r="F2430" s="243"/>
      <c r="G2430" s="244">
        <f t="shared" si="387"/>
        <v>2420</v>
      </c>
      <c r="I2430" s="245">
        <v>8</v>
      </c>
      <c r="K2430" s="20"/>
      <c r="M2430" s="237"/>
      <c r="N2430" s="45">
        <f t="shared" si="413"/>
        <v>4829</v>
      </c>
      <c r="O2430" s="40">
        <f t="shared" si="391"/>
        <v>14488</v>
      </c>
      <c r="P2430" s="81">
        <f t="shared" ref="P2430" si="417">O2430/Q2430</f>
        <v>1811</v>
      </c>
      <c r="Q2430" s="20">
        <v>8</v>
      </c>
      <c r="R2430" s="76">
        <f t="shared" si="390"/>
        <v>3</v>
      </c>
    </row>
    <row r="2431" spans="6:18" x14ac:dyDescent="0.5">
      <c r="F2431" s="243"/>
      <c r="G2431" s="244">
        <f t="shared" si="387"/>
        <v>2421</v>
      </c>
      <c r="I2431" s="245">
        <v>2</v>
      </c>
      <c r="K2431" s="20"/>
      <c r="M2431" s="237"/>
      <c r="N2431" s="45">
        <f t="shared" si="413"/>
        <v>4831</v>
      </c>
      <c r="O2431" s="40">
        <f t="shared" si="391"/>
        <v>14494</v>
      </c>
      <c r="P2431" s="80">
        <f t="shared" si="415"/>
        <v>7247</v>
      </c>
      <c r="Q2431" s="20">
        <v>2</v>
      </c>
      <c r="R2431" s="76">
        <f t="shared" si="390"/>
        <v>1</v>
      </c>
    </row>
    <row r="2432" spans="6:18" x14ac:dyDescent="0.5">
      <c r="F2432" s="243"/>
      <c r="G2432" s="244">
        <f t="shared" si="387"/>
        <v>2422</v>
      </c>
      <c r="I2432" s="245">
        <v>4</v>
      </c>
      <c r="K2432" s="20"/>
      <c r="M2432" s="237"/>
      <c r="N2432" s="45">
        <f t="shared" si="413"/>
        <v>4833</v>
      </c>
      <c r="O2432" s="40">
        <f t="shared" si="391"/>
        <v>14500</v>
      </c>
      <c r="P2432" s="82">
        <f t="shared" ref="P2432" si="418">O2432/4</f>
        <v>3625</v>
      </c>
      <c r="Q2432" s="20">
        <v>4</v>
      </c>
      <c r="R2432" s="76">
        <f t="shared" si="390"/>
        <v>2</v>
      </c>
    </row>
    <row r="2433" spans="6:18" x14ac:dyDescent="0.5">
      <c r="F2433" s="243"/>
      <c r="G2433" s="244">
        <f t="shared" si="387"/>
        <v>2423</v>
      </c>
      <c r="I2433" s="245">
        <v>2</v>
      </c>
      <c r="K2433" s="20"/>
      <c r="M2433" s="237"/>
      <c r="N2433" s="45">
        <f t="shared" si="413"/>
        <v>4835</v>
      </c>
      <c r="O2433" s="40">
        <f t="shared" si="391"/>
        <v>14506</v>
      </c>
      <c r="P2433" s="80">
        <f t="shared" si="406"/>
        <v>7253</v>
      </c>
      <c r="Q2433" s="20">
        <v>2</v>
      </c>
      <c r="R2433" s="76">
        <f t="shared" si="390"/>
        <v>1</v>
      </c>
    </row>
    <row r="2434" spans="6:18" x14ac:dyDescent="0.5">
      <c r="F2434" s="243"/>
      <c r="G2434" s="244">
        <f t="shared" si="387"/>
        <v>2424</v>
      </c>
      <c r="I2434" s="245">
        <v>16</v>
      </c>
      <c r="K2434" s="20"/>
      <c r="M2434" s="237"/>
      <c r="N2434" s="45">
        <f t="shared" si="413"/>
        <v>4837</v>
      </c>
      <c r="O2434" s="40">
        <f t="shared" si="391"/>
        <v>14512</v>
      </c>
      <c r="P2434" s="81">
        <f t="shared" ref="P2434" si="419">O2434/Q2434</f>
        <v>907</v>
      </c>
      <c r="Q2434" s="20">
        <v>16</v>
      </c>
      <c r="R2434" s="76">
        <f t="shared" si="390"/>
        <v>4</v>
      </c>
    </row>
    <row r="2435" spans="6:18" x14ac:dyDescent="0.5">
      <c r="F2435" s="243"/>
      <c r="G2435" s="244">
        <f t="shared" si="387"/>
        <v>2425</v>
      </c>
      <c r="I2435" s="245">
        <v>2</v>
      </c>
      <c r="K2435" s="20"/>
      <c r="M2435" s="237"/>
      <c r="N2435" s="45">
        <f t="shared" si="413"/>
        <v>4839</v>
      </c>
      <c r="O2435" s="40">
        <f t="shared" si="391"/>
        <v>14518</v>
      </c>
      <c r="P2435" s="80">
        <f t="shared" si="415"/>
        <v>7259</v>
      </c>
      <c r="Q2435" s="20">
        <v>2</v>
      </c>
      <c r="R2435" s="76">
        <f t="shared" si="390"/>
        <v>1</v>
      </c>
    </row>
    <row r="2436" spans="6:18" x14ac:dyDescent="0.5">
      <c r="F2436" s="243"/>
      <c r="G2436" s="244">
        <f t="shared" si="387"/>
        <v>2426</v>
      </c>
      <c r="I2436" s="245">
        <v>4</v>
      </c>
      <c r="K2436" s="20"/>
      <c r="M2436" s="237"/>
      <c r="N2436" s="45">
        <f t="shared" si="413"/>
        <v>4841</v>
      </c>
      <c r="O2436" s="40">
        <f t="shared" si="391"/>
        <v>14524</v>
      </c>
      <c r="P2436" s="82">
        <f t="shared" ref="P2436" si="420">O2436/4</f>
        <v>3631</v>
      </c>
      <c r="Q2436" s="20">
        <v>4</v>
      </c>
      <c r="R2436" s="76">
        <f t="shared" si="390"/>
        <v>2</v>
      </c>
    </row>
    <row r="2437" spans="6:18" x14ac:dyDescent="0.5">
      <c r="F2437" s="243"/>
      <c r="G2437" s="244">
        <f t="shared" si="387"/>
        <v>2427</v>
      </c>
      <c r="I2437" s="245">
        <v>2</v>
      </c>
      <c r="K2437" s="20"/>
      <c r="M2437" s="237"/>
      <c r="N2437" s="45">
        <f t="shared" si="413"/>
        <v>4843</v>
      </c>
      <c r="O2437" s="40">
        <f t="shared" si="391"/>
        <v>14530</v>
      </c>
      <c r="P2437" s="80">
        <f t="shared" si="406"/>
        <v>7265</v>
      </c>
      <c r="Q2437" s="20">
        <v>2</v>
      </c>
      <c r="R2437" s="76">
        <f t="shared" si="390"/>
        <v>1</v>
      </c>
    </row>
    <row r="2438" spans="6:18" x14ac:dyDescent="0.5">
      <c r="F2438" s="243"/>
      <c r="G2438" s="244">
        <f t="shared" si="387"/>
        <v>2428</v>
      </c>
      <c r="I2438" s="245">
        <v>8</v>
      </c>
      <c r="K2438" s="20"/>
      <c r="M2438" s="237"/>
      <c r="N2438" s="45">
        <f t="shared" si="413"/>
        <v>4845</v>
      </c>
      <c r="O2438" s="40">
        <f t="shared" si="391"/>
        <v>14536</v>
      </c>
      <c r="P2438" s="81">
        <f t="shared" ref="P2438" si="421">O2438/Q2438</f>
        <v>1817</v>
      </c>
      <c r="Q2438" s="20">
        <v>8</v>
      </c>
      <c r="R2438" s="76">
        <f t="shared" si="390"/>
        <v>3</v>
      </c>
    </row>
    <row r="2439" spans="6:18" x14ac:dyDescent="0.5">
      <c r="F2439" s="243"/>
      <c r="G2439" s="244">
        <f t="shared" si="387"/>
        <v>2429</v>
      </c>
      <c r="I2439" s="245">
        <v>2</v>
      </c>
      <c r="K2439" s="20"/>
      <c r="M2439" s="237"/>
      <c r="N2439" s="45">
        <f t="shared" si="413"/>
        <v>4847</v>
      </c>
      <c r="O2439" s="40">
        <f t="shared" si="391"/>
        <v>14542</v>
      </c>
      <c r="P2439" s="80">
        <f t="shared" si="415"/>
        <v>7271</v>
      </c>
      <c r="Q2439" s="20">
        <v>2</v>
      </c>
      <c r="R2439" s="76">
        <f t="shared" si="390"/>
        <v>1</v>
      </c>
    </row>
    <row r="2440" spans="6:18" x14ac:dyDescent="0.5">
      <c r="F2440" s="243"/>
      <c r="G2440" s="244">
        <f t="shared" si="387"/>
        <v>2430</v>
      </c>
      <c r="I2440" s="245">
        <v>4</v>
      </c>
      <c r="K2440" s="20"/>
      <c r="M2440" s="237"/>
      <c r="N2440" s="45">
        <f t="shared" si="413"/>
        <v>4849</v>
      </c>
      <c r="O2440" s="40">
        <f t="shared" si="391"/>
        <v>14548</v>
      </c>
      <c r="P2440" s="82">
        <f t="shared" ref="P2440" si="422">O2440/4</f>
        <v>3637</v>
      </c>
      <c r="Q2440" s="20">
        <v>4</v>
      </c>
      <c r="R2440" s="76">
        <f t="shared" si="390"/>
        <v>2</v>
      </c>
    </row>
    <row r="2441" spans="6:18" x14ac:dyDescent="0.5">
      <c r="F2441" s="243"/>
      <c r="G2441" s="244">
        <f t="shared" si="387"/>
        <v>2431</v>
      </c>
      <c r="I2441" s="245">
        <v>2</v>
      </c>
      <c r="K2441" s="20"/>
      <c r="M2441" s="237"/>
      <c r="N2441" s="45">
        <f t="shared" si="413"/>
        <v>4851</v>
      </c>
      <c r="O2441" s="40">
        <f t="shared" si="391"/>
        <v>14554</v>
      </c>
      <c r="P2441" s="80">
        <f t="shared" si="406"/>
        <v>7277</v>
      </c>
      <c r="Q2441" s="20">
        <v>2</v>
      </c>
      <c r="R2441" s="76">
        <f t="shared" si="390"/>
        <v>1</v>
      </c>
    </row>
    <row r="2442" spans="6:18" x14ac:dyDescent="0.5">
      <c r="F2442" s="243"/>
      <c r="G2442" s="244">
        <f t="shared" si="387"/>
        <v>2432</v>
      </c>
      <c r="I2442" s="245">
        <v>32</v>
      </c>
      <c r="K2442" s="20"/>
      <c r="M2442" s="237"/>
      <c r="N2442" s="45">
        <f t="shared" si="413"/>
        <v>4853</v>
      </c>
      <c r="O2442" s="40">
        <f t="shared" si="391"/>
        <v>14560</v>
      </c>
      <c r="P2442" s="81">
        <f t="shared" ref="P2442" si="423">O2442/Q2442</f>
        <v>455</v>
      </c>
      <c r="Q2442" s="20">
        <v>32</v>
      </c>
      <c r="R2442" s="76">
        <f t="shared" si="390"/>
        <v>5</v>
      </c>
    </row>
    <row r="2443" spans="6:18" x14ac:dyDescent="0.5">
      <c r="F2443" s="243"/>
      <c r="G2443" s="244">
        <f t="shared" si="387"/>
        <v>2433</v>
      </c>
      <c r="I2443" s="245">
        <v>2</v>
      </c>
      <c r="K2443" s="20"/>
      <c r="M2443" s="237"/>
      <c r="N2443" s="45">
        <f t="shared" si="413"/>
        <v>4855</v>
      </c>
      <c r="O2443" s="40">
        <f t="shared" si="391"/>
        <v>14566</v>
      </c>
      <c r="P2443" s="80">
        <f t="shared" si="415"/>
        <v>7283</v>
      </c>
      <c r="Q2443" s="20">
        <v>2</v>
      </c>
      <c r="R2443" s="76">
        <f t="shared" si="390"/>
        <v>1</v>
      </c>
    </row>
    <row r="2444" spans="6:18" x14ac:dyDescent="0.5">
      <c r="F2444" s="243"/>
      <c r="G2444" s="244">
        <f t="shared" si="387"/>
        <v>2434</v>
      </c>
      <c r="I2444" s="245">
        <v>4</v>
      </c>
      <c r="K2444" s="20"/>
      <c r="M2444" s="237"/>
      <c r="N2444" s="45">
        <f t="shared" si="413"/>
        <v>4857</v>
      </c>
      <c r="O2444" s="40">
        <f t="shared" si="391"/>
        <v>14572</v>
      </c>
      <c r="P2444" s="82">
        <f t="shared" ref="P2444" si="424">O2444/4</f>
        <v>3643</v>
      </c>
      <c r="Q2444" s="20">
        <v>4</v>
      </c>
      <c r="R2444" s="76">
        <f t="shared" si="390"/>
        <v>2</v>
      </c>
    </row>
    <row r="2445" spans="6:18" x14ac:dyDescent="0.5">
      <c r="F2445" s="243"/>
      <c r="G2445" s="244">
        <f t="shared" ref="G2445:G2508" si="425">G2444+1</f>
        <v>2435</v>
      </c>
      <c r="I2445" s="245">
        <v>2</v>
      </c>
      <c r="K2445" s="20"/>
      <c r="M2445" s="237"/>
      <c r="N2445" s="45">
        <f t="shared" si="413"/>
        <v>4859</v>
      </c>
      <c r="O2445" s="40">
        <f t="shared" si="391"/>
        <v>14578</v>
      </c>
      <c r="P2445" s="80">
        <f t="shared" si="406"/>
        <v>7289</v>
      </c>
      <c r="Q2445" s="20">
        <v>2</v>
      </c>
      <c r="R2445" s="76">
        <f t="shared" si="390"/>
        <v>1</v>
      </c>
    </row>
    <row r="2446" spans="6:18" x14ac:dyDescent="0.5">
      <c r="F2446" s="243"/>
      <c r="G2446" s="244">
        <f t="shared" si="425"/>
        <v>2436</v>
      </c>
      <c r="I2446" s="245">
        <v>8</v>
      </c>
      <c r="K2446" s="20"/>
      <c r="M2446" s="237"/>
      <c r="N2446" s="45">
        <f t="shared" si="413"/>
        <v>4861</v>
      </c>
      <c r="O2446" s="40">
        <f t="shared" si="391"/>
        <v>14584</v>
      </c>
      <c r="P2446" s="81">
        <f t="shared" ref="P2446" si="426">O2446/Q2446</f>
        <v>1823</v>
      </c>
      <c r="Q2446" s="20">
        <v>8</v>
      </c>
      <c r="R2446" s="76">
        <f t="shared" si="390"/>
        <v>3</v>
      </c>
    </row>
    <row r="2447" spans="6:18" x14ac:dyDescent="0.5">
      <c r="F2447" s="243"/>
      <c r="G2447" s="244">
        <f t="shared" si="425"/>
        <v>2437</v>
      </c>
      <c r="I2447" s="245">
        <v>2</v>
      </c>
      <c r="K2447" s="20"/>
      <c r="M2447" s="237"/>
      <c r="N2447" s="45">
        <f t="shared" si="413"/>
        <v>4863</v>
      </c>
      <c r="O2447" s="40">
        <f t="shared" si="391"/>
        <v>14590</v>
      </c>
      <c r="P2447" s="80">
        <f t="shared" si="415"/>
        <v>7295</v>
      </c>
      <c r="Q2447" s="20">
        <v>2</v>
      </c>
      <c r="R2447" s="76">
        <f t="shared" si="390"/>
        <v>1</v>
      </c>
    </row>
    <row r="2448" spans="6:18" x14ac:dyDescent="0.5">
      <c r="F2448" s="243"/>
      <c r="G2448" s="244">
        <f t="shared" si="425"/>
        <v>2438</v>
      </c>
      <c r="I2448" s="245">
        <v>4</v>
      </c>
      <c r="K2448" s="20"/>
      <c r="M2448" s="237"/>
      <c r="N2448" s="45">
        <f t="shared" si="413"/>
        <v>4865</v>
      </c>
      <c r="O2448" s="40">
        <f t="shared" si="391"/>
        <v>14596</v>
      </c>
      <c r="P2448" s="82">
        <f t="shared" ref="P2448" si="427">O2448/4</f>
        <v>3649</v>
      </c>
      <c r="Q2448" s="20">
        <v>4</v>
      </c>
      <c r="R2448" s="76">
        <f t="shared" si="390"/>
        <v>2</v>
      </c>
    </row>
    <row r="2449" spans="6:18" x14ac:dyDescent="0.5">
      <c r="F2449" s="243"/>
      <c r="G2449" s="244">
        <f t="shared" si="425"/>
        <v>2439</v>
      </c>
      <c r="I2449" s="245">
        <v>2</v>
      </c>
      <c r="K2449" s="20"/>
      <c r="M2449" s="237"/>
      <c r="N2449" s="45">
        <f t="shared" si="413"/>
        <v>4867</v>
      </c>
      <c r="O2449" s="40">
        <f t="shared" si="391"/>
        <v>14602</v>
      </c>
      <c r="P2449" s="80">
        <f t="shared" si="406"/>
        <v>7301</v>
      </c>
      <c r="Q2449" s="20">
        <v>2</v>
      </c>
      <c r="R2449" s="76">
        <f t="shared" ref="R2449:R2512" si="428">LOG(Q2449,2)</f>
        <v>1</v>
      </c>
    </row>
    <row r="2450" spans="6:18" x14ac:dyDescent="0.5">
      <c r="F2450" s="243"/>
      <c r="G2450" s="244">
        <f t="shared" si="425"/>
        <v>2440</v>
      </c>
      <c r="I2450" s="245">
        <v>16</v>
      </c>
      <c r="K2450" s="20"/>
      <c r="M2450" s="237"/>
      <c r="N2450" s="45">
        <f t="shared" si="413"/>
        <v>4869</v>
      </c>
      <c r="O2450" s="40">
        <f t="shared" ref="O2450:O2513" si="429">O2449+6</f>
        <v>14608</v>
      </c>
      <c r="P2450" s="81">
        <f t="shared" ref="P2450" si="430">O2450/Q2450</f>
        <v>913</v>
      </c>
      <c r="Q2450" s="20">
        <v>16</v>
      </c>
      <c r="R2450" s="76">
        <f t="shared" si="428"/>
        <v>4</v>
      </c>
    </row>
    <row r="2451" spans="6:18" x14ac:dyDescent="0.5">
      <c r="F2451" s="243"/>
      <c r="G2451" s="244">
        <f t="shared" si="425"/>
        <v>2441</v>
      </c>
      <c r="I2451" s="245">
        <v>2</v>
      </c>
      <c r="K2451" s="20"/>
      <c r="M2451" s="237"/>
      <c r="N2451" s="45">
        <f t="shared" si="413"/>
        <v>4871</v>
      </c>
      <c r="O2451" s="40">
        <f t="shared" si="429"/>
        <v>14614</v>
      </c>
      <c r="P2451" s="80">
        <f t="shared" si="415"/>
        <v>7307</v>
      </c>
      <c r="Q2451" s="20">
        <v>2</v>
      </c>
      <c r="R2451" s="76">
        <f t="shared" si="428"/>
        <v>1</v>
      </c>
    </row>
    <row r="2452" spans="6:18" x14ac:dyDescent="0.5">
      <c r="F2452" s="243"/>
      <c r="G2452" s="244">
        <f t="shared" si="425"/>
        <v>2442</v>
      </c>
      <c r="I2452" s="245">
        <v>4</v>
      </c>
      <c r="K2452" s="20"/>
      <c r="M2452" s="237"/>
      <c r="N2452" s="45">
        <f t="shared" si="413"/>
        <v>4873</v>
      </c>
      <c r="O2452" s="40">
        <f t="shared" si="429"/>
        <v>14620</v>
      </c>
      <c r="P2452" s="82">
        <f t="shared" ref="P2452" si="431">O2452/4</f>
        <v>3655</v>
      </c>
      <c r="Q2452" s="20">
        <v>4</v>
      </c>
      <c r="R2452" s="76">
        <f t="shared" si="428"/>
        <v>2</v>
      </c>
    </row>
    <row r="2453" spans="6:18" x14ac:dyDescent="0.5">
      <c r="F2453" s="243"/>
      <c r="G2453" s="244">
        <f t="shared" si="425"/>
        <v>2443</v>
      </c>
      <c r="I2453" s="245">
        <v>2</v>
      </c>
      <c r="K2453" s="20"/>
      <c r="M2453" s="237"/>
      <c r="N2453" s="45">
        <f t="shared" si="413"/>
        <v>4875</v>
      </c>
      <c r="O2453" s="40">
        <f t="shared" si="429"/>
        <v>14626</v>
      </c>
      <c r="P2453" s="80">
        <f t="shared" si="406"/>
        <v>7313</v>
      </c>
      <c r="Q2453" s="20">
        <v>2</v>
      </c>
      <c r="R2453" s="76">
        <f t="shared" si="428"/>
        <v>1</v>
      </c>
    </row>
    <row r="2454" spans="6:18" x14ac:dyDescent="0.5">
      <c r="F2454" s="243"/>
      <c r="G2454" s="244">
        <f t="shared" si="425"/>
        <v>2444</v>
      </c>
      <c r="I2454" s="245">
        <v>8</v>
      </c>
      <c r="K2454" s="20"/>
      <c r="M2454" s="237"/>
      <c r="N2454" s="45">
        <f t="shared" si="413"/>
        <v>4877</v>
      </c>
      <c r="O2454" s="40">
        <f t="shared" si="429"/>
        <v>14632</v>
      </c>
      <c r="P2454" s="81">
        <f t="shared" ref="P2454" si="432">O2454/Q2454</f>
        <v>1829</v>
      </c>
      <c r="Q2454" s="20">
        <v>8</v>
      </c>
      <c r="R2454" s="76">
        <f t="shared" si="428"/>
        <v>3</v>
      </c>
    </row>
    <row r="2455" spans="6:18" x14ac:dyDescent="0.5">
      <c r="F2455" s="243"/>
      <c r="G2455" s="244">
        <f t="shared" si="425"/>
        <v>2445</v>
      </c>
      <c r="I2455" s="245">
        <v>2</v>
      </c>
      <c r="K2455" s="20"/>
      <c r="M2455" s="237"/>
      <c r="N2455" s="45">
        <f t="shared" si="413"/>
        <v>4879</v>
      </c>
      <c r="O2455" s="40">
        <f t="shared" si="429"/>
        <v>14638</v>
      </c>
      <c r="P2455" s="80">
        <f t="shared" si="415"/>
        <v>7319</v>
      </c>
      <c r="Q2455" s="20">
        <v>2</v>
      </c>
      <c r="R2455" s="76">
        <f t="shared" si="428"/>
        <v>1</v>
      </c>
    </row>
    <row r="2456" spans="6:18" x14ac:dyDescent="0.5">
      <c r="F2456" s="243"/>
      <c r="G2456" s="244">
        <f t="shared" si="425"/>
        <v>2446</v>
      </c>
      <c r="I2456" s="245">
        <v>4</v>
      </c>
      <c r="K2456" s="20"/>
      <c r="M2456" s="237"/>
      <c r="N2456" s="45">
        <f t="shared" si="413"/>
        <v>4881</v>
      </c>
      <c r="O2456" s="40">
        <f t="shared" si="429"/>
        <v>14644</v>
      </c>
      <c r="P2456" s="82">
        <f t="shared" ref="P2456" si="433">O2456/4</f>
        <v>3661</v>
      </c>
      <c r="Q2456" s="20">
        <v>4</v>
      </c>
      <c r="R2456" s="76">
        <f t="shared" si="428"/>
        <v>2</v>
      </c>
    </row>
    <row r="2457" spans="6:18" x14ac:dyDescent="0.5">
      <c r="F2457" s="243"/>
      <c r="G2457" s="244">
        <f t="shared" si="425"/>
        <v>2447</v>
      </c>
      <c r="I2457" s="245">
        <v>2</v>
      </c>
      <c r="K2457" s="20"/>
      <c r="M2457" s="237"/>
      <c r="N2457" s="45">
        <f t="shared" si="413"/>
        <v>4883</v>
      </c>
      <c r="O2457" s="40">
        <f t="shared" si="429"/>
        <v>14650</v>
      </c>
      <c r="P2457" s="80">
        <f t="shared" si="406"/>
        <v>7325</v>
      </c>
      <c r="Q2457" s="20">
        <v>2</v>
      </c>
      <c r="R2457" s="76">
        <f t="shared" si="428"/>
        <v>1</v>
      </c>
    </row>
    <row r="2458" spans="6:18" x14ac:dyDescent="0.5">
      <c r="F2458" s="243"/>
      <c r="G2458" s="244">
        <f t="shared" si="425"/>
        <v>2448</v>
      </c>
      <c r="I2458" s="245">
        <v>64</v>
      </c>
      <c r="K2458" s="20"/>
      <c r="M2458" s="237"/>
      <c r="N2458" s="45">
        <f t="shared" si="413"/>
        <v>4885</v>
      </c>
      <c r="O2458" s="40">
        <f t="shared" si="429"/>
        <v>14656</v>
      </c>
      <c r="P2458" s="81">
        <f t="shared" ref="P2458" si="434">O2458/Q2458</f>
        <v>229</v>
      </c>
      <c r="Q2458" s="20">
        <v>64</v>
      </c>
      <c r="R2458" s="76">
        <f t="shared" si="428"/>
        <v>6</v>
      </c>
    </row>
    <row r="2459" spans="6:18" x14ac:dyDescent="0.5">
      <c r="F2459" s="243"/>
      <c r="G2459" s="244">
        <f t="shared" si="425"/>
        <v>2449</v>
      </c>
      <c r="I2459" s="245">
        <v>2</v>
      </c>
      <c r="K2459" s="20"/>
      <c r="M2459" s="237"/>
      <c r="N2459" s="45">
        <f t="shared" si="413"/>
        <v>4887</v>
      </c>
      <c r="O2459" s="40">
        <f t="shared" si="429"/>
        <v>14662</v>
      </c>
      <c r="P2459" s="80">
        <f t="shared" si="415"/>
        <v>7331</v>
      </c>
      <c r="Q2459" s="20">
        <v>2</v>
      </c>
      <c r="R2459" s="76">
        <f t="shared" si="428"/>
        <v>1</v>
      </c>
    </row>
    <row r="2460" spans="6:18" x14ac:dyDescent="0.5">
      <c r="F2460" s="243"/>
      <c r="G2460" s="244">
        <f t="shared" si="425"/>
        <v>2450</v>
      </c>
      <c r="I2460" s="245">
        <v>4</v>
      </c>
      <c r="K2460" s="20"/>
      <c r="M2460" s="237"/>
      <c r="N2460" s="45">
        <f t="shared" si="413"/>
        <v>4889</v>
      </c>
      <c r="O2460" s="40">
        <f t="shared" si="429"/>
        <v>14668</v>
      </c>
      <c r="P2460" s="82">
        <f t="shared" ref="P2460" si="435">O2460/4</f>
        <v>3667</v>
      </c>
      <c r="Q2460" s="20">
        <v>4</v>
      </c>
      <c r="R2460" s="76">
        <f t="shared" si="428"/>
        <v>2</v>
      </c>
    </row>
    <row r="2461" spans="6:18" x14ac:dyDescent="0.5">
      <c r="F2461" s="243"/>
      <c r="G2461" s="244">
        <f t="shared" si="425"/>
        <v>2451</v>
      </c>
      <c r="I2461" s="245">
        <v>2</v>
      </c>
      <c r="K2461" s="20"/>
      <c r="M2461" s="237"/>
      <c r="N2461" s="45">
        <f t="shared" si="413"/>
        <v>4891</v>
      </c>
      <c r="O2461" s="40">
        <f t="shared" si="429"/>
        <v>14674</v>
      </c>
      <c r="P2461" s="80">
        <f t="shared" si="406"/>
        <v>7337</v>
      </c>
      <c r="Q2461" s="20">
        <v>2</v>
      </c>
      <c r="R2461" s="76">
        <f t="shared" si="428"/>
        <v>1</v>
      </c>
    </row>
    <row r="2462" spans="6:18" x14ac:dyDescent="0.5">
      <c r="F2462" s="243"/>
      <c r="G2462" s="244">
        <f t="shared" si="425"/>
        <v>2452</v>
      </c>
      <c r="I2462" s="245">
        <v>8</v>
      </c>
      <c r="K2462" s="20"/>
      <c r="M2462" s="237"/>
      <c r="N2462" s="45">
        <f t="shared" si="413"/>
        <v>4893</v>
      </c>
      <c r="O2462" s="40">
        <f t="shared" si="429"/>
        <v>14680</v>
      </c>
      <c r="P2462" s="81">
        <f t="shared" ref="P2462" si="436">O2462/Q2462</f>
        <v>1835</v>
      </c>
      <c r="Q2462" s="20">
        <v>8</v>
      </c>
      <c r="R2462" s="76">
        <f t="shared" si="428"/>
        <v>3</v>
      </c>
    </row>
    <row r="2463" spans="6:18" x14ac:dyDescent="0.5">
      <c r="F2463" s="243"/>
      <c r="G2463" s="244">
        <f t="shared" si="425"/>
        <v>2453</v>
      </c>
      <c r="I2463" s="245">
        <v>2</v>
      </c>
      <c r="K2463" s="20"/>
      <c r="M2463" s="237"/>
      <c r="N2463" s="45">
        <f t="shared" si="413"/>
        <v>4895</v>
      </c>
      <c r="O2463" s="40">
        <f t="shared" si="429"/>
        <v>14686</v>
      </c>
      <c r="P2463" s="80">
        <f t="shared" si="415"/>
        <v>7343</v>
      </c>
      <c r="Q2463" s="20">
        <v>2</v>
      </c>
      <c r="R2463" s="76">
        <f t="shared" si="428"/>
        <v>1</v>
      </c>
    </row>
    <row r="2464" spans="6:18" x14ac:dyDescent="0.5">
      <c r="F2464" s="243"/>
      <c r="G2464" s="244">
        <f t="shared" si="425"/>
        <v>2454</v>
      </c>
      <c r="I2464" s="245">
        <v>4</v>
      </c>
      <c r="K2464" s="20"/>
      <c r="M2464" s="237"/>
      <c r="N2464" s="45">
        <f t="shared" si="413"/>
        <v>4897</v>
      </c>
      <c r="O2464" s="40">
        <f t="shared" si="429"/>
        <v>14692</v>
      </c>
      <c r="P2464" s="82">
        <f t="shared" ref="P2464" si="437">O2464/4</f>
        <v>3673</v>
      </c>
      <c r="Q2464" s="20">
        <v>4</v>
      </c>
      <c r="R2464" s="76">
        <f t="shared" si="428"/>
        <v>2</v>
      </c>
    </row>
    <row r="2465" spans="6:18" x14ac:dyDescent="0.5">
      <c r="F2465" s="243"/>
      <c r="G2465" s="244">
        <f t="shared" si="425"/>
        <v>2455</v>
      </c>
      <c r="I2465" s="245">
        <v>2</v>
      </c>
      <c r="K2465" s="20"/>
      <c r="M2465" s="237"/>
      <c r="N2465" s="45">
        <f t="shared" si="413"/>
        <v>4899</v>
      </c>
      <c r="O2465" s="40">
        <f t="shared" si="429"/>
        <v>14698</v>
      </c>
      <c r="P2465" s="80">
        <f t="shared" si="406"/>
        <v>7349</v>
      </c>
      <c r="Q2465" s="20">
        <v>2</v>
      </c>
      <c r="R2465" s="76">
        <f t="shared" si="428"/>
        <v>1</v>
      </c>
    </row>
    <row r="2466" spans="6:18" x14ac:dyDescent="0.5">
      <c r="F2466" s="243"/>
      <c r="G2466" s="244">
        <f t="shared" si="425"/>
        <v>2456</v>
      </c>
      <c r="I2466" s="245">
        <v>16</v>
      </c>
      <c r="K2466" s="20"/>
      <c r="M2466" s="237"/>
      <c r="N2466" s="45">
        <f t="shared" si="413"/>
        <v>4901</v>
      </c>
      <c r="O2466" s="40">
        <f t="shared" si="429"/>
        <v>14704</v>
      </c>
      <c r="P2466" s="81">
        <f t="shared" ref="P2466" si="438">O2466/Q2466</f>
        <v>919</v>
      </c>
      <c r="Q2466" s="20">
        <v>16</v>
      </c>
      <c r="R2466" s="76">
        <f t="shared" si="428"/>
        <v>4</v>
      </c>
    </row>
    <row r="2467" spans="6:18" x14ac:dyDescent="0.5">
      <c r="F2467" s="243"/>
      <c r="G2467" s="244">
        <f t="shared" si="425"/>
        <v>2457</v>
      </c>
      <c r="I2467" s="245">
        <v>2</v>
      </c>
      <c r="K2467" s="20"/>
      <c r="M2467" s="237"/>
      <c r="N2467" s="45">
        <f t="shared" si="413"/>
        <v>4903</v>
      </c>
      <c r="O2467" s="40">
        <f t="shared" si="429"/>
        <v>14710</v>
      </c>
      <c r="P2467" s="80">
        <f t="shared" si="415"/>
        <v>7355</v>
      </c>
      <c r="Q2467" s="20">
        <v>2</v>
      </c>
      <c r="R2467" s="76">
        <f t="shared" si="428"/>
        <v>1</v>
      </c>
    </row>
    <row r="2468" spans="6:18" x14ac:dyDescent="0.5">
      <c r="F2468" s="243"/>
      <c r="G2468" s="244">
        <f t="shared" si="425"/>
        <v>2458</v>
      </c>
      <c r="I2468" s="245">
        <v>4</v>
      </c>
      <c r="K2468" s="20"/>
      <c r="M2468" s="237"/>
      <c r="N2468" s="45">
        <f t="shared" si="413"/>
        <v>4905</v>
      </c>
      <c r="O2468" s="40">
        <f t="shared" si="429"/>
        <v>14716</v>
      </c>
      <c r="P2468" s="82">
        <f t="shared" ref="P2468" si="439">O2468/4</f>
        <v>3679</v>
      </c>
      <c r="Q2468" s="20">
        <v>4</v>
      </c>
      <c r="R2468" s="76">
        <f t="shared" si="428"/>
        <v>2</v>
      </c>
    </row>
    <row r="2469" spans="6:18" x14ac:dyDescent="0.5">
      <c r="F2469" s="243"/>
      <c r="G2469" s="244">
        <f t="shared" si="425"/>
        <v>2459</v>
      </c>
      <c r="I2469" s="245">
        <v>2</v>
      </c>
      <c r="K2469" s="20"/>
      <c r="M2469" s="237"/>
      <c r="N2469" s="45">
        <f t="shared" si="413"/>
        <v>4907</v>
      </c>
      <c r="O2469" s="40">
        <f t="shared" si="429"/>
        <v>14722</v>
      </c>
      <c r="P2469" s="80">
        <f t="shared" si="406"/>
        <v>7361</v>
      </c>
      <c r="Q2469" s="20">
        <v>2</v>
      </c>
      <c r="R2469" s="76">
        <f t="shared" si="428"/>
        <v>1</v>
      </c>
    </row>
    <row r="2470" spans="6:18" x14ac:dyDescent="0.5">
      <c r="F2470" s="243"/>
      <c r="G2470" s="244">
        <f t="shared" si="425"/>
        <v>2460</v>
      </c>
      <c r="I2470" s="245">
        <v>8</v>
      </c>
      <c r="K2470" s="20"/>
      <c r="M2470" s="237"/>
      <c r="N2470" s="45">
        <f t="shared" si="413"/>
        <v>4909</v>
      </c>
      <c r="O2470" s="40">
        <f t="shared" si="429"/>
        <v>14728</v>
      </c>
      <c r="P2470" s="81">
        <f t="shared" ref="P2470" si="440">O2470/Q2470</f>
        <v>1841</v>
      </c>
      <c r="Q2470" s="20">
        <v>8</v>
      </c>
      <c r="R2470" s="76">
        <f t="shared" si="428"/>
        <v>3</v>
      </c>
    </row>
    <row r="2471" spans="6:18" x14ac:dyDescent="0.5">
      <c r="F2471" s="243"/>
      <c r="G2471" s="244">
        <f t="shared" si="425"/>
        <v>2461</v>
      </c>
      <c r="I2471" s="245">
        <v>2</v>
      </c>
      <c r="K2471" s="20"/>
      <c r="M2471" s="237"/>
      <c r="N2471" s="45">
        <f t="shared" si="413"/>
        <v>4911</v>
      </c>
      <c r="O2471" s="40">
        <f t="shared" si="429"/>
        <v>14734</v>
      </c>
      <c r="P2471" s="80">
        <f t="shared" si="415"/>
        <v>7367</v>
      </c>
      <c r="Q2471" s="20">
        <v>2</v>
      </c>
      <c r="R2471" s="76">
        <f t="shared" si="428"/>
        <v>1</v>
      </c>
    </row>
    <row r="2472" spans="6:18" x14ac:dyDescent="0.5">
      <c r="F2472" s="243"/>
      <c r="G2472" s="244">
        <f t="shared" si="425"/>
        <v>2462</v>
      </c>
      <c r="I2472" s="245">
        <v>4</v>
      </c>
      <c r="K2472" s="20"/>
      <c r="M2472" s="237"/>
      <c r="N2472" s="45">
        <f t="shared" si="413"/>
        <v>4913</v>
      </c>
      <c r="O2472" s="40">
        <f t="shared" si="429"/>
        <v>14740</v>
      </c>
      <c r="P2472" s="82">
        <f t="shared" ref="P2472" si="441">O2472/4</f>
        <v>3685</v>
      </c>
      <c r="Q2472" s="20">
        <v>4</v>
      </c>
      <c r="R2472" s="76">
        <f t="shared" si="428"/>
        <v>2</v>
      </c>
    </row>
    <row r="2473" spans="6:18" x14ac:dyDescent="0.5">
      <c r="F2473" s="243"/>
      <c r="G2473" s="244">
        <f t="shared" si="425"/>
        <v>2463</v>
      </c>
      <c r="I2473" s="245">
        <v>2</v>
      </c>
      <c r="K2473" s="20"/>
      <c r="M2473" s="237"/>
      <c r="N2473" s="45">
        <f t="shared" si="413"/>
        <v>4915</v>
      </c>
      <c r="O2473" s="40">
        <f t="shared" si="429"/>
        <v>14746</v>
      </c>
      <c r="P2473" s="80">
        <f t="shared" si="406"/>
        <v>7373</v>
      </c>
      <c r="Q2473" s="20">
        <v>2</v>
      </c>
      <c r="R2473" s="76">
        <f t="shared" si="428"/>
        <v>1</v>
      </c>
    </row>
    <row r="2474" spans="6:18" x14ac:dyDescent="0.5">
      <c r="F2474" s="243"/>
      <c r="G2474" s="244">
        <f t="shared" si="425"/>
        <v>2464</v>
      </c>
      <c r="I2474" s="245">
        <v>32</v>
      </c>
      <c r="K2474" s="20"/>
      <c r="M2474" s="237"/>
      <c r="N2474" s="45">
        <f t="shared" si="413"/>
        <v>4917</v>
      </c>
      <c r="O2474" s="40">
        <f t="shared" si="429"/>
        <v>14752</v>
      </c>
      <c r="P2474" s="81">
        <f t="shared" ref="P2474" si="442">O2474/Q2474</f>
        <v>461</v>
      </c>
      <c r="Q2474" s="20">
        <v>32</v>
      </c>
      <c r="R2474" s="76">
        <f t="shared" si="428"/>
        <v>5</v>
      </c>
    </row>
    <row r="2475" spans="6:18" x14ac:dyDescent="0.5">
      <c r="F2475" s="243"/>
      <c r="G2475" s="244">
        <f t="shared" si="425"/>
        <v>2465</v>
      </c>
      <c r="I2475" s="245">
        <v>2</v>
      </c>
      <c r="K2475" s="20"/>
      <c r="M2475" s="237"/>
      <c r="N2475" s="45">
        <f t="shared" si="413"/>
        <v>4919</v>
      </c>
      <c r="O2475" s="40">
        <f t="shared" si="429"/>
        <v>14758</v>
      </c>
      <c r="P2475" s="80">
        <f t="shared" si="415"/>
        <v>7379</v>
      </c>
      <c r="Q2475" s="20">
        <v>2</v>
      </c>
      <c r="R2475" s="76">
        <f t="shared" si="428"/>
        <v>1</v>
      </c>
    </row>
    <row r="2476" spans="6:18" x14ac:dyDescent="0.5">
      <c r="F2476" s="243"/>
      <c r="G2476" s="244">
        <f t="shared" si="425"/>
        <v>2466</v>
      </c>
      <c r="I2476" s="245">
        <v>4</v>
      </c>
      <c r="K2476" s="20"/>
      <c r="M2476" s="237"/>
      <c r="N2476" s="45">
        <f t="shared" si="413"/>
        <v>4921</v>
      </c>
      <c r="O2476" s="40">
        <f t="shared" si="429"/>
        <v>14764</v>
      </c>
      <c r="P2476" s="82">
        <f t="shared" ref="P2476" si="443">O2476/4</f>
        <v>3691</v>
      </c>
      <c r="Q2476" s="20">
        <v>4</v>
      </c>
      <c r="R2476" s="76">
        <f t="shared" si="428"/>
        <v>2</v>
      </c>
    </row>
    <row r="2477" spans="6:18" x14ac:dyDescent="0.5">
      <c r="F2477" s="243"/>
      <c r="G2477" s="244">
        <f t="shared" si="425"/>
        <v>2467</v>
      </c>
      <c r="I2477" s="245">
        <v>2</v>
      </c>
      <c r="K2477" s="20"/>
      <c r="M2477" s="237"/>
      <c r="N2477" s="45">
        <f t="shared" si="413"/>
        <v>4923</v>
      </c>
      <c r="O2477" s="40">
        <f t="shared" si="429"/>
        <v>14770</v>
      </c>
      <c r="P2477" s="80">
        <f t="shared" ref="P2477:P2537" si="444">P2475+6</f>
        <v>7385</v>
      </c>
      <c r="Q2477" s="20">
        <v>2</v>
      </c>
      <c r="R2477" s="76">
        <f t="shared" si="428"/>
        <v>1</v>
      </c>
    </row>
    <row r="2478" spans="6:18" x14ac:dyDescent="0.5">
      <c r="F2478" s="243"/>
      <c r="G2478" s="244">
        <f t="shared" si="425"/>
        <v>2468</v>
      </c>
      <c r="I2478" s="245">
        <v>8</v>
      </c>
      <c r="K2478" s="20"/>
      <c r="M2478" s="237"/>
      <c r="N2478" s="45">
        <f t="shared" si="413"/>
        <v>4925</v>
      </c>
      <c r="O2478" s="40">
        <f t="shared" si="429"/>
        <v>14776</v>
      </c>
      <c r="P2478" s="81">
        <f t="shared" ref="P2478" si="445">O2478/Q2478</f>
        <v>1847</v>
      </c>
      <c r="Q2478" s="20">
        <v>8</v>
      </c>
      <c r="R2478" s="76">
        <f t="shared" si="428"/>
        <v>3</v>
      </c>
    </row>
    <row r="2479" spans="6:18" x14ac:dyDescent="0.5">
      <c r="F2479" s="243"/>
      <c r="G2479" s="244">
        <f t="shared" si="425"/>
        <v>2469</v>
      </c>
      <c r="I2479" s="245">
        <v>2</v>
      </c>
      <c r="K2479" s="20"/>
      <c r="M2479" s="237"/>
      <c r="N2479" s="45">
        <f t="shared" si="413"/>
        <v>4927</v>
      </c>
      <c r="O2479" s="40">
        <f t="shared" si="429"/>
        <v>14782</v>
      </c>
      <c r="P2479" s="80">
        <f t="shared" si="415"/>
        <v>7391</v>
      </c>
      <c r="Q2479" s="20">
        <v>2</v>
      </c>
      <c r="R2479" s="76">
        <f t="shared" si="428"/>
        <v>1</v>
      </c>
    </row>
    <row r="2480" spans="6:18" x14ac:dyDescent="0.5">
      <c r="F2480" s="243"/>
      <c r="G2480" s="244">
        <f t="shared" si="425"/>
        <v>2470</v>
      </c>
      <c r="I2480" s="245">
        <v>4</v>
      </c>
      <c r="K2480" s="20"/>
      <c r="M2480" s="237"/>
      <c r="N2480" s="45">
        <f t="shared" si="413"/>
        <v>4929</v>
      </c>
      <c r="O2480" s="40">
        <f t="shared" si="429"/>
        <v>14788</v>
      </c>
      <c r="P2480" s="82">
        <f t="shared" ref="P2480" si="446">O2480/4</f>
        <v>3697</v>
      </c>
      <c r="Q2480" s="20">
        <v>4</v>
      </c>
      <c r="R2480" s="76">
        <f t="shared" si="428"/>
        <v>2</v>
      </c>
    </row>
    <row r="2481" spans="6:18" x14ac:dyDescent="0.5">
      <c r="F2481" s="243"/>
      <c r="G2481" s="244">
        <f t="shared" si="425"/>
        <v>2471</v>
      </c>
      <c r="I2481" s="245">
        <v>2</v>
      </c>
      <c r="K2481" s="20"/>
      <c r="M2481" s="237"/>
      <c r="N2481" s="45">
        <f t="shared" si="413"/>
        <v>4931</v>
      </c>
      <c r="O2481" s="40">
        <f t="shared" si="429"/>
        <v>14794</v>
      </c>
      <c r="P2481" s="80">
        <f t="shared" si="444"/>
        <v>7397</v>
      </c>
      <c r="Q2481" s="20">
        <v>2</v>
      </c>
      <c r="R2481" s="76">
        <f t="shared" si="428"/>
        <v>1</v>
      </c>
    </row>
    <row r="2482" spans="6:18" x14ac:dyDescent="0.5">
      <c r="F2482" s="243"/>
      <c r="G2482" s="244">
        <f t="shared" si="425"/>
        <v>2472</v>
      </c>
      <c r="I2482" s="245">
        <v>16</v>
      </c>
      <c r="K2482" s="20"/>
      <c r="M2482" s="237"/>
      <c r="N2482" s="45">
        <f t="shared" si="413"/>
        <v>4933</v>
      </c>
      <c r="O2482" s="40">
        <f t="shared" si="429"/>
        <v>14800</v>
      </c>
      <c r="P2482" s="81">
        <f t="shared" ref="P2482" si="447">O2482/Q2482</f>
        <v>925</v>
      </c>
      <c r="Q2482" s="20">
        <v>16</v>
      </c>
      <c r="R2482" s="76">
        <f t="shared" si="428"/>
        <v>4</v>
      </c>
    </row>
    <row r="2483" spans="6:18" x14ac:dyDescent="0.5">
      <c r="F2483" s="243"/>
      <c r="G2483" s="244">
        <f t="shared" si="425"/>
        <v>2473</v>
      </c>
      <c r="I2483" s="245">
        <v>2</v>
      </c>
      <c r="K2483" s="20"/>
      <c r="M2483" s="237"/>
      <c r="N2483" s="45">
        <f t="shared" si="413"/>
        <v>4935</v>
      </c>
      <c r="O2483" s="40">
        <f t="shared" si="429"/>
        <v>14806</v>
      </c>
      <c r="P2483" s="80">
        <f t="shared" si="415"/>
        <v>7403</v>
      </c>
      <c r="Q2483" s="20">
        <v>2</v>
      </c>
      <c r="R2483" s="76">
        <f t="shared" si="428"/>
        <v>1</v>
      </c>
    </row>
    <row r="2484" spans="6:18" x14ac:dyDescent="0.5">
      <c r="F2484" s="243"/>
      <c r="G2484" s="244">
        <f t="shared" si="425"/>
        <v>2474</v>
      </c>
      <c r="I2484" s="245">
        <v>4</v>
      </c>
      <c r="K2484" s="20"/>
      <c r="M2484" s="237"/>
      <c r="N2484" s="45">
        <f t="shared" si="413"/>
        <v>4937</v>
      </c>
      <c r="O2484" s="40">
        <f t="shared" si="429"/>
        <v>14812</v>
      </c>
      <c r="P2484" s="82">
        <f t="shared" ref="P2484" si="448">O2484/4</f>
        <v>3703</v>
      </c>
      <c r="Q2484" s="20">
        <v>4</v>
      </c>
      <c r="R2484" s="76">
        <f t="shared" si="428"/>
        <v>2</v>
      </c>
    </row>
    <row r="2485" spans="6:18" x14ac:dyDescent="0.5">
      <c r="F2485" s="243"/>
      <c r="G2485" s="244">
        <f t="shared" si="425"/>
        <v>2475</v>
      </c>
      <c r="I2485" s="245">
        <v>2</v>
      </c>
      <c r="K2485" s="20"/>
      <c r="M2485" s="237"/>
      <c r="N2485" s="45">
        <f t="shared" si="413"/>
        <v>4939</v>
      </c>
      <c r="O2485" s="40">
        <f t="shared" si="429"/>
        <v>14818</v>
      </c>
      <c r="P2485" s="80">
        <f t="shared" si="444"/>
        <v>7409</v>
      </c>
      <c r="Q2485" s="20">
        <v>2</v>
      </c>
      <c r="R2485" s="76">
        <f t="shared" si="428"/>
        <v>1</v>
      </c>
    </row>
    <row r="2486" spans="6:18" x14ac:dyDescent="0.5">
      <c r="F2486" s="243"/>
      <c r="G2486" s="244">
        <f t="shared" si="425"/>
        <v>2476</v>
      </c>
      <c r="I2486" s="245">
        <v>8</v>
      </c>
      <c r="K2486" s="20"/>
      <c r="M2486" s="237"/>
      <c r="N2486" s="45">
        <f t="shared" si="413"/>
        <v>4941</v>
      </c>
      <c r="O2486" s="40">
        <f t="shared" si="429"/>
        <v>14824</v>
      </c>
      <c r="P2486" s="81">
        <f t="shared" ref="P2486" si="449">O2486/Q2486</f>
        <v>1853</v>
      </c>
      <c r="Q2486" s="20">
        <v>8</v>
      </c>
      <c r="R2486" s="76">
        <f t="shared" si="428"/>
        <v>3</v>
      </c>
    </row>
    <row r="2487" spans="6:18" x14ac:dyDescent="0.5">
      <c r="F2487" s="243"/>
      <c r="G2487" s="244">
        <f t="shared" si="425"/>
        <v>2477</v>
      </c>
      <c r="I2487" s="245">
        <v>2</v>
      </c>
      <c r="K2487" s="20"/>
      <c r="M2487" s="237"/>
      <c r="N2487" s="45">
        <f t="shared" si="413"/>
        <v>4943</v>
      </c>
      <c r="O2487" s="40">
        <f t="shared" si="429"/>
        <v>14830</v>
      </c>
      <c r="P2487" s="80">
        <f t="shared" si="415"/>
        <v>7415</v>
      </c>
      <c r="Q2487" s="20">
        <v>2</v>
      </c>
      <c r="R2487" s="76">
        <f t="shared" si="428"/>
        <v>1</v>
      </c>
    </row>
    <row r="2488" spans="6:18" x14ac:dyDescent="0.5">
      <c r="F2488" s="243"/>
      <c r="G2488" s="244">
        <f t="shared" si="425"/>
        <v>2478</v>
      </c>
      <c r="I2488" s="245">
        <v>4</v>
      </c>
      <c r="K2488" s="20"/>
      <c r="M2488" s="237"/>
      <c r="N2488" s="45">
        <f t="shared" si="413"/>
        <v>4945</v>
      </c>
      <c r="O2488" s="40">
        <f t="shared" si="429"/>
        <v>14836</v>
      </c>
      <c r="P2488" s="82">
        <f t="shared" ref="P2488" si="450">O2488/4</f>
        <v>3709</v>
      </c>
      <c r="Q2488" s="20">
        <v>4</v>
      </c>
      <c r="R2488" s="76">
        <f t="shared" si="428"/>
        <v>2</v>
      </c>
    </row>
    <row r="2489" spans="6:18" x14ac:dyDescent="0.5">
      <c r="F2489" s="243"/>
      <c r="G2489" s="244">
        <f t="shared" si="425"/>
        <v>2479</v>
      </c>
      <c r="I2489" s="245">
        <v>2</v>
      </c>
      <c r="K2489" s="20"/>
      <c r="M2489" s="237"/>
      <c r="N2489" s="45">
        <f t="shared" si="413"/>
        <v>4947</v>
      </c>
      <c r="O2489" s="40">
        <f t="shared" si="429"/>
        <v>14842</v>
      </c>
      <c r="P2489" s="80">
        <f t="shared" si="444"/>
        <v>7421</v>
      </c>
      <c r="Q2489" s="20">
        <v>2</v>
      </c>
      <c r="R2489" s="76">
        <f t="shared" si="428"/>
        <v>1</v>
      </c>
    </row>
    <row r="2490" spans="6:18" x14ac:dyDescent="0.5">
      <c r="F2490" s="243"/>
      <c r="G2490" s="244">
        <f t="shared" si="425"/>
        <v>2480</v>
      </c>
      <c r="I2490" s="245">
        <v>512</v>
      </c>
      <c r="K2490" s="20"/>
      <c r="M2490" s="237"/>
      <c r="N2490" s="45">
        <f t="shared" ref="N2490:N2553" si="451">(O2490-1)/3</f>
        <v>4949</v>
      </c>
      <c r="O2490" s="40">
        <f t="shared" si="429"/>
        <v>14848</v>
      </c>
      <c r="P2490" s="81">
        <f t="shared" ref="P2490" si="452">O2490/Q2490</f>
        <v>29</v>
      </c>
      <c r="Q2490" s="20">
        <v>512</v>
      </c>
      <c r="R2490" s="76">
        <f t="shared" si="428"/>
        <v>9</v>
      </c>
    </row>
    <row r="2491" spans="6:18" x14ac:dyDescent="0.5">
      <c r="F2491" s="243"/>
      <c r="G2491" s="244">
        <f t="shared" si="425"/>
        <v>2481</v>
      </c>
      <c r="I2491" s="245">
        <v>2</v>
      </c>
      <c r="K2491" s="20"/>
      <c r="M2491" s="237"/>
      <c r="N2491" s="45">
        <f t="shared" si="451"/>
        <v>4951</v>
      </c>
      <c r="O2491" s="40">
        <f t="shared" si="429"/>
        <v>14854</v>
      </c>
      <c r="P2491" s="80">
        <f t="shared" ref="P2491:P2551" si="453">P2489+6</f>
        <v>7427</v>
      </c>
      <c r="Q2491" s="20">
        <v>2</v>
      </c>
      <c r="R2491" s="76">
        <f t="shared" si="428"/>
        <v>1</v>
      </c>
    </row>
    <row r="2492" spans="6:18" x14ac:dyDescent="0.5">
      <c r="F2492" s="243"/>
      <c r="G2492" s="244">
        <f t="shared" si="425"/>
        <v>2482</v>
      </c>
      <c r="I2492" s="245">
        <v>4</v>
      </c>
      <c r="K2492" s="20"/>
      <c r="M2492" s="237"/>
      <c r="N2492" s="45">
        <f t="shared" si="451"/>
        <v>4953</v>
      </c>
      <c r="O2492" s="40">
        <f t="shared" si="429"/>
        <v>14860</v>
      </c>
      <c r="P2492" s="82">
        <f t="shared" ref="P2492" si="454">O2492/4</f>
        <v>3715</v>
      </c>
      <c r="Q2492" s="20">
        <v>4</v>
      </c>
      <c r="R2492" s="76">
        <f t="shared" si="428"/>
        <v>2</v>
      </c>
    </row>
    <row r="2493" spans="6:18" x14ac:dyDescent="0.5">
      <c r="F2493" s="243"/>
      <c r="G2493" s="244">
        <f t="shared" si="425"/>
        <v>2483</v>
      </c>
      <c r="I2493" s="245">
        <v>2</v>
      </c>
      <c r="K2493" s="20"/>
      <c r="M2493" s="237"/>
      <c r="N2493" s="45">
        <f t="shared" si="451"/>
        <v>4955</v>
      </c>
      <c r="O2493" s="40">
        <f t="shared" si="429"/>
        <v>14866</v>
      </c>
      <c r="P2493" s="80">
        <f t="shared" si="444"/>
        <v>7433</v>
      </c>
      <c r="Q2493" s="20">
        <v>2</v>
      </c>
      <c r="R2493" s="76">
        <f t="shared" si="428"/>
        <v>1</v>
      </c>
    </row>
    <row r="2494" spans="6:18" x14ac:dyDescent="0.5">
      <c r="F2494" s="243"/>
      <c r="G2494" s="244">
        <f t="shared" si="425"/>
        <v>2484</v>
      </c>
      <c r="I2494" s="245">
        <v>8</v>
      </c>
      <c r="K2494" s="20"/>
      <c r="M2494" s="237"/>
      <c r="N2494" s="45">
        <f t="shared" si="451"/>
        <v>4957</v>
      </c>
      <c r="O2494" s="40">
        <f t="shared" si="429"/>
        <v>14872</v>
      </c>
      <c r="P2494" s="81">
        <f t="shared" ref="P2494" si="455">O2494/Q2494</f>
        <v>1859</v>
      </c>
      <c r="Q2494" s="20">
        <v>8</v>
      </c>
      <c r="R2494" s="76">
        <f t="shared" si="428"/>
        <v>3</v>
      </c>
    </row>
    <row r="2495" spans="6:18" x14ac:dyDescent="0.5">
      <c r="F2495" s="243"/>
      <c r="G2495" s="244">
        <f t="shared" si="425"/>
        <v>2485</v>
      </c>
      <c r="I2495" s="245">
        <v>2</v>
      </c>
      <c r="K2495" s="20"/>
      <c r="M2495" s="237"/>
      <c r="N2495" s="45">
        <f t="shared" si="451"/>
        <v>4959</v>
      </c>
      <c r="O2495" s="40">
        <f t="shared" si="429"/>
        <v>14878</v>
      </c>
      <c r="P2495" s="80">
        <f t="shared" si="453"/>
        <v>7439</v>
      </c>
      <c r="Q2495" s="20">
        <v>2</v>
      </c>
      <c r="R2495" s="76">
        <f t="shared" si="428"/>
        <v>1</v>
      </c>
    </row>
    <row r="2496" spans="6:18" x14ac:dyDescent="0.5">
      <c r="F2496" s="243"/>
      <c r="G2496" s="244">
        <f t="shared" si="425"/>
        <v>2486</v>
      </c>
      <c r="I2496" s="245">
        <v>4</v>
      </c>
      <c r="K2496" s="20"/>
      <c r="M2496" s="237"/>
      <c r="N2496" s="45">
        <f t="shared" si="451"/>
        <v>4961</v>
      </c>
      <c r="O2496" s="40">
        <f t="shared" si="429"/>
        <v>14884</v>
      </c>
      <c r="P2496" s="82">
        <f t="shared" ref="P2496" si="456">O2496/4</f>
        <v>3721</v>
      </c>
      <c r="Q2496" s="20">
        <v>4</v>
      </c>
      <c r="R2496" s="76">
        <f t="shared" si="428"/>
        <v>2</v>
      </c>
    </row>
    <row r="2497" spans="6:18" x14ac:dyDescent="0.5">
      <c r="F2497" s="243"/>
      <c r="G2497" s="244">
        <f t="shared" si="425"/>
        <v>2487</v>
      </c>
      <c r="I2497" s="245">
        <v>2</v>
      </c>
      <c r="K2497" s="20"/>
      <c r="M2497" s="237"/>
      <c r="N2497" s="45">
        <f t="shared" si="451"/>
        <v>4963</v>
      </c>
      <c r="O2497" s="40">
        <f t="shared" si="429"/>
        <v>14890</v>
      </c>
      <c r="P2497" s="80">
        <f t="shared" si="444"/>
        <v>7445</v>
      </c>
      <c r="Q2497" s="20">
        <v>2</v>
      </c>
      <c r="R2497" s="76">
        <f t="shared" si="428"/>
        <v>1</v>
      </c>
    </row>
    <row r="2498" spans="6:18" x14ac:dyDescent="0.5">
      <c r="F2498" s="243"/>
      <c r="G2498" s="244">
        <f t="shared" si="425"/>
        <v>2488</v>
      </c>
      <c r="I2498" s="245">
        <v>16</v>
      </c>
      <c r="K2498" s="20"/>
      <c r="M2498" s="237"/>
      <c r="N2498" s="45">
        <f t="shared" si="451"/>
        <v>4965</v>
      </c>
      <c r="O2498" s="40">
        <f t="shared" si="429"/>
        <v>14896</v>
      </c>
      <c r="P2498" s="81">
        <f t="shared" ref="P2498" si="457">O2498/Q2498</f>
        <v>931</v>
      </c>
      <c r="Q2498" s="20">
        <v>16</v>
      </c>
      <c r="R2498" s="76">
        <f t="shared" si="428"/>
        <v>4</v>
      </c>
    </row>
    <row r="2499" spans="6:18" x14ac:dyDescent="0.5">
      <c r="F2499" s="243"/>
      <c r="G2499" s="244">
        <f t="shared" si="425"/>
        <v>2489</v>
      </c>
      <c r="I2499" s="245">
        <v>2</v>
      </c>
      <c r="K2499" s="20"/>
      <c r="M2499" s="237"/>
      <c r="N2499" s="45">
        <f t="shared" si="451"/>
        <v>4967</v>
      </c>
      <c r="O2499" s="40">
        <f t="shared" si="429"/>
        <v>14902</v>
      </c>
      <c r="P2499" s="80">
        <f t="shared" si="453"/>
        <v>7451</v>
      </c>
      <c r="Q2499" s="20">
        <v>2</v>
      </c>
      <c r="R2499" s="76">
        <f t="shared" si="428"/>
        <v>1</v>
      </c>
    </row>
    <row r="2500" spans="6:18" x14ac:dyDescent="0.5">
      <c r="F2500" s="243"/>
      <c r="G2500" s="244">
        <f t="shared" si="425"/>
        <v>2490</v>
      </c>
      <c r="I2500" s="245">
        <v>4</v>
      </c>
      <c r="K2500" s="20"/>
      <c r="M2500" s="237"/>
      <c r="N2500" s="45">
        <f t="shared" si="451"/>
        <v>4969</v>
      </c>
      <c r="O2500" s="40">
        <f t="shared" si="429"/>
        <v>14908</v>
      </c>
      <c r="P2500" s="82">
        <f t="shared" ref="P2500" si="458">O2500/4</f>
        <v>3727</v>
      </c>
      <c r="Q2500" s="20">
        <v>4</v>
      </c>
      <c r="R2500" s="76">
        <f t="shared" si="428"/>
        <v>2</v>
      </c>
    </row>
    <row r="2501" spans="6:18" x14ac:dyDescent="0.5">
      <c r="F2501" s="243"/>
      <c r="G2501" s="244">
        <f t="shared" si="425"/>
        <v>2491</v>
      </c>
      <c r="I2501" s="245">
        <v>2</v>
      </c>
      <c r="K2501" s="20"/>
      <c r="M2501" s="237"/>
      <c r="N2501" s="45">
        <f t="shared" si="451"/>
        <v>4971</v>
      </c>
      <c r="O2501" s="40">
        <f t="shared" si="429"/>
        <v>14914</v>
      </c>
      <c r="P2501" s="80">
        <f t="shared" si="444"/>
        <v>7457</v>
      </c>
      <c r="Q2501" s="20">
        <v>2</v>
      </c>
      <c r="R2501" s="76">
        <f t="shared" si="428"/>
        <v>1</v>
      </c>
    </row>
    <row r="2502" spans="6:18" x14ac:dyDescent="0.5">
      <c r="F2502" s="243"/>
      <c r="G2502" s="244">
        <f t="shared" si="425"/>
        <v>2492</v>
      </c>
      <c r="I2502" s="245">
        <v>8</v>
      </c>
      <c r="K2502" s="20"/>
      <c r="M2502" s="237"/>
      <c r="N2502" s="45">
        <f t="shared" si="451"/>
        <v>4973</v>
      </c>
      <c r="O2502" s="40">
        <f t="shared" si="429"/>
        <v>14920</v>
      </c>
      <c r="P2502" s="81">
        <f t="shared" ref="P2502" si="459">O2502/Q2502</f>
        <v>1865</v>
      </c>
      <c r="Q2502" s="20">
        <v>8</v>
      </c>
      <c r="R2502" s="76">
        <f t="shared" si="428"/>
        <v>3</v>
      </c>
    </row>
    <row r="2503" spans="6:18" x14ac:dyDescent="0.5">
      <c r="F2503" s="243"/>
      <c r="G2503" s="244">
        <f t="shared" si="425"/>
        <v>2493</v>
      </c>
      <c r="I2503" s="245">
        <v>2</v>
      </c>
      <c r="K2503" s="20"/>
      <c r="M2503" s="237"/>
      <c r="N2503" s="45">
        <f t="shared" si="451"/>
        <v>4975</v>
      </c>
      <c r="O2503" s="40">
        <f t="shared" si="429"/>
        <v>14926</v>
      </c>
      <c r="P2503" s="80">
        <f t="shared" si="453"/>
        <v>7463</v>
      </c>
      <c r="Q2503" s="20">
        <v>2</v>
      </c>
      <c r="R2503" s="76">
        <f t="shared" si="428"/>
        <v>1</v>
      </c>
    </row>
    <row r="2504" spans="6:18" x14ac:dyDescent="0.5">
      <c r="F2504" s="243"/>
      <c r="G2504" s="244">
        <f t="shared" si="425"/>
        <v>2494</v>
      </c>
      <c r="I2504" s="245">
        <v>4</v>
      </c>
      <c r="K2504" s="20"/>
      <c r="M2504" s="237"/>
      <c r="N2504" s="45">
        <f t="shared" si="451"/>
        <v>4977</v>
      </c>
      <c r="O2504" s="40">
        <f t="shared" si="429"/>
        <v>14932</v>
      </c>
      <c r="P2504" s="82">
        <f t="shared" ref="P2504" si="460">O2504/4</f>
        <v>3733</v>
      </c>
      <c r="Q2504" s="20">
        <v>4</v>
      </c>
      <c r="R2504" s="76">
        <f t="shared" si="428"/>
        <v>2</v>
      </c>
    </row>
    <row r="2505" spans="6:18" x14ac:dyDescent="0.5">
      <c r="F2505" s="243"/>
      <c r="G2505" s="244">
        <f t="shared" si="425"/>
        <v>2495</v>
      </c>
      <c r="I2505" s="245">
        <v>2</v>
      </c>
      <c r="K2505" s="20"/>
      <c r="M2505" s="237"/>
      <c r="N2505" s="45">
        <f t="shared" si="451"/>
        <v>4979</v>
      </c>
      <c r="O2505" s="40">
        <f t="shared" si="429"/>
        <v>14938</v>
      </c>
      <c r="P2505" s="80">
        <f t="shared" si="444"/>
        <v>7469</v>
      </c>
      <c r="Q2505" s="20">
        <v>2</v>
      </c>
      <c r="R2505" s="76">
        <f t="shared" si="428"/>
        <v>1</v>
      </c>
    </row>
    <row r="2506" spans="6:18" x14ac:dyDescent="0.5">
      <c r="F2506" s="243"/>
      <c r="G2506" s="244">
        <f t="shared" si="425"/>
        <v>2496</v>
      </c>
      <c r="I2506" s="245">
        <v>32</v>
      </c>
      <c r="K2506" s="20"/>
      <c r="M2506" s="237"/>
      <c r="N2506" s="45">
        <f t="shared" si="451"/>
        <v>4981</v>
      </c>
      <c r="O2506" s="40">
        <f t="shared" si="429"/>
        <v>14944</v>
      </c>
      <c r="P2506" s="81">
        <f t="shared" ref="P2506" si="461">O2506/Q2506</f>
        <v>467</v>
      </c>
      <c r="Q2506" s="20">
        <v>32</v>
      </c>
      <c r="R2506" s="76">
        <f t="shared" si="428"/>
        <v>5</v>
      </c>
    </row>
    <row r="2507" spans="6:18" x14ac:dyDescent="0.5">
      <c r="F2507" s="243"/>
      <c r="G2507" s="244">
        <f t="shared" si="425"/>
        <v>2497</v>
      </c>
      <c r="I2507" s="245">
        <v>2</v>
      </c>
      <c r="K2507" s="20"/>
      <c r="M2507" s="237"/>
      <c r="N2507" s="45">
        <f t="shared" si="451"/>
        <v>4983</v>
      </c>
      <c r="O2507" s="40">
        <f t="shared" si="429"/>
        <v>14950</v>
      </c>
      <c r="P2507" s="80">
        <f t="shared" si="453"/>
        <v>7475</v>
      </c>
      <c r="Q2507" s="20">
        <v>2</v>
      </c>
      <c r="R2507" s="76">
        <f t="shared" si="428"/>
        <v>1</v>
      </c>
    </row>
    <row r="2508" spans="6:18" x14ac:dyDescent="0.5">
      <c r="F2508" s="243"/>
      <c r="G2508" s="244">
        <f t="shared" si="425"/>
        <v>2498</v>
      </c>
      <c r="I2508" s="245">
        <v>4</v>
      </c>
      <c r="K2508" s="20"/>
      <c r="M2508" s="237"/>
      <c r="N2508" s="45">
        <f t="shared" si="451"/>
        <v>4985</v>
      </c>
      <c r="O2508" s="40">
        <f t="shared" si="429"/>
        <v>14956</v>
      </c>
      <c r="P2508" s="82">
        <f t="shared" ref="P2508" si="462">O2508/4</f>
        <v>3739</v>
      </c>
      <c r="Q2508" s="20">
        <v>4</v>
      </c>
      <c r="R2508" s="76">
        <f t="shared" si="428"/>
        <v>2</v>
      </c>
    </row>
    <row r="2509" spans="6:18" x14ac:dyDescent="0.5">
      <c r="F2509" s="243"/>
      <c r="G2509" s="244">
        <f t="shared" ref="G2509:G2572" si="463">G2508+1</f>
        <v>2499</v>
      </c>
      <c r="I2509" s="245">
        <v>2</v>
      </c>
      <c r="K2509" s="20"/>
      <c r="M2509" s="237"/>
      <c r="N2509" s="45">
        <f t="shared" si="451"/>
        <v>4987</v>
      </c>
      <c r="O2509" s="40">
        <f t="shared" si="429"/>
        <v>14962</v>
      </c>
      <c r="P2509" s="80">
        <f t="shared" si="444"/>
        <v>7481</v>
      </c>
      <c r="Q2509" s="20">
        <v>2</v>
      </c>
      <c r="R2509" s="76">
        <f t="shared" si="428"/>
        <v>1</v>
      </c>
    </row>
    <row r="2510" spans="6:18" x14ac:dyDescent="0.5">
      <c r="F2510" s="243"/>
      <c r="G2510" s="244">
        <f t="shared" si="463"/>
        <v>2500</v>
      </c>
      <c r="I2510" s="245">
        <v>8</v>
      </c>
      <c r="K2510" s="20"/>
      <c r="M2510" s="237"/>
      <c r="N2510" s="45">
        <f t="shared" si="451"/>
        <v>4989</v>
      </c>
      <c r="O2510" s="40">
        <f t="shared" si="429"/>
        <v>14968</v>
      </c>
      <c r="P2510" s="81">
        <f t="shared" ref="P2510" si="464">O2510/Q2510</f>
        <v>1871</v>
      </c>
      <c r="Q2510" s="20">
        <v>8</v>
      </c>
      <c r="R2510" s="76">
        <f t="shared" si="428"/>
        <v>3</v>
      </c>
    </row>
    <row r="2511" spans="6:18" x14ac:dyDescent="0.5">
      <c r="F2511" s="243"/>
      <c r="G2511" s="244">
        <f t="shared" si="463"/>
        <v>2501</v>
      </c>
      <c r="I2511" s="245">
        <v>2</v>
      </c>
      <c r="K2511" s="20"/>
      <c r="M2511" s="237"/>
      <c r="N2511" s="45">
        <f t="shared" si="451"/>
        <v>4991</v>
      </c>
      <c r="O2511" s="40">
        <f t="shared" si="429"/>
        <v>14974</v>
      </c>
      <c r="P2511" s="80">
        <f t="shared" si="453"/>
        <v>7487</v>
      </c>
      <c r="Q2511" s="20">
        <v>2</v>
      </c>
      <c r="R2511" s="76">
        <f t="shared" si="428"/>
        <v>1</v>
      </c>
    </row>
    <row r="2512" spans="6:18" x14ac:dyDescent="0.5">
      <c r="F2512" s="243"/>
      <c r="G2512" s="244">
        <f t="shared" si="463"/>
        <v>2502</v>
      </c>
      <c r="I2512" s="245">
        <v>4</v>
      </c>
      <c r="K2512" s="20"/>
      <c r="M2512" s="237"/>
      <c r="N2512" s="45">
        <f t="shared" si="451"/>
        <v>4993</v>
      </c>
      <c r="O2512" s="40">
        <f t="shared" si="429"/>
        <v>14980</v>
      </c>
      <c r="P2512" s="82">
        <f t="shared" ref="P2512" si="465">O2512/4</f>
        <v>3745</v>
      </c>
      <c r="Q2512" s="20">
        <v>4</v>
      </c>
      <c r="R2512" s="76">
        <f t="shared" si="428"/>
        <v>2</v>
      </c>
    </row>
    <row r="2513" spans="6:18" x14ac:dyDescent="0.5">
      <c r="F2513" s="243"/>
      <c r="G2513" s="244">
        <f t="shared" si="463"/>
        <v>2503</v>
      </c>
      <c r="I2513" s="245">
        <v>2</v>
      </c>
      <c r="K2513" s="20"/>
      <c r="M2513" s="237"/>
      <c r="N2513" s="45">
        <f t="shared" si="451"/>
        <v>4995</v>
      </c>
      <c r="O2513" s="40">
        <f t="shared" si="429"/>
        <v>14986</v>
      </c>
      <c r="P2513" s="80">
        <f t="shared" si="444"/>
        <v>7493</v>
      </c>
      <c r="Q2513" s="20">
        <v>2</v>
      </c>
      <c r="R2513" s="76">
        <f t="shared" ref="R2513:R2576" si="466">LOG(Q2513,2)</f>
        <v>1</v>
      </c>
    </row>
    <row r="2514" spans="6:18" x14ac:dyDescent="0.5">
      <c r="F2514" s="243"/>
      <c r="G2514" s="244">
        <f t="shared" si="463"/>
        <v>2504</v>
      </c>
      <c r="I2514" s="245">
        <v>16</v>
      </c>
      <c r="K2514" s="20"/>
      <c r="M2514" s="237"/>
      <c r="N2514" s="45">
        <f t="shared" si="451"/>
        <v>4997</v>
      </c>
      <c r="O2514" s="40">
        <f t="shared" ref="O2514:O2577" si="467">O2513+6</f>
        <v>14992</v>
      </c>
      <c r="P2514" s="81">
        <f t="shared" ref="P2514" si="468">O2514/Q2514</f>
        <v>937</v>
      </c>
      <c r="Q2514" s="20">
        <v>16</v>
      </c>
      <c r="R2514" s="76">
        <f t="shared" si="466"/>
        <v>4</v>
      </c>
    </row>
    <row r="2515" spans="6:18" x14ac:dyDescent="0.5">
      <c r="F2515" s="243"/>
      <c r="G2515" s="244">
        <f t="shared" si="463"/>
        <v>2505</v>
      </c>
      <c r="I2515" s="245">
        <v>2</v>
      </c>
      <c r="K2515" s="20"/>
      <c r="M2515" s="237"/>
      <c r="N2515" s="45">
        <f t="shared" si="451"/>
        <v>4999</v>
      </c>
      <c r="O2515" s="40">
        <f t="shared" si="467"/>
        <v>14998</v>
      </c>
      <c r="P2515" s="80">
        <f t="shared" si="453"/>
        <v>7499</v>
      </c>
      <c r="Q2515" s="20">
        <v>2</v>
      </c>
      <c r="R2515" s="76">
        <f t="shared" si="466"/>
        <v>1</v>
      </c>
    </row>
    <row r="2516" spans="6:18" x14ac:dyDescent="0.5">
      <c r="F2516" s="243"/>
      <c r="G2516" s="244">
        <f t="shared" si="463"/>
        <v>2506</v>
      </c>
      <c r="I2516" s="245">
        <v>4</v>
      </c>
      <c r="K2516" s="20"/>
      <c r="M2516" s="237"/>
      <c r="N2516" s="45">
        <f t="shared" si="451"/>
        <v>5001</v>
      </c>
      <c r="O2516" s="40">
        <f t="shared" si="467"/>
        <v>15004</v>
      </c>
      <c r="P2516" s="82">
        <f t="shared" ref="P2516" si="469">O2516/4</f>
        <v>3751</v>
      </c>
      <c r="Q2516" s="20">
        <v>4</v>
      </c>
      <c r="R2516" s="76">
        <f t="shared" si="466"/>
        <v>2</v>
      </c>
    </row>
    <row r="2517" spans="6:18" x14ac:dyDescent="0.5">
      <c r="F2517" s="243"/>
      <c r="G2517" s="244">
        <f t="shared" si="463"/>
        <v>2507</v>
      </c>
      <c r="I2517" s="245">
        <v>2</v>
      </c>
      <c r="K2517" s="20"/>
      <c r="M2517" s="237"/>
      <c r="N2517" s="45">
        <f t="shared" si="451"/>
        <v>5003</v>
      </c>
      <c r="O2517" s="40">
        <f t="shared" si="467"/>
        <v>15010</v>
      </c>
      <c r="P2517" s="80">
        <f t="shared" si="444"/>
        <v>7505</v>
      </c>
      <c r="Q2517" s="20">
        <v>2</v>
      </c>
      <c r="R2517" s="76">
        <f t="shared" si="466"/>
        <v>1</v>
      </c>
    </row>
    <row r="2518" spans="6:18" x14ac:dyDescent="0.5">
      <c r="F2518" s="243"/>
      <c r="G2518" s="244">
        <f t="shared" si="463"/>
        <v>2508</v>
      </c>
      <c r="I2518" s="245">
        <v>8</v>
      </c>
      <c r="K2518" s="20"/>
      <c r="M2518" s="237"/>
      <c r="N2518" s="45">
        <f t="shared" si="451"/>
        <v>5005</v>
      </c>
      <c r="O2518" s="40">
        <f t="shared" si="467"/>
        <v>15016</v>
      </c>
      <c r="P2518" s="81">
        <f t="shared" ref="P2518" si="470">O2518/Q2518</f>
        <v>1877</v>
      </c>
      <c r="Q2518" s="20">
        <v>8</v>
      </c>
      <c r="R2518" s="76">
        <f t="shared" si="466"/>
        <v>3</v>
      </c>
    </row>
    <row r="2519" spans="6:18" x14ac:dyDescent="0.5">
      <c r="F2519" s="243"/>
      <c r="G2519" s="244">
        <f t="shared" si="463"/>
        <v>2509</v>
      </c>
      <c r="I2519" s="245">
        <v>2</v>
      </c>
      <c r="K2519" s="20"/>
      <c r="M2519" s="237"/>
      <c r="N2519" s="45">
        <f t="shared" si="451"/>
        <v>5007</v>
      </c>
      <c r="O2519" s="40">
        <f t="shared" si="467"/>
        <v>15022</v>
      </c>
      <c r="P2519" s="80">
        <f t="shared" si="453"/>
        <v>7511</v>
      </c>
      <c r="Q2519" s="20">
        <v>2</v>
      </c>
      <c r="R2519" s="76">
        <f t="shared" si="466"/>
        <v>1</v>
      </c>
    </row>
    <row r="2520" spans="6:18" x14ac:dyDescent="0.5">
      <c r="F2520" s="243"/>
      <c r="G2520" s="244">
        <f t="shared" si="463"/>
        <v>2510</v>
      </c>
      <c r="I2520" s="245">
        <v>4</v>
      </c>
      <c r="K2520" s="20"/>
      <c r="M2520" s="237"/>
      <c r="N2520" s="45">
        <f t="shared" si="451"/>
        <v>5009</v>
      </c>
      <c r="O2520" s="40">
        <f t="shared" si="467"/>
        <v>15028</v>
      </c>
      <c r="P2520" s="82">
        <f t="shared" ref="P2520" si="471">O2520/4</f>
        <v>3757</v>
      </c>
      <c r="Q2520" s="20">
        <v>4</v>
      </c>
      <c r="R2520" s="76">
        <f t="shared" si="466"/>
        <v>2</v>
      </c>
    </row>
    <row r="2521" spans="6:18" x14ac:dyDescent="0.5">
      <c r="F2521" s="243"/>
      <c r="G2521" s="244">
        <f t="shared" si="463"/>
        <v>2511</v>
      </c>
      <c r="I2521" s="245">
        <v>2</v>
      </c>
      <c r="K2521" s="20"/>
      <c r="M2521" s="237"/>
      <c r="N2521" s="45">
        <f t="shared" si="451"/>
        <v>5011</v>
      </c>
      <c r="O2521" s="40">
        <f t="shared" si="467"/>
        <v>15034</v>
      </c>
      <c r="P2521" s="80">
        <f t="shared" si="444"/>
        <v>7517</v>
      </c>
      <c r="Q2521" s="20">
        <v>2</v>
      </c>
      <c r="R2521" s="76">
        <f t="shared" si="466"/>
        <v>1</v>
      </c>
    </row>
    <row r="2522" spans="6:18" x14ac:dyDescent="0.5">
      <c r="F2522" s="243"/>
      <c r="G2522" s="244">
        <f t="shared" si="463"/>
        <v>2512</v>
      </c>
      <c r="I2522" s="245">
        <v>64</v>
      </c>
      <c r="K2522" s="20"/>
      <c r="M2522" s="237"/>
      <c r="N2522" s="45">
        <f t="shared" si="451"/>
        <v>5013</v>
      </c>
      <c r="O2522" s="40">
        <f t="shared" si="467"/>
        <v>15040</v>
      </c>
      <c r="P2522" s="81">
        <f t="shared" ref="P2522" si="472">O2522/Q2522</f>
        <v>235</v>
      </c>
      <c r="Q2522" s="20">
        <v>64</v>
      </c>
      <c r="R2522" s="76">
        <f t="shared" si="466"/>
        <v>6</v>
      </c>
    </row>
    <row r="2523" spans="6:18" x14ac:dyDescent="0.5">
      <c r="F2523" s="243"/>
      <c r="G2523" s="244">
        <f t="shared" si="463"/>
        <v>2513</v>
      </c>
      <c r="I2523" s="245">
        <v>2</v>
      </c>
      <c r="K2523" s="20"/>
      <c r="M2523" s="237"/>
      <c r="N2523" s="45">
        <f t="shared" si="451"/>
        <v>5015</v>
      </c>
      <c r="O2523" s="40">
        <f t="shared" si="467"/>
        <v>15046</v>
      </c>
      <c r="P2523" s="80">
        <f t="shared" si="453"/>
        <v>7523</v>
      </c>
      <c r="Q2523" s="20">
        <v>2</v>
      </c>
      <c r="R2523" s="76">
        <f t="shared" si="466"/>
        <v>1</v>
      </c>
    </row>
    <row r="2524" spans="6:18" x14ac:dyDescent="0.5">
      <c r="F2524" s="243"/>
      <c r="G2524" s="244">
        <f t="shared" si="463"/>
        <v>2514</v>
      </c>
      <c r="I2524" s="245">
        <v>4</v>
      </c>
      <c r="K2524" s="20"/>
      <c r="M2524" s="237"/>
      <c r="N2524" s="45">
        <f t="shared" si="451"/>
        <v>5017</v>
      </c>
      <c r="O2524" s="40">
        <f t="shared" si="467"/>
        <v>15052</v>
      </c>
      <c r="P2524" s="82">
        <f t="shared" ref="P2524" si="473">O2524/4</f>
        <v>3763</v>
      </c>
      <c r="Q2524" s="20">
        <v>4</v>
      </c>
      <c r="R2524" s="76">
        <f t="shared" si="466"/>
        <v>2</v>
      </c>
    </row>
    <row r="2525" spans="6:18" x14ac:dyDescent="0.5">
      <c r="F2525" s="243"/>
      <c r="G2525" s="244">
        <f t="shared" si="463"/>
        <v>2515</v>
      </c>
      <c r="I2525" s="245">
        <v>2</v>
      </c>
      <c r="K2525" s="20"/>
      <c r="M2525" s="237"/>
      <c r="N2525" s="45">
        <f t="shared" si="451"/>
        <v>5019</v>
      </c>
      <c r="O2525" s="40">
        <f t="shared" si="467"/>
        <v>15058</v>
      </c>
      <c r="P2525" s="80">
        <f t="shared" si="444"/>
        <v>7529</v>
      </c>
      <c r="Q2525" s="20">
        <v>2</v>
      </c>
      <c r="R2525" s="76">
        <f t="shared" si="466"/>
        <v>1</v>
      </c>
    </row>
    <row r="2526" spans="6:18" x14ac:dyDescent="0.5">
      <c r="F2526" s="243"/>
      <c r="G2526" s="244">
        <f t="shared" si="463"/>
        <v>2516</v>
      </c>
      <c r="I2526" s="245">
        <v>8</v>
      </c>
      <c r="K2526" s="20"/>
      <c r="M2526" s="237"/>
      <c r="N2526" s="45">
        <f t="shared" si="451"/>
        <v>5021</v>
      </c>
      <c r="O2526" s="40">
        <f t="shared" si="467"/>
        <v>15064</v>
      </c>
      <c r="P2526" s="81">
        <f t="shared" ref="P2526" si="474">O2526/Q2526</f>
        <v>1883</v>
      </c>
      <c r="Q2526" s="20">
        <v>8</v>
      </c>
      <c r="R2526" s="76">
        <f t="shared" si="466"/>
        <v>3</v>
      </c>
    </row>
    <row r="2527" spans="6:18" x14ac:dyDescent="0.5">
      <c r="F2527" s="243"/>
      <c r="G2527" s="244">
        <f t="shared" si="463"/>
        <v>2517</v>
      </c>
      <c r="I2527" s="245">
        <v>2</v>
      </c>
      <c r="K2527" s="20"/>
      <c r="M2527" s="237"/>
      <c r="N2527" s="45">
        <f t="shared" si="451"/>
        <v>5023</v>
      </c>
      <c r="O2527" s="40">
        <f t="shared" si="467"/>
        <v>15070</v>
      </c>
      <c r="P2527" s="80">
        <f t="shared" si="453"/>
        <v>7535</v>
      </c>
      <c r="Q2527" s="20">
        <v>2</v>
      </c>
      <c r="R2527" s="76">
        <f t="shared" si="466"/>
        <v>1</v>
      </c>
    </row>
    <row r="2528" spans="6:18" x14ac:dyDescent="0.5">
      <c r="F2528" s="243"/>
      <c r="G2528" s="244">
        <f t="shared" si="463"/>
        <v>2518</v>
      </c>
      <c r="I2528" s="245">
        <v>4</v>
      </c>
      <c r="K2528" s="20"/>
      <c r="M2528" s="237"/>
      <c r="N2528" s="45">
        <f t="shared" si="451"/>
        <v>5025</v>
      </c>
      <c r="O2528" s="40">
        <f t="shared" si="467"/>
        <v>15076</v>
      </c>
      <c r="P2528" s="82">
        <f t="shared" ref="P2528" si="475">O2528/4</f>
        <v>3769</v>
      </c>
      <c r="Q2528" s="20">
        <v>4</v>
      </c>
      <c r="R2528" s="76">
        <f t="shared" si="466"/>
        <v>2</v>
      </c>
    </row>
    <row r="2529" spans="6:18" x14ac:dyDescent="0.5">
      <c r="F2529" s="243"/>
      <c r="G2529" s="244">
        <f t="shared" si="463"/>
        <v>2519</v>
      </c>
      <c r="I2529" s="245">
        <v>2</v>
      </c>
      <c r="K2529" s="20"/>
      <c r="M2529" s="237"/>
      <c r="N2529" s="45">
        <f t="shared" si="451"/>
        <v>5027</v>
      </c>
      <c r="O2529" s="40">
        <f t="shared" si="467"/>
        <v>15082</v>
      </c>
      <c r="P2529" s="80">
        <f t="shared" si="444"/>
        <v>7541</v>
      </c>
      <c r="Q2529" s="20">
        <v>2</v>
      </c>
      <c r="R2529" s="76">
        <f t="shared" si="466"/>
        <v>1</v>
      </c>
    </row>
    <row r="2530" spans="6:18" x14ac:dyDescent="0.5">
      <c r="F2530" s="243"/>
      <c r="G2530" s="244">
        <f t="shared" si="463"/>
        <v>2520</v>
      </c>
      <c r="I2530" s="245">
        <v>16</v>
      </c>
      <c r="K2530" s="20"/>
      <c r="M2530" s="237"/>
      <c r="N2530" s="45">
        <f t="shared" si="451"/>
        <v>5029</v>
      </c>
      <c r="O2530" s="40">
        <f t="shared" si="467"/>
        <v>15088</v>
      </c>
      <c r="P2530" s="81">
        <f t="shared" ref="P2530" si="476">O2530/Q2530</f>
        <v>943</v>
      </c>
      <c r="Q2530" s="20">
        <v>16</v>
      </c>
      <c r="R2530" s="76">
        <f t="shared" si="466"/>
        <v>4</v>
      </c>
    </row>
    <row r="2531" spans="6:18" x14ac:dyDescent="0.5">
      <c r="F2531" s="243"/>
      <c r="G2531" s="244">
        <f t="shared" si="463"/>
        <v>2521</v>
      </c>
      <c r="I2531" s="245">
        <v>2</v>
      </c>
      <c r="K2531" s="20"/>
      <c r="M2531" s="237"/>
      <c r="N2531" s="45">
        <f t="shared" si="451"/>
        <v>5031</v>
      </c>
      <c r="O2531" s="40">
        <f t="shared" si="467"/>
        <v>15094</v>
      </c>
      <c r="P2531" s="80">
        <f t="shared" si="453"/>
        <v>7547</v>
      </c>
      <c r="Q2531" s="20">
        <v>2</v>
      </c>
      <c r="R2531" s="76">
        <f t="shared" si="466"/>
        <v>1</v>
      </c>
    </row>
    <row r="2532" spans="6:18" x14ac:dyDescent="0.5">
      <c r="F2532" s="243"/>
      <c r="G2532" s="244">
        <f t="shared" si="463"/>
        <v>2522</v>
      </c>
      <c r="I2532" s="245">
        <v>4</v>
      </c>
      <c r="K2532" s="20"/>
      <c r="M2532" s="237"/>
      <c r="N2532" s="45">
        <f t="shared" si="451"/>
        <v>5033</v>
      </c>
      <c r="O2532" s="40">
        <f t="shared" si="467"/>
        <v>15100</v>
      </c>
      <c r="P2532" s="82">
        <f t="shared" ref="P2532" si="477">O2532/4</f>
        <v>3775</v>
      </c>
      <c r="Q2532" s="20">
        <v>4</v>
      </c>
      <c r="R2532" s="76">
        <f t="shared" si="466"/>
        <v>2</v>
      </c>
    </row>
    <row r="2533" spans="6:18" x14ac:dyDescent="0.5">
      <c r="F2533" s="243"/>
      <c r="G2533" s="244">
        <f t="shared" si="463"/>
        <v>2523</v>
      </c>
      <c r="I2533" s="245">
        <v>2</v>
      </c>
      <c r="K2533" s="20"/>
      <c r="M2533" s="237"/>
      <c r="N2533" s="45">
        <f t="shared" si="451"/>
        <v>5035</v>
      </c>
      <c r="O2533" s="40">
        <f t="shared" si="467"/>
        <v>15106</v>
      </c>
      <c r="P2533" s="80">
        <f t="shared" si="444"/>
        <v>7553</v>
      </c>
      <c r="Q2533" s="20">
        <v>2</v>
      </c>
      <c r="R2533" s="76">
        <f t="shared" si="466"/>
        <v>1</v>
      </c>
    </row>
    <row r="2534" spans="6:18" x14ac:dyDescent="0.5">
      <c r="F2534" s="243"/>
      <c r="G2534" s="244">
        <f t="shared" si="463"/>
        <v>2524</v>
      </c>
      <c r="I2534" s="245">
        <v>8</v>
      </c>
      <c r="K2534" s="20"/>
      <c r="M2534" s="237"/>
      <c r="N2534" s="45">
        <f t="shared" si="451"/>
        <v>5037</v>
      </c>
      <c r="O2534" s="40">
        <f t="shared" si="467"/>
        <v>15112</v>
      </c>
      <c r="P2534" s="81">
        <f t="shared" ref="P2534" si="478">O2534/Q2534</f>
        <v>1889</v>
      </c>
      <c r="Q2534" s="20">
        <v>8</v>
      </c>
      <c r="R2534" s="76">
        <f t="shared" si="466"/>
        <v>3</v>
      </c>
    </row>
    <row r="2535" spans="6:18" x14ac:dyDescent="0.5">
      <c r="F2535" s="243"/>
      <c r="G2535" s="244">
        <f t="shared" si="463"/>
        <v>2525</v>
      </c>
      <c r="I2535" s="245">
        <v>2</v>
      </c>
      <c r="K2535" s="20"/>
      <c r="M2535" s="237"/>
      <c r="N2535" s="45">
        <f t="shared" si="451"/>
        <v>5039</v>
      </c>
      <c r="O2535" s="40">
        <f t="shared" si="467"/>
        <v>15118</v>
      </c>
      <c r="P2535" s="80">
        <f t="shared" si="453"/>
        <v>7559</v>
      </c>
      <c r="Q2535" s="20">
        <v>2</v>
      </c>
      <c r="R2535" s="76">
        <f t="shared" si="466"/>
        <v>1</v>
      </c>
    </row>
    <row r="2536" spans="6:18" x14ac:dyDescent="0.5">
      <c r="F2536" s="243"/>
      <c r="G2536" s="244">
        <f t="shared" si="463"/>
        <v>2526</v>
      </c>
      <c r="I2536" s="245">
        <v>4</v>
      </c>
      <c r="K2536" s="20"/>
      <c r="M2536" s="237"/>
      <c r="N2536" s="45">
        <f t="shared" si="451"/>
        <v>5041</v>
      </c>
      <c r="O2536" s="40">
        <f t="shared" si="467"/>
        <v>15124</v>
      </c>
      <c r="P2536" s="82">
        <f t="shared" ref="P2536" si="479">O2536/4</f>
        <v>3781</v>
      </c>
      <c r="Q2536" s="20">
        <v>4</v>
      </c>
      <c r="R2536" s="76">
        <f t="shared" si="466"/>
        <v>2</v>
      </c>
    </row>
    <row r="2537" spans="6:18" x14ac:dyDescent="0.5">
      <c r="F2537" s="243"/>
      <c r="G2537" s="244">
        <f t="shared" si="463"/>
        <v>2527</v>
      </c>
      <c r="I2537" s="245">
        <v>2</v>
      </c>
      <c r="K2537" s="20"/>
      <c r="M2537" s="237"/>
      <c r="N2537" s="45">
        <f t="shared" si="451"/>
        <v>5043</v>
      </c>
      <c r="O2537" s="40">
        <f t="shared" si="467"/>
        <v>15130</v>
      </c>
      <c r="P2537" s="80">
        <f t="shared" si="444"/>
        <v>7565</v>
      </c>
      <c r="Q2537" s="20">
        <v>2</v>
      </c>
      <c r="R2537" s="76">
        <f t="shared" si="466"/>
        <v>1</v>
      </c>
    </row>
    <row r="2538" spans="6:18" x14ac:dyDescent="0.5">
      <c r="F2538" s="243"/>
      <c r="G2538" s="244">
        <f t="shared" si="463"/>
        <v>2528</v>
      </c>
      <c r="I2538" s="245">
        <v>32</v>
      </c>
      <c r="K2538" s="20"/>
      <c r="M2538" s="237"/>
      <c r="N2538" s="45">
        <f t="shared" si="451"/>
        <v>5045</v>
      </c>
      <c r="O2538" s="40">
        <f t="shared" si="467"/>
        <v>15136</v>
      </c>
      <c r="P2538" s="81">
        <f t="shared" ref="P2538" si="480">O2538/Q2538</f>
        <v>473</v>
      </c>
      <c r="Q2538" s="20">
        <v>32</v>
      </c>
      <c r="R2538" s="76">
        <f t="shared" si="466"/>
        <v>5</v>
      </c>
    </row>
    <row r="2539" spans="6:18" x14ac:dyDescent="0.5">
      <c r="F2539" s="243"/>
      <c r="G2539" s="244">
        <f t="shared" si="463"/>
        <v>2529</v>
      </c>
      <c r="I2539" s="245">
        <v>2</v>
      </c>
      <c r="K2539" s="20"/>
      <c r="M2539" s="237"/>
      <c r="N2539" s="45">
        <f t="shared" si="451"/>
        <v>5047</v>
      </c>
      <c r="O2539" s="40">
        <f t="shared" si="467"/>
        <v>15142</v>
      </c>
      <c r="P2539" s="80">
        <f t="shared" si="453"/>
        <v>7571</v>
      </c>
      <c r="Q2539" s="20">
        <v>2</v>
      </c>
      <c r="R2539" s="76">
        <f t="shared" si="466"/>
        <v>1</v>
      </c>
    </row>
    <row r="2540" spans="6:18" x14ac:dyDescent="0.5">
      <c r="F2540" s="243"/>
      <c r="G2540" s="244">
        <f t="shared" si="463"/>
        <v>2530</v>
      </c>
      <c r="I2540" s="245">
        <v>4</v>
      </c>
      <c r="K2540" s="20"/>
      <c r="M2540" s="237"/>
      <c r="N2540" s="45">
        <f t="shared" si="451"/>
        <v>5049</v>
      </c>
      <c r="O2540" s="40">
        <f t="shared" si="467"/>
        <v>15148</v>
      </c>
      <c r="P2540" s="82">
        <f t="shared" ref="P2540" si="481">O2540/4</f>
        <v>3787</v>
      </c>
      <c r="Q2540" s="20">
        <v>4</v>
      </c>
      <c r="R2540" s="76">
        <f t="shared" si="466"/>
        <v>2</v>
      </c>
    </row>
    <row r="2541" spans="6:18" x14ac:dyDescent="0.5">
      <c r="F2541" s="243"/>
      <c r="G2541" s="244">
        <f t="shared" si="463"/>
        <v>2531</v>
      </c>
      <c r="I2541" s="245">
        <v>2</v>
      </c>
      <c r="K2541" s="20"/>
      <c r="M2541" s="237"/>
      <c r="N2541" s="45">
        <f t="shared" si="451"/>
        <v>5051</v>
      </c>
      <c r="O2541" s="40">
        <f t="shared" si="467"/>
        <v>15154</v>
      </c>
      <c r="P2541" s="80">
        <f t="shared" ref="P2541:P2601" si="482">P2539+6</f>
        <v>7577</v>
      </c>
      <c r="Q2541" s="20">
        <v>2</v>
      </c>
      <c r="R2541" s="76">
        <f t="shared" si="466"/>
        <v>1</v>
      </c>
    </row>
    <row r="2542" spans="6:18" x14ac:dyDescent="0.5">
      <c r="F2542" s="243"/>
      <c r="G2542" s="244">
        <f t="shared" si="463"/>
        <v>2532</v>
      </c>
      <c r="I2542" s="245">
        <v>8</v>
      </c>
      <c r="K2542" s="20"/>
      <c r="M2542" s="237"/>
      <c r="N2542" s="45">
        <f t="shared" si="451"/>
        <v>5053</v>
      </c>
      <c r="O2542" s="40">
        <f t="shared" si="467"/>
        <v>15160</v>
      </c>
      <c r="P2542" s="81">
        <f t="shared" ref="P2542" si="483">O2542/Q2542</f>
        <v>1895</v>
      </c>
      <c r="Q2542" s="20">
        <v>8</v>
      </c>
      <c r="R2542" s="76">
        <f t="shared" si="466"/>
        <v>3</v>
      </c>
    </row>
    <row r="2543" spans="6:18" x14ac:dyDescent="0.5">
      <c r="F2543" s="243"/>
      <c r="G2543" s="244">
        <f t="shared" si="463"/>
        <v>2533</v>
      </c>
      <c r="I2543" s="245">
        <v>2</v>
      </c>
      <c r="K2543" s="20"/>
      <c r="M2543" s="237"/>
      <c r="N2543" s="45">
        <f t="shared" si="451"/>
        <v>5055</v>
      </c>
      <c r="O2543" s="40">
        <f t="shared" si="467"/>
        <v>15166</v>
      </c>
      <c r="P2543" s="80">
        <f t="shared" si="453"/>
        <v>7583</v>
      </c>
      <c r="Q2543" s="20">
        <v>2</v>
      </c>
      <c r="R2543" s="76">
        <f t="shared" si="466"/>
        <v>1</v>
      </c>
    </row>
    <row r="2544" spans="6:18" x14ac:dyDescent="0.5">
      <c r="F2544" s="243"/>
      <c r="G2544" s="244">
        <f t="shared" si="463"/>
        <v>2534</v>
      </c>
      <c r="I2544" s="245">
        <v>4</v>
      </c>
      <c r="K2544" s="20"/>
      <c r="M2544" s="237"/>
      <c r="N2544" s="45">
        <f t="shared" si="451"/>
        <v>5057</v>
      </c>
      <c r="O2544" s="40">
        <f t="shared" si="467"/>
        <v>15172</v>
      </c>
      <c r="P2544" s="82">
        <f t="shared" ref="P2544" si="484">O2544/4</f>
        <v>3793</v>
      </c>
      <c r="Q2544" s="20">
        <v>4</v>
      </c>
      <c r="R2544" s="76">
        <f t="shared" si="466"/>
        <v>2</v>
      </c>
    </row>
    <row r="2545" spans="6:18" x14ac:dyDescent="0.5">
      <c r="F2545" s="243"/>
      <c r="G2545" s="244">
        <f t="shared" si="463"/>
        <v>2535</v>
      </c>
      <c r="I2545" s="245">
        <v>2</v>
      </c>
      <c r="K2545" s="20"/>
      <c r="M2545" s="237"/>
      <c r="N2545" s="45">
        <f t="shared" si="451"/>
        <v>5059</v>
      </c>
      <c r="O2545" s="40">
        <f t="shared" si="467"/>
        <v>15178</v>
      </c>
      <c r="P2545" s="80">
        <f t="shared" si="482"/>
        <v>7589</v>
      </c>
      <c r="Q2545" s="20">
        <v>2</v>
      </c>
      <c r="R2545" s="76">
        <f t="shared" si="466"/>
        <v>1</v>
      </c>
    </row>
    <row r="2546" spans="6:18" x14ac:dyDescent="0.5">
      <c r="F2546" s="243"/>
      <c r="G2546" s="244">
        <f t="shared" si="463"/>
        <v>2536</v>
      </c>
      <c r="I2546" s="245">
        <v>16</v>
      </c>
      <c r="K2546" s="20"/>
      <c r="M2546" s="237"/>
      <c r="N2546" s="45">
        <f t="shared" si="451"/>
        <v>5061</v>
      </c>
      <c r="O2546" s="40">
        <f t="shared" si="467"/>
        <v>15184</v>
      </c>
      <c r="P2546" s="81">
        <f t="shared" ref="P2546" si="485">O2546/Q2546</f>
        <v>949</v>
      </c>
      <c r="Q2546" s="20">
        <v>16</v>
      </c>
      <c r="R2546" s="76">
        <f t="shared" si="466"/>
        <v>4</v>
      </c>
    </row>
    <row r="2547" spans="6:18" x14ac:dyDescent="0.5">
      <c r="F2547" s="243"/>
      <c r="G2547" s="244">
        <f t="shared" si="463"/>
        <v>2537</v>
      </c>
      <c r="I2547" s="245">
        <v>2</v>
      </c>
      <c r="K2547" s="20"/>
      <c r="M2547" s="237"/>
      <c r="N2547" s="45">
        <f t="shared" si="451"/>
        <v>5063</v>
      </c>
      <c r="O2547" s="40">
        <f t="shared" si="467"/>
        <v>15190</v>
      </c>
      <c r="P2547" s="80">
        <f t="shared" si="453"/>
        <v>7595</v>
      </c>
      <c r="Q2547" s="20">
        <v>2</v>
      </c>
      <c r="R2547" s="76">
        <f t="shared" si="466"/>
        <v>1</v>
      </c>
    </row>
    <row r="2548" spans="6:18" x14ac:dyDescent="0.5">
      <c r="F2548" s="243"/>
      <c r="G2548" s="244">
        <f t="shared" si="463"/>
        <v>2538</v>
      </c>
      <c r="I2548" s="245">
        <v>4</v>
      </c>
      <c r="K2548" s="20"/>
      <c r="M2548" s="237"/>
      <c r="N2548" s="45">
        <f t="shared" si="451"/>
        <v>5065</v>
      </c>
      <c r="O2548" s="40">
        <f t="shared" si="467"/>
        <v>15196</v>
      </c>
      <c r="P2548" s="82">
        <f t="shared" ref="P2548" si="486">O2548/4</f>
        <v>3799</v>
      </c>
      <c r="Q2548" s="20">
        <v>4</v>
      </c>
      <c r="R2548" s="76">
        <f t="shared" si="466"/>
        <v>2</v>
      </c>
    </row>
    <row r="2549" spans="6:18" x14ac:dyDescent="0.5">
      <c r="F2549" s="243"/>
      <c r="G2549" s="244">
        <f t="shared" si="463"/>
        <v>2539</v>
      </c>
      <c r="I2549" s="245">
        <v>2</v>
      </c>
      <c r="K2549" s="20"/>
      <c r="M2549" s="237"/>
      <c r="N2549" s="45">
        <f t="shared" si="451"/>
        <v>5067</v>
      </c>
      <c r="O2549" s="40">
        <f t="shared" si="467"/>
        <v>15202</v>
      </c>
      <c r="P2549" s="80">
        <f t="shared" si="482"/>
        <v>7601</v>
      </c>
      <c r="Q2549" s="20">
        <v>2</v>
      </c>
      <c r="R2549" s="76">
        <f t="shared" si="466"/>
        <v>1</v>
      </c>
    </row>
    <row r="2550" spans="6:18" x14ac:dyDescent="0.5">
      <c r="F2550" s="243"/>
      <c r="G2550" s="244">
        <f t="shared" si="463"/>
        <v>2540</v>
      </c>
      <c r="I2550" s="245">
        <v>8</v>
      </c>
      <c r="K2550" s="20"/>
      <c r="M2550" s="237"/>
      <c r="N2550" s="45">
        <f t="shared" si="451"/>
        <v>5069</v>
      </c>
      <c r="O2550" s="40">
        <f t="shared" si="467"/>
        <v>15208</v>
      </c>
      <c r="P2550" s="81">
        <f t="shared" ref="P2550" si="487">O2550/Q2550</f>
        <v>1901</v>
      </c>
      <c r="Q2550" s="20">
        <v>8</v>
      </c>
      <c r="R2550" s="76">
        <f t="shared" si="466"/>
        <v>3</v>
      </c>
    </row>
    <row r="2551" spans="6:18" x14ac:dyDescent="0.5">
      <c r="F2551" s="243"/>
      <c r="G2551" s="244">
        <f t="shared" si="463"/>
        <v>2541</v>
      </c>
      <c r="I2551" s="245">
        <v>2</v>
      </c>
      <c r="K2551" s="20"/>
      <c r="M2551" s="237"/>
      <c r="N2551" s="45">
        <f t="shared" si="451"/>
        <v>5071</v>
      </c>
      <c r="O2551" s="40">
        <f t="shared" si="467"/>
        <v>15214</v>
      </c>
      <c r="P2551" s="80">
        <f t="shared" si="453"/>
        <v>7607</v>
      </c>
      <c r="Q2551" s="20">
        <v>2</v>
      </c>
      <c r="R2551" s="76">
        <f t="shared" si="466"/>
        <v>1</v>
      </c>
    </row>
    <row r="2552" spans="6:18" x14ac:dyDescent="0.5">
      <c r="F2552" s="243"/>
      <c r="G2552" s="244">
        <f t="shared" si="463"/>
        <v>2542</v>
      </c>
      <c r="I2552" s="245">
        <v>4</v>
      </c>
      <c r="K2552" s="20"/>
      <c r="M2552" s="237"/>
      <c r="N2552" s="45">
        <f t="shared" si="451"/>
        <v>5073</v>
      </c>
      <c r="O2552" s="40">
        <f t="shared" si="467"/>
        <v>15220</v>
      </c>
      <c r="P2552" s="82">
        <f t="shared" ref="P2552" si="488">O2552/4</f>
        <v>3805</v>
      </c>
      <c r="Q2552" s="20">
        <v>4</v>
      </c>
      <c r="R2552" s="76">
        <f t="shared" si="466"/>
        <v>2</v>
      </c>
    </row>
    <row r="2553" spans="6:18" x14ac:dyDescent="0.5">
      <c r="F2553" s="243"/>
      <c r="G2553" s="244">
        <f t="shared" si="463"/>
        <v>2543</v>
      </c>
      <c r="I2553" s="245">
        <v>2</v>
      </c>
      <c r="K2553" s="20"/>
      <c r="M2553" s="237"/>
      <c r="N2553" s="45">
        <f t="shared" si="451"/>
        <v>5075</v>
      </c>
      <c r="O2553" s="40">
        <f t="shared" si="467"/>
        <v>15226</v>
      </c>
      <c r="P2553" s="80">
        <f t="shared" si="482"/>
        <v>7613</v>
      </c>
      <c r="Q2553" s="20">
        <v>2</v>
      </c>
      <c r="R2553" s="76">
        <f t="shared" si="466"/>
        <v>1</v>
      </c>
    </row>
    <row r="2554" spans="6:18" x14ac:dyDescent="0.5">
      <c r="F2554" s="243"/>
      <c r="G2554" s="244">
        <f t="shared" si="463"/>
        <v>2544</v>
      </c>
      <c r="I2554" s="245">
        <v>128</v>
      </c>
      <c r="K2554" s="20"/>
      <c r="M2554" s="237"/>
      <c r="N2554" s="45">
        <f t="shared" ref="N2554:N2617" si="489">(O2554-1)/3</f>
        <v>5077</v>
      </c>
      <c r="O2554" s="40">
        <f t="shared" si="467"/>
        <v>15232</v>
      </c>
      <c r="P2554" s="81">
        <f t="shared" ref="P2554" si="490">O2554/Q2554</f>
        <v>119</v>
      </c>
      <c r="Q2554" s="20">
        <v>128</v>
      </c>
      <c r="R2554" s="76">
        <f t="shared" si="466"/>
        <v>7</v>
      </c>
    </row>
    <row r="2555" spans="6:18" x14ac:dyDescent="0.5">
      <c r="F2555" s="243"/>
      <c r="G2555" s="244">
        <f t="shared" si="463"/>
        <v>2545</v>
      </c>
      <c r="I2555" s="245">
        <v>2</v>
      </c>
      <c r="K2555" s="20"/>
      <c r="M2555" s="237"/>
      <c r="N2555" s="45">
        <f t="shared" si="489"/>
        <v>5079</v>
      </c>
      <c r="O2555" s="40">
        <f t="shared" si="467"/>
        <v>15238</v>
      </c>
      <c r="P2555" s="80">
        <f t="shared" ref="P2555:P2615" si="491">P2553+6</f>
        <v>7619</v>
      </c>
      <c r="Q2555" s="20">
        <v>2</v>
      </c>
      <c r="R2555" s="76">
        <f t="shared" si="466"/>
        <v>1</v>
      </c>
    </row>
    <row r="2556" spans="6:18" x14ac:dyDescent="0.5">
      <c r="F2556" s="243"/>
      <c r="G2556" s="244">
        <f t="shared" si="463"/>
        <v>2546</v>
      </c>
      <c r="I2556" s="245">
        <v>4</v>
      </c>
      <c r="K2556" s="20"/>
      <c r="M2556" s="237"/>
      <c r="N2556" s="45">
        <f t="shared" si="489"/>
        <v>5081</v>
      </c>
      <c r="O2556" s="40">
        <f t="shared" si="467"/>
        <v>15244</v>
      </c>
      <c r="P2556" s="82">
        <f t="shared" ref="P2556" si="492">O2556/4</f>
        <v>3811</v>
      </c>
      <c r="Q2556" s="20">
        <v>4</v>
      </c>
      <c r="R2556" s="76">
        <f t="shared" si="466"/>
        <v>2</v>
      </c>
    </row>
    <row r="2557" spans="6:18" x14ac:dyDescent="0.5">
      <c r="F2557" s="243"/>
      <c r="G2557" s="244">
        <f t="shared" si="463"/>
        <v>2547</v>
      </c>
      <c r="I2557" s="245">
        <v>2</v>
      </c>
      <c r="K2557" s="20"/>
      <c r="M2557" s="237"/>
      <c r="N2557" s="45">
        <f t="shared" si="489"/>
        <v>5083</v>
      </c>
      <c r="O2557" s="40">
        <f t="shared" si="467"/>
        <v>15250</v>
      </c>
      <c r="P2557" s="80">
        <f t="shared" si="482"/>
        <v>7625</v>
      </c>
      <c r="Q2557" s="20">
        <v>2</v>
      </c>
      <c r="R2557" s="76">
        <f t="shared" si="466"/>
        <v>1</v>
      </c>
    </row>
    <row r="2558" spans="6:18" x14ac:dyDescent="0.5">
      <c r="F2558" s="243"/>
      <c r="G2558" s="244">
        <f t="shared" si="463"/>
        <v>2548</v>
      </c>
      <c r="I2558" s="245">
        <v>8</v>
      </c>
      <c r="K2558" s="20"/>
      <c r="M2558" s="237"/>
      <c r="N2558" s="45">
        <f t="shared" si="489"/>
        <v>5085</v>
      </c>
      <c r="O2558" s="40">
        <f t="shared" si="467"/>
        <v>15256</v>
      </c>
      <c r="P2558" s="81">
        <f t="shared" ref="P2558" si="493">O2558/Q2558</f>
        <v>1907</v>
      </c>
      <c r="Q2558" s="20">
        <v>8</v>
      </c>
      <c r="R2558" s="76">
        <f t="shared" si="466"/>
        <v>3</v>
      </c>
    </row>
    <row r="2559" spans="6:18" x14ac:dyDescent="0.5">
      <c r="F2559" s="243"/>
      <c r="G2559" s="244">
        <f t="shared" si="463"/>
        <v>2549</v>
      </c>
      <c r="I2559" s="245">
        <v>2</v>
      </c>
      <c r="K2559" s="20"/>
      <c r="M2559" s="237"/>
      <c r="N2559" s="45">
        <f t="shared" si="489"/>
        <v>5087</v>
      </c>
      <c r="O2559" s="40">
        <f t="shared" si="467"/>
        <v>15262</v>
      </c>
      <c r="P2559" s="80">
        <f t="shared" si="491"/>
        <v>7631</v>
      </c>
      <c r="Q2559" s="20">
        <v>2</v>
      </c>
      <c r="R2559" s="76">
        <f t="shared" si="466"/>
        <v>1</v>
      </c>
    </row>
    <row r="2560" spans="6:18" x14ac:dyDescent="0.5">
      <c r="F2560" s="243"/>
      <c r="G2560" s="244">
        <f t="shared" si="463"/>
        <v>2550</v>
      </c>
      <c r="I2560" s="245">
        <v>4</v>
      </c>
      <c r="K2560" s="20"/>
      <c r="M2560" s="237"/>
      <c r="N2560" s="45">
        <f t="shared" si="489"/>
        <v>5089</v>
      </c>
      <c r="O2560" s="40">
        <f t="shared" si="467"/>
        <v>15268</v>
      </c>
      <c r="P2560" s="82">
        <f t="shared" ref="P2560" si="494">O2560/4</f>
        <v>3817</v>
      </c>
      <c r="Q2560" s="20">
        <v>4</v>
      </c>
      <c r="R2560" s="76">
        <f t="shared" si="466"/>
        <v>2</v>
      </c>
    </row>
    <row r="2561" spans="6:18" x14ac:dyDescent="0.5">
      <c r="F2561" s="243"/>
      <c r="G2561" s="244">
        <f t="shared" si="463"/>
        <v>2551</v>
      </c>
      <c r="I2561" s="245">
        <v>2</v>
      </c>
      <c r="K2561" s="20"/>
      <c r="M2561" s="237"/>
      <c r="N2561" s="45">
        <f t="shared" si="489"/>
        <v>5091</v>
      </c>
      <c r="O2561" s="40">
        <f t="shared" si="467"/>
        <v>15274</v>
      </c>
      <c r="P2561" s="80">
        <f t="shared" si="482"/>
        <v>7637</v>
      </c>
      <c r="Q2561" s="20">
        <v>2</v>
      </c>
      <c r="R2561" s="76">
        <f t="shared" si="466"/>
        <v>1</v>
      </c>
    </row>
    <row r="2562" spans="6:18" x14ac:dyDescent="0.5">
      <c r="F2562" s="243"/>
      <c r="G2562" s="244">
        <f t="shared" si="463"/>
        <v>2552</v>
      </c>
      <c r="I2562" s="245">
        <v>16</v>
      </c>
      <c r="K2562" s="20"/>
      <c r="M2562" s="237"/>
      <c r="N2562" s="45">
        <f t="shared" si="489"/>
        <v>5093</v>
      </c>
      <c r="O2562" s="40">
        <f t="shared" si="467"/>
        <v>15280</v>
      </c>
      <c r="P2562" s="81">
        <f t="shared" ref="P2562" si="495">O2562/Q2562</f>
        <v>955</v>
      </c>
      <c r="Q2562" s="20">
        <v>16</v>
      </c>
      <c r="R2562" s="76">
        <f t="shared" si="466"/>
        <v>4</v>
      </c>
    </row>
    <row r="2563" spans="6:18" x14ac:dyDescent="0.5">
      <c r="F2563" s="243"/>
      <c r="G2563" s="244">
        <f t="shared" si="463"/>
        <v>2553</v>
      </c>
      <c r="I2563" s="245">
        <v>2</v>
      </c>
      <c r="K2563" s="20"/>
      <c r="M2563" s="237"/>
      <c r="N2563" s="45">
        <f t="shared" si="489"/>
        <v>5095</v>
      </c>
      <c r="O2563" s="40">
        <f t="shared" si="467"/>
        <v>15286</v>
      </c>
      <c r="P2563" s="80">
        <f t="shared" si="491"/>
        <v>7643</v>
      </c>
      <c r="Q2563" s="20">
        <v>2</v>
      </c>
      <c r="R2563" s="76">
        <f t="shared" si="466"/>
        <v>1</v>
      </c>
    </row>
    <row r="2564" spans="6:18" x14ac:dyDescent="0.5">
      <c r="F2564" s="243"/>
      <c r="G2564" s="244">
        <f t="shared" si="463"/>
        <v>2554</v>
      </c>
      <c r="I2564" s="245">
        <v>4</v>
      </c>
      <c r="K2564" s="20"/>
      <c r="M2564" s="237"/>
      <c r="N2564" s="45">
        <f t="shared" si="489"/>
        <v>5097</v>
      </c>
      <c r="O2564" s="40">
        <f t="shared" si="467"/>
        <v>15292</v>
      </c>
      <c r="P2564" s="82">
        <f t="shared" ref="P2564" si="496">O2564/4</f>
        <v>3823</v>
      </c>
      <c r="Q2564" s="20">
        <v>4</v>
      </c>
      <c r="R2564" s="76">
        <f t="shared" si="466"/>
        <v>2</v>
      </c>
    </row>
    <row r="2565" spans="6:18" x14ac:dyDescent="0.5">
      <c r="F2565" s="243"/>
      <c r="G2565" s="244">
        <f t="shared" si="463"/>
        <v>2555</v>
      </c>
      <c r="I2565" s="245">
        <v>2</v>
      </c>
      <c r="K2565" s="20"/>
      <c r="M2565" s="237"/>
      <c r="N2565" s="45">
        <f t="shared" si="489"/>
        <v>5099</v>
      </c>
      <c r="O2565" s="40">
        <f t="shared" si="467"/>
        <v>15298</v>
      </c>
      <c r="P2565" s="80">
        <f t="shared" si="482"/>
        <v>7649</v>
      </c>
      <c r="Q2565" s="20">
        <v>2</v>
      </c>
      <c r="R2565" s="76">
        <f t="shared" si="466"/>
        <v>1</v>
      </c>
    </row>
    <row r="2566" spans="6:18" x14ac:dyDescent="0.5">
      <c r="F2566" s="243"/>
      <c r="G2566" s="244">
        <f t="shared" si="463"/>
        <v>2556</v>
      </c>
      <c r="I2566" s="245">
        <v>8</v>
      </c>
      <c r="K2566" s="20"/>
      <c r="M2566" s="237"/>
      <c r="N2566" s="45">
        <f t="shared" si="489"/>
        <v>5101</v>
      </c>
      <c r="O2566" s="40">
        <f t="shared" si="467"/>
        <v>15304</v>
      </c>
      <c r="P2566" s="81">
        <f t="shared" ref="P2566" si="497">O2566/Q2566</f>
        <v>1913</v>
      </c>
      <c r="Q2566" s="20">
        <v>8</v>
      </c>
      <c r="R2566" s="76">
        <f t="shared" si="466"/>
        <v>3</v>
      </c>
    </row>
    <row r="2567" spans="6:18" x14ac:dyDescent="0.5">
      <c r="F2567" s="243"/>
      <c r="G2567" s="244">
        <f t="shared" si="463"/>
        <v>2557</v>
      </c>
      <c r="I2567" s="245">
        <v>2</v>
      </c>
      <c r="K2567" s="20"/>
      <c r="M2567" s="237"/>
      <c r="N2567" s="45">
        <f t="shared" si="489"/>
        <v>5103</v>
      </c>
      <c r="O2567" s="40">
        <f t="shared" si="467"/>
        <v>15310</v>
      </c>
      <c r="P2567" s="80">
        <f t="shared" si="491"/>
        <v>7655</v>
      </c>
      <c r="Q2567" s="20">
        <v>2</v>
      </c>
      <c r="R2567" s="76">
        <f t="shared" si="466"/>
        <v>1</v>
      </c>
    </row>
    <row r="2568" spans="6:18" x14ac:dyDescent="0.5">
      <c r="F2568" s="243"/>
      <c r="G2568" s="244">
        <f t="shared" si="463"/>
        <v>2558</v>
      </c>
      <c r="I2568" s="245">
        <v>4</v>
      </c>
      <c r="K2568" s="20"/>
      <c r="M2568" s="237"/>
      <c r="N2568" s="45">
        <f t="shared" si="489"/>
        <v>5105</v>
      </c>
      <c r="O2568" s="40">
        <f t="shared" si="467"/>
        <v>15316</v>
      </c>
      <c r="P2568" s="82">
        <f t="shared" ref="P2568" si="498">O2568/4</f>
        <v>3829</v>
      </c>
      <c r="Q2568" s="20">
        <v>4</v>
      </c>
      <c r="R2568" s="76">
        <f t="shared" si="466"/>
        <v>2</v>
      </c>
    </row>
    <row r="2569" spans="6:18" x14ac:dyDescent="0.5">
      <c r="F2569" s="243"/>
      <c r="G2569" s="244">
        <f t="shared" si="463"/>
        <v>2559</v>
      </c>
      <c r="I2569" s="245">
        <v>2</v>
      </c>
      <c r="K2569" s="20"/>
      <c r="M2569" s="237"/>
      <c r="N2569" s="45">
        <f t="shared" si="489"/>
        <v>5107</v>
      </c>
      <c r="O2569" s="40">
        <f t="shared" si="467"/>
        <v>15322</v>
      </c>
      <c r="P2569" s="80">
        <f t="shared" si="482"/>
        <v>7661</v>
      </c>
      <c r="Q2569" s="20">
        <v>2</v>
      </c>
      <c r="R2569" s="76">
        <f t="shared" si="466"/>
        <v>1</v>
      </c>
    </row>
    <row r="2570" spans="6:18" x14ac:dyDescent="0.5">
      <c r="F2570" s="243"/>
      <c r="G2570" s="244">
        <f t="shared" si="463"/>
        <v>2560</v>
      </c>
      <c r="I2570" s="245">
        <v>32</v>
      </c>
      <c r="K2570" s="20"/>
      <c r="M2570" s="237"/>
      <c r="N2570" s="45">
        <f t="shared" si="489"/>
        <v>5109</v>
      </c>
      <c r="O2570" s="40">
        <f t="shared" si="467"/>
        <v>15328</v>
      </c>
      <c r="P2570" s="81">
        <f t="shared" ref="P2570" si="499">O2570/Q2570</f>
        <v>479</v>
      </c>
      <c r="Q2570" s="20">
        <v>32</v>
      </c>
      <c r="R2570" s="76">
        <f t="shared" si="466"/>
        <v>5</v>
      </c>
    </row>
    <row r="2571" spans="6:18" x14ac:dyDescent="0.5">
      <c r="F2571" s="243"/>
      <c r="G2571" s="244">
        <f t="shared" si="463"/>
        <v>2561</v>
      </c>
      <c r="I2571" s="245">
        <v>2</v>
      </c>
      <c r="K2571" s="20"/>
      <c r="M2571" s="237"/>
      <c r="N2571" s="45">
        <f t="shared" si="489"/>
        <v>5111</v>
      </c>
      <c r="O2571" s="40">
        <f t="shared" si="467"/>
        <v>15334</v>
      </c>
      <c r="P2571" s="80">
        <f t="shared" si="491"/>
        <v>7667</v>
      </c>
      <c r="Q2571" s="20">
        <v>2</v>
      </c>
      <c r="R2571" s="76">
        <f t="shared" si="466"/>
        <v>1</v>
      </c>
    </row>
    <row r="2572" spans="6:18" x14ac:dyDescent="0.5">
      <c r="F2572" s="243"/>
      <c r="G2572" s="244">
        <f t="shared" si="463"/>
        <v>2562</v>
      </c>
      <c r="I2572" s="245">
        <v>4</v>
      </c>
      <c r="K2572" s="20"/>
      <c r="M2572" s="237"/>
      <c r="N2572" s="45">
        <f t="shared" si="489"/>
        <v>5113</v>
      </c>
      <c r="O2572" s="40">
        <f t="shared" si="467"/>
        <v>15340</v>
      </c>
      <c r="P2572" s="82">
        <f t="shared" ref="P2572" si="500">O2572/4</f>
        <v>3835</v>
      </c>
      <c r="Q2572" s="20">
        <v>4</v>
      </c>
      <c r="R2572" s="76">
        <f t="shared" si="466"/>
        <v>2</v>
      </c>
    </row>
    <row r="2573" spans="6:18" x14ac:dyDescent="0.5">
      <c r="F2573" s="243"/>
      <c r="G2573" s="244">
        <f t="shared" ref="G2573:G2636" si="501">G2572+1</f>
        <v>2563</v>
      </c>
      <c r="I2573" s="245">
        <v>2</v>
      </c>
      <c r="K2573" s="20"/>
      <c r="M2573" s="237"/>
      <c r="N2573" s="45">
        <f t="shared" si="489"/>
        <v>5115</v>
      </c>
      <c r="O2573" s="40">
        <f t="shared" si="467"/>
        <v>15346</v>
      </c>
      <c r="P2573" s="80">
        <f t="shared" si="482"/>
        <v>7673</v>
      </c>
      <c r="Q2573" s="20">
        <v>2</v>
      </c>
      <c r="R2573" s="76">
        <f t="shared" si="466"/>
        <v>1</v>
      </c>
    </row>
    <row r="2574" spans="6:18" x14ac:dyDescent="0.5">
      <c r="F2574" s="243"/>
      <c r="G2574" s="244">
        <f t="shared" si="501"/>
        <v>2564</v>
      </c>
      <c r="I2574" s="245">
        <v>8</v>
      </c>
      <c r="K2574" s="20"/>
      <c r="M2574" s="237"/>
      <c r="N2574" s="45">
        <f t="shared" si="489"/>
        <v>5117</v>
      </c>
      <c r="O2574" s="40">
        <f t="shared" si="467"/>
        <v>15352</v>
      </c>
      <c r="P2574" s="81">
        <f t="shared" ref="P2574" si="502">O2574/Q2574</f>
        <v>1919</v>
      </c>
      <c r="Q2574" s="20">
        <v>8</v>
      </c>
      <c r="R2574" s="76">
        <f t="shared" si="466"/>
        <v>3</v>
      </c>
    </row>
    <row r="2575" spans="6:18" x14ac:dyDescent="0.5">
      <c r="F2575" s="243"/>
      <c r="G2575" s="244">
        <f t="shared" si="501"/>
        <v>2565</v>
      </c>
      <c r="I2575" s="245">
        <v>2</v>
      </c>
      <c r="K2575" s="20"/>
      <c r="M2575" s="237"/>
      <c r="N2575" s="45">
        <f t="shared" si="489"/>
        <v>5119</v>
      </c>
      <c r="O2575" s="40">
        <f t="shared" si="467"/>
        <v>15358</v>
      </c>
      <c r="P2575" s="80">
        <f t="shared" si="491"/>
        <v>7679</v>
      </c>
      <c r="Q2575" s="20">
        <v>2</v>
      </c>
      <c r="R2575" s="76">
        <f t="shared" si="466"/>
        <v>1</v>
      </c>
    </row>
    <row r="2576" spans="6:18" x14ac:dyDescent="0.5">
      <c r="F2576" s="243"/>
      <c r="G2576" s="244">
        <f t="shared" si="501"/>
        <v>2566</v>
      </c>
      <c r="I2576" s="245">
        <v>4</v>
      </c>
      <c r="K2576" s="20"/>
      <c r="M2576" s="237"/>
      <c r="N2576" s="45">
        <f t="shared" si="489"/>
        <v>5121</v>
      </c>
      <c r="O2576" s="40">
        <f t="shared" si="467"/>
        <v>15364</v>
      </c>
      <c r="P2576" s="82">
        <f t="shared" ref="P2576" si="503">O2576/4</f>
        <v>3841</v>
      </c>
      <c r="Q2576" s="20">
        <v>4</v>
      </c>
      <c r="R2576" s="76">
        <f t="shared" si="466"/>
        <v>2</v>
      </c>
    </row>
    <row r="2577" spans="6:18" x14ac:dyDescent="0.5">
      <c r="F2577" s="243"/>
      <c r="G2577" s="244">
        <f t="shared" si="501"/>
        <v>2567</v>
      </c>
      <c r="I2577" s="245">
        <v>2</v>
      </c>
      <c r="K2577" s="20"/>
      <c r="M2577" s="237"/>
      <c r="N2577" s="45">
        <f t="shared" si="489"/>
        <v>5123</v>
      </c>
      <c r="O2577" s="40">
        <f t="shared" si="467"/>
        <v>15370</v>
      </c>
      <c r="P2577" s="80">
        <f t="shared" si="482"/>
        <v>7685</v>
      </c>
      <c r="Q2577" s="20">
        <v>2</v>
      </c>
      <c r="R2577" s="76">
        <f t="shared" ref="R2577:R2640" si="504">LOG(Q2577,2)</f>
        <v>1</v>
      </c>
    </row>
    <row r="2578" spans="6:18" x14ac:dyDescent="0.5">
      <c r="F2578" s="243"/>
      <c r="G2578" s="244">
        <f t="shared" si="501"/>
        <v>2568</v>
      </c>
      <c r="I2578" s="245">
        <v>16</v>
      </c>
      <c r="K2578" s="20"/>
      <c r="M2578" s="237"/>
      <c r="N2578" s="45">
        <f t="shared" si="489"/>
        <v>5125</v>
      </c>
      <c r="O2578" s="40">
        <f t="shared" ref="O2578:O2641" si="505">O2577+6</f>
        <v>15376</v>
      </c>
      <c r="P2578" s="81">
        <f t="shared" ref="P2578" si="506">O2578/Q2578</f>
        <v>961</v>
      </c>
      <c r="Q2578" s="20">
        <v>16</v>
      </c>
      <c r="R2578" s="76">
        <f t="shared" si="504"/>
        <v>4</v>
      </c>
    </row>
    <row r="2579" spans="6:18" x14ac:dyDescent="0.5">
      <c r="F2579" s="243"/>
      <c r="G2579" s="244">
        <f t="shared" si="501"/>
        <v>2569</v>
      </c>
      <c r="I2579" s="245">
        <v>2</v>
      </c>
      <c r="K2579" s="20"/>
      <c r="M2579" s="237"/>
      <c r="N2579" s="45">
        <f t="shared" si="489"/>
        <v>5127</v>
      </c>
      <c r="O2579" s="40">
        <f t="shared" si="505"/>
        <v>15382</v>
      </c>
      <c r="P2579" s="80">
        <f t="shared" si="491"/>
        <v>7691</v>
      </c>
      <c r="Q2579" s="20">
        <v>2</v>
      </c>
      <c r="R2579" s="76">
        <f t="shared" si="504"/>
        <v>1</v>
      </c>
    </row>
    <row r="2580" spans="6:18" x14ac:dyDescent="0.5">
      <c r="F2580" s="243"/>
      <c r="G2580" s="244">
        <f t="shared" si="501"/>
        <v>2570</v>
      </c>
      <c r="I2580" s="245">
        <v>4</v>
      </c>
      <c r="K2580" s="20"/>
      <c r="M2580" s="237"/>
      <c r="N2580" s="45">
        <f t="shared" si="489"/>
        <v>5129</v>
      </c>
      <c r="O2580" s="40">
        <f t="shared" si="505"/>
        <v>15388</v>
      </c>
      <c r="P2580" s="82">
        <f t="shared" ref="P2580" si="507">O2580/4</f>
        <v>3847</v>
      </c>
      <c r="Q2580" s="20">
        <v>4</v>
      </c>
      <c r="R2580" s="76">
        <f t="shared" si="504"/>
        <v>2</v>
      </c>
    </row>
    <row r="2581" spans="6:18" x14ac:dyDescent="0.5">
      <c r="F2581" s="243"/>
      <c r="G2581" s="244">
        <f t="shared" si="501"/>
        <v>2571</v>
      </c>
      <c r="I2581" s="245">
        <v>2</v>
      </c>
      <c r="K2581" s="20"/>
      <c r="M2581" s="237"/>
      <c r="N2581" s="45">
        <f t="shared" si="489"/>
        <v>5131</v>
      </c>
      <c r="O2581" s="40">
        <f t="shared" si="505"/>
        <v>15394</v>
      </c>
      <c r="P2581" s="80">
        <f t="shared" si="482"/>
        <v>7697</v>
      </c>
      <c r="Q2581" s="20">
        <v>2</v>
      </c>
      <c r="R2581" s="76">
        <f t="shared" si="504"/>
        <v>1</v>
      </c>
    </row>
    <row r="2582" spans="6:18" x14ac:dyDescent="0.5">
      <c r="F2582" s="243"/>
      <c r="G2582" s="244">
        <f t="shared" si="501"/>
        <v>2572</v>
      </c>
      <c r="I2582" s="245">
        <v>8</v>
      </c>
      <c r="K2582" s="20"/>
      <c r="M2582" s="237"/>
      <c r="N2582" s="45">
        <f t="shared" si="489"/>
        <v>5133</v>
      </c>
      <c r="O2582" s="40">
        <f t="shared" si="505"/>
        <v>15400</v>
      </c>
      <c r="P2582" s="81">
        <f t="shared" ref="P2582" si="508">O2582/Q2582</f>
        <v>1925</v>
      </c>
      <c r="Q2582" s="20">
        <v>8</v>
      </c>
      <c r="R2582" s="76">
        <f t="shared" si="504"/>
        <v>3</v>
      </c>
    </row>
    <row r="2583" spans="6:18" x14ac:dyDescent="0.5">
      <c r="F2583" s="243"/>
      <c r="G2583" s="244">
        <f t="shared" si="501"/>
        <v>2573</v>
      </c>
      <c r="I2583" s="245">
        <v>2</v>
      </c>
      <c r="K2583" s="20"/>
      <c r="M2583" s="237"/>
      <c r="N2583" s="45">
        <f t="shared" si="489"/>
        <v>5135</v>
      </c>
      <c r="O2583" s="40">
        <f t="shared" si="505"/>
        <v>15406</v>
      </c>
      <c r="P2583" s="80">
        <f t="shared" si="491"/>
        <v>7703</v>
      </c>
      <c r="Q2583" s="20">
        <v>2</v>
      </c>
      <c r="R2583" s="76">
        <f t="shared" si="504"/>
        <v>1</v>
      </c>
    </row>
    <row r="2584" spans="6:18" x14ac:dyDescent="0.5">
      <c r="F2584" s="243"/>
      <c r="G2584" s="244">
        <f t="shared" si="501"/>
        <v>2574</v>
      </c>
      <c r="I2584" s="245">
        <v>4</v>
      </c>
      <c r="K2584" s="20"/>
      <c r="M2584" s="237"/>
      <c r="N2584" s="45">
        <f t="shared" si="489"/>
        <v>5137</v>
      </c>
      <c r="O2584" s="40">
        <f t="shared" si="505"/>
        <v>15412</v>
      </c>
      <c r="P2584" s="82">
        <f t="shared" ref="P2584" si="509">O2584/4</f>
        <v>3853</v>
      </c>
      <c r="Q2584" s="20">
        <v>4</v>
      </c>
      <c r="R2584" s="76">
        <f t="shared" si="504"/>
        <v>2</v>
      </c>
    </row>
    <row r="2585" spans="6:18" x14ac:dyDescent="0.5">
      <c r="F2585" s="243"/>
      <c r="G2585" s="244">
        <f t="shared" si="501"/>
        <v>2575</v>
      </c>
      <c r="I2585" s="245">
        <v>2</v>
      </c>
      <c r="K2585" s="20"/>
      <c r="M2585" s="237"/>
      <c r="N2585" s="45">
        <f t="shared" si="489"/>
        <v>5139</v>
      </c>
      <c r="O2585" s="40">
        <f t="shared" si="505"/>
        <v>15418</v>
      </c>
      <c r="P2585" s="80">
        <f t="shared" si="482"/>
        <v>7709</v>
      </c>
      <c r="Q2585" s="20">
        <v>2</v>
      </c>
      <c r="R2585" s="76">
        <f t="shared" si="504"/>
        <v>1</v>
      </c>
    </row>
    <row r="2586" spans="6:18" x14ac:dyDescent="0.5">
      <c r="F2586" s="243"/>
      <c r="G2586" s="244">
        <f t="shared" si="501"/>
        <v>2576</v>
      </c>
      <c r="I2586" s="245">
        <v>64</v>
      </c>
      <c r="K2586" s="20"/>
      <c r="M2586" s="237"/>
      <c r="N2586" s="45">
        <f t="shared" si="489"/>
        <v>5141</v>
      </c>
      <c r="O2586" s="40">
        <f t="shared" si="505"/>
        <v>15424</v>
      </c>
      <c r="P2586" s="81">
        <f t="shared" ref="P2586" si="510">O2586/Q2586</f>
        <v>241</v>
      </c>
      <c r="Q2586" s="20">
        <v>64</v>
      </c>
      <c r="R2586" s="76">
        <f t="shared" si="504"/>
        <v>6</v>
      </c>
    </row>
    <row r="2587" spans="6:18" x14ac:dyDescent="0.5">
      <c r="F2587" s="243"/>
      <c r="G2587" s="244">
        <f t="shared" si="501"/>
        <v>2577</v>
      </c>
      <c r="I2587" s="245">
        <v>2</v>
      </c>
      <c r="K2587" s="20"/>
      <c r="M2587" s="237"/>
      <c r="N2587" s="45">
        <f t="shared" si="489"/>
        <v>5143</v>
      </c>
      <c r="O2587" s="40">
        <f t="shared" si="505"/>
        <v>15430</v>
      </c>
      <c r="P2587" s="80">
        <f t="shared" si="491"/>
        <v>7715</v>
      </c>
      <c r="Q2587" s="20">
        <v>2</v>
      </c>
      <c r="R2587" s="76">
        <f t="shared" si="504"/>
        <v>1</v>
      </c>
    </row>
    <row r="2588" spans="6:18" x14ac:dyDescent="0.5">
      <c r="F2588" s="243"/>
      <c r="G2588" s="244">
        <f t="shared" si="501"/>
        <v>2578</v>
      </c>
      <c r="I2588" s="245">
        <v>4</v>
      </c>
      <c r="K2588" s="20"/>
      <c r="M2588" s="237"/>
      <c r="N2588" s="45">
        <f t="shared" si="489"/>
        <v>5145</v>
      </c>
      <c r="O2588" s="40">
        <f t="shared" si="505"/>
        <v>15436</v>
      </c>
      <c r="P2588" s="82">
        <f t="shared" ref="P2588" si="511">O2588/4</f>
        <v>3859</v>
      </c>
      <c r="Q2588" s="20">
        <v>4</v>
      </c>
      <c r="R2588" s="76">
        <f t="shared" si="504"/>
        <v>2</v>
      </c>
    </row>
    <row r="2589" spans="6:18" x14ac:dyDescent="0.5">
      <c r="F2589" s="243"/>
      <c r="G2589" s="244">
        <f t="shared" si="501"/>
        <v>2579</v>
      </c>
      <c r="I2589" s="245">
        <v>2</v>
      </c>
      <c r="K2589" s="20"/>
      <c r="M2589" s="237"/>
      <c r="N2589" s="45">
        <f t="shared" si="489"/>
        <v>5147</v>
      </c>
      <c r="O2589" s="40">
        <f t="shared" si="505"/>
        <v>15442</v>
      </c>
      <c r="P2589" s="80">
        <f t="shared" si="482"/>
        <v>7721</v>
      </c>
      <c r="Q2589" s="20">
        <v>2</v>
      </c>
      <c r="R2589" s="76">
        <f t="shared" si="504"/>
        <v>1</v>
      </c>
    </row>
    <row r="2590" spans="6:18" x14ac:dyDescent="0.5">
      <c r="F2590" s="243"/>
      <c r="G2590" s="244">
        <f t="shared" si="501"/>
        <v>2580</v>
      </c>
      <c r="I2590" s="245">
        <v>8</v>
      </c>
      <c r="K2590" s="20"/>
      <c r="M2590" s="237"/>
      <c r="N2590" s="45">
        <f t="shared" si="489"/>
        <v>5149</v>
      </c>
      <c r="O2590" s="40">
        <f t="shared" si="505"/>
        <v>15448</v>
      </c>
      <c r="P2590" s="81">
        <f t="shared" ref="P2590" si="512">O2590/Q2590</f>
        <v>1931</v>
      </c>
      <c r="Q2590" s="20">
        <v>8</v>
      </c>
      <c r="R2590" s="76">
        <f t="shared" si="504"/>
        <v>3</v>
      </c>
    </row>
    <row r="2591" spans="6:18" x14ac:dyDescent="0.5">
      <c r="F2591" s="243"/>
      <c r="G2591" s="244">
        <f t="shared" si="501"/>
        <v>2581</v>
      </c>
      <c r="I2591" s="245">
        <v>2</v>
      </c>
      <c r="K2591" s="20"/>
      <c r="M2591" s="237"/>
      <c r="N2591" s="45">
        <f t="shared" si="489"/>
        <v>5151</v>
      </c>
      <c r="O2591" s="40">
        <f t="shared" si="505"/>
        <v>15454</v>
      </c>
      <c r="P2591" s="80">
        <f t="shared" si="491"/>
        <v>7727</v>
      </c>
      <c r="Q2591" s="20">
        <v>2</v>
      </c>
      <c r="R2591" s="76">
        <f t="shared" si="504"/>
        <v>1</v>
      </c>
    </row>
    <row r="2592" spans="6:18" x14ac:dyDescent="0.5">
      <c r="F2592" s="243"/>
      <c r="G2592" s="244">
        <f t="shared" si="501"/>
        <v>2582</v>
      </c>
      <c r="I2592" s="245">
        <v>4</v>
      </c>
      <c r="K2592" s="20"/>
      <c r="M2592" s="237"/>
      <c r="N2592" s="45">
        <f t="shared" si="489"/>
        <v>5153</v>
      </c>
      <c r="O2592" s="40">
        <f t="shared" si="505"/>
        <v>15460</v>
      </c>
      <c r="P2592" s="82">
        <f t="shared" ref="P2592" si="513">O2592/4</f>
        <v>3865</v>
      </c>
      <c r="Q2592" s="20">
        <v>4</v>
      </c>
      <c r="R2592" s="76">
        <f t="shared" si="504"/>
        <v>2</v>
      </c>
    </row>
    <row r="2593" spans="6:18" x14ac:dyDescent="0.5">
      <c r="F2593" s="243"/>
      <c r="G2593" s="244">
        <f t="shared" si="501"/>
        <v>2583</v>
      </c>
      <c r="I2593" s="245">
        <v>2</v>
      </c>
      <c r="K2593" s="20"/>
      <c r="M2593" s="237"/>
      <c r="N2593" s="45">
        <f t="shared" si="489"/>
        <v>5155</v>
      </c>
      <c r="O2593" s="40">
        <f t="shared" si="505"/>
        <v>15466</v>
      </c>
      <c r="P2593" s="80">
        <f t="shared" si="482"/>
        <v>7733</v>
      </c>
      <c r="Q2593" s="20">
        <v>2</v>
      </c>
      <c r="R2593" s="76">
        <f t="shared" si="504"/>
        <v>1</v>
      </c>
    </row>
    <row r="2594" spans="6:18" x14ac:dyDescent="0.5">
      <c r="F2594" s="243"/>
      <c r="G2594" s="244">
        <f t="shared" si="501"/>
        <v>2584</v>
      </c>
      <c r="I2594" s="245">
        <v>16</v>
      </c>
      <c r="K2594" s="20"/>
      <c r="M2594" s="237"/>
      <c r="N2594" s="45">
        <f t="shared" si="489"/>
        <v>5157</v>
      </c>
      <c r="O2594" s="40">
        <f t="shared" si="505"/>
        <v>15472</v>
      </c>
      <c r="P2594" s="81">
        <f t="shared" ref="P2594" si="514">O2594/Q2594</f>
        <v>967</v>
      </c>
      <c r="Q2594" s="20">
        <v>16</v>
      </c>
      <c r="R2594" s="76">
        <f t="shared" si="504"/>
        <v>4</v>
      </c>
    </row>
    <row r="2595" spans="6:18" x14ac:dyDescent="0.5">
      <c r="F2595" s="243"/>
      <c r="G2595" s="244">
        <f t="shared" si="501"/>
        <v>2585</v>
      </c>
      <c r="I2595" s="245">
        <v>2</v>
      </c>
      <c r="K2595" s="20"/>
      <c r="M2595" s="237"/>
      <c r="N2595" s="45">
        <f t="shared" si="489"/>
        <v>5159</v>
      </c>
      <c r="O2595" s="40">
        <f t="shared" si="505"/>
        <v>15478</v>
      </c>
      <c r="P2595" s="80">
        <f t="shared" si="491"/>
        <v>7739</v>
      </c>
      <c r="Q2595" s="20">
        <v>2</v>
      </c>
      <c r="R2595" s="76">
        <f t="shared" si="504"/>
        <v>1</v>
      </c>
    </row>
    <row r="2596" spans="6:18" x14ac:dyDescent="0.5">
      <c r="F2596" s="243"/>
      <c r="G2596" s="244">
        <f t="shared" si="501"/>
        <v>2586</v>
      </c>
      <c r="I2596" s="245">
        <v>4</v>
      </c>
      <c r="K2596" s="20"/>
      <c r="M2596" s="237"/>
      <c r="N2596" s="45">
        <f t="shared" si="489"/>
        <v>5161</v>
      </c>
      <c r="O2596" s="40">
        <f t="shared" si="505"/>
        <v>15484</v>
      </c>
      <c r="P2596" s="82">
        <f t="shared" ref="P2596" si="515">O2596/4</f>
        <v>3871</v>
      </c>
      <c r="Q2596" s="20">
        <v>4</v>
      </c>
      <c r="R2596" s="76">
        <f t="shared" si="504"/>
        <v>2</v>
      </c>
    </row>
    <row r="2597" spans="6:18" x14ac:dyDescent="0.5">
      <c r="F2597" s="243"/>
      <c r="G2597" s="244">
        <f t="shared" si="501"/>
        <v>2587</v>
      </c>
      <c r="I2597" s="245">
        <v>2</v>
      </c>
      <c r="K2597" s="20"/>
      <c r="M2597" s="237"/>
      <c r="N2597" s="45">
        <f t="shared" si="489"/>
        <v>5163</v>
      </c>
      <c r="O2597" s="40">
        <f t="shared" si="505"/>
        <v>15490</v>
      </c>
      <c r="P2597" s="80">
        <f t="shared" si="482"/>
        <v>7745</v>
      </c>
      <c r="Q2597" s="20">
        <v>2</v>
      </c>
      <c r="R2597" s="76">
        <f t="shared" si="504"/>
        <v>1</v>
      </c>
    </row>
    <row r="2598" spans="6:18" x14ac:dyDescent="0.5">
      <c r="F2598" s="243"/>
      <c r="G2598" s="244">
        <f t="shared" si="501"/>
        <v>2588</v>
      </c>
      <c r="I2598" s="245">
        <v>8</v>
      </c>
      <c r="K2598" s="20"/>
      <c r="M2598" s="237"/>
      <c r="N2598" s="45">
        <f t="shared" si="489"/>
        <v>5165</v>
      </c>
      <c r="O2598" s="40">
        <f t="shared" si="505"/>
        <v>15496</v>
      </c>
      <c r="P2598" s="81">
        <f t="shared" ref="P2598" si="516">O2598/Q2598</f>
        <v>1937</v>
      </c>
      <c r="Q2598" s="20">
        <v>8</v>
      </c>
      <c r="R2598" s="76">
        <f t="shared" si="504"/>
        <v>3</v>
      </c>
    </row>
    <row r="2599" spans="6:18" x14ac:dyDescent="0.5">
      <c r="F2599" s="243"/>
      <c r="G2599" s="244">
        <f t="shared" si="501"/>
        <v>2589</v>
      </c>
      <c r="I2599" s="245">
        <v>2</v>
      </c>
      <c r="K2599" s="20"/>
      <c r="M2599" s="237"/>
      <c r="N2599" s="45">
        <f t="shared" si="489"/>
        <v>5167</v>
      </c>
      <c r="O2599" s="40">
        <f t="shared" si="505"/>
        <v>15502</v>
      </c>
      <c r="P2599" s="80">
        <f t="shared" si="491"/>
        <v>7751</v>
      </c>
      <c r="Q2599" s="20">
        <v>2</v>
      </c>
      <c r="R2599" s="76">
        <f t="shared" si="504"/>
        <v>1</v>
      </c>
    </row>
    <row r="2600" spans="6:18" x14ac:dyDescent="0.5">
      <c r="F2600" s="243"/>
      <c r="G2600" s="244">
        <f t="shared" si="501"/>
        <v>2590</v>
      </c>
      <c r="I2600" s="245">
        <v>4</v>
      </c>
      <c r="K2600" s="20"/>
      <c r="M2600" s="237"/>
      <c r="N2600" s="45">
        <f t="shared" si="489"/>
        <v>5169</v>
      </c>
      <c r="O2600" s="40">
        <f t="shared" si="505"/>
        <v>15508</v>
      </c>
      <c r="P2600" s="82">
        <f t="shared" ref="P2600" si="517">O2600/4</f>
        <v>3877</v>
      </c>
      <c r="Q2600" s="20">
        <v>4</v>
      </c>
      <c r="R2600" s="76">
        <f t="shared" si="504"/>
        <v>2</v>
      </c>
    </row>
    <row r="2601" spans="6:18" x14ac:dyDescent="0.5">
      <c r="F2601" s="243"/>
      <c r="G2601" s="244">
        <f t="shared" si="501"/>
        <v>2591</v>
      </c>
      <c r="I2601" s="245">
        <v>2</v>
      </c>
      <c r="K2601" s="20"/>
      <c r="M2601" s="237"/>
      <c r="N2601" s="45">
        <f t="shared" si="489"/>
        <v>5171</v>
      </c>
      <c r="O2601" s="40">
        <f t="shared" si="505"/>
        <v>15514</v>
      </c>
      <c r="P2601" s="80">
        <f t="shared" si="482"/>
        <v>7757</v>
      </c>
      <c r="Q2601" s="20">
        <v>2</v>
      </c>
      <c r="R2601" s="76">
        <f t="shared" si="504"/>
        <v>1</v>
      </c>
    </row>
    <row r="2602" spans="6:18" x14ac:dyDescent="0.5">
      <c r="F2602" s="243"/>
      <c r="G2602" s="244">
        <f t="shared" si="501"/>
        <v>2592</v>
      </c>
      <c r="I2602" s="245">
        <v>32</v>
      </c>
      <c r="K2602" s="20"/>
      <c r="M2602" s="237"/>
      <c r="N2602" s="45">
        <f t="shared" si="489"/>
        <v>5173</v>
      </c>
      <c r="O2602" s="40">
        <f t="shared" si="505"/>
        <v>15520</v>
      </c>
      <c r="P2602" s="81">
        <f t="shared" ref="P2602" si="518">O2602/Q2602</f>
        <v>485</v>
      </c>
      <c r="Q2602" s="20">
        <v>32</v>
      </c>
      <c r="R2602" s="76">
        <f t="shared" si="504"/>
        <v>5</v>
      </c>
    </row>
    <row r="2603" spans="6:18" x14ac:dyDescent="0.5">
      <c r="F2603" s="243"/>
      <c r="G2603" s="244">
        <f t="shared" si="501"/>
        <v>2593</v>
      </c>
      <c r="I2603" s="245">
        <v>2</v>
      </c>
      <c r="K2603" s="20"/>
      <c r="M2603" s="237"/>
      <c r="N2603" s="45">
        <f t="shared" si="489"/>
        <v>5175</v>
      </c>
      <c r="O2603" s="40">
        <f t="shared" si="505"/>
        <v>15526</v>
      </c>
      <c r="P2603" s="80">
        <f t="shared" si="491"/>
        <v>7763</v>
      </c>
      <c r="Q2603" s="20">
        <v>2</v>
      </c>
      <c r="R2603" s="76">
        <f t="shared" si="504"/>
        <v>1</v>
      </c>
    </row>
    <row r="2604" spans="6:18" x14ac:dyDescent="0.5">
      <c r="F2604" s="243"/>
      <c r="G2604" s="244">
        <f t="shared" si="501"/>
        <v>2594</v>
      </c>
      <c r="I2604" s="245">
        <v>4</v>
      </c>
      <c r="K2604" s="20"/>
      <c r="M2604" s="237"/>
      <c r="N2604" s="45">
        <f t="shared" si="489"/>
        <v>5177</v>
      </c>
      <c r="O2604" s="40">
        <f t="shared" si="505"/>
        <v>15532</v>
      </c>
      <c r="P2604" s="82">
        <f t="shared" ref="P2604" si="519">O2604/4</f>
        <v>3883</v>
      </c>
      <c r="Q2604" s="20">
        <v>4</v>
      </c>
      <c r="R2604" s="76">
        <f t="shared" si="504"/>
        <v>2</v>
      </c>
    </row>
    <row r="2605" spans="6:18" x14ac:dyDescent="0.5">
      <c r="F2605" s="243"/>
      <c r="G2605" s="244">
        <f t="shared" si="501"/>
        <v>2595</v>
      </c>
      <c r="I2605" s="245">
        <v>2</v>
      </c>
      <c r="K2605" s="20"/>
      <c r="M2605" s="237"/>
      <c r="N2605" s="45">
        <f t="shared" si="489"/>
        <v>5179</v>
      </c>
      <c r="O2605" s="40">
        <f t="shared" si="505"/>
        <v>15538</v>
      </c>
      <c r="P2605" s="80">
        <f t="shared" ref="P2605:P2665" si="520">P2603+6</f>
        <v>7769</v>
      </c>
      <c r="Q2605" s="20">
        <v>2</v>
      </c>
      <c r="R2605" s="76">
        <f t="shared" si="504"/>
        <v>1</v>
      </c>
    </row>
    <row r="2606" spans="6:18" x14ac:dyDescent="0.5">
      <c r="F2606" s="243"/>
      <c r="G2606" s="244">
        <f t="shared" si="501"/>
        <v>2596</v>
      </c>
      <c r="I2606" s="245">
        <v>8</v>
      </c>
      <c r="K2606" s="20"/>
      <c r="M2606" s="237"/>
      <c r="N2606" s="45">
        <f t="shared" si="489"/>
        <v>5181</v>
      </c>
      <c r="O2606" s="40">
        <f t="shared" si="505"/>
        <v>15544</v>
      </c>
      <c r="P2606" s="81">
        <f t="shared" ref="P2606" si="521">O2606/Q2606</f>
        <v>1943</v>
      </c>
      <c r="Q2606" s="20">
        <v>8</v>
      </c>
      <c r="R2606" s="76">
        <f t="shared" si="504"/>
        <v>3</v>
      </c>
    </row>
    <row r="2607" spans="6:18" x14ac:dyDescent="0.5">
      <c r="F2607" s="243"/>
      <c r="G2607" s="244">
        <f t="shared" si="501"/>
        <v>2597</v>
      </c>
      <c r="I2607" s="245">
        <v>2</v>
      </c>
      <c r="K2607" s="20"/>
      <c r="M2607" s="237"/>
      <c r="N2607" s="45">
        <f t="shared" si="489"/>
        <v>5183</v>
      </c>
      <c r="O2607" s="40">
        <f t="shared" si="505"/>
        <v>15550</v>
      </c>
      <c r="P2607" s="80">
        <f t="shared" si="491"/>
        <v>7775</v>
      </c>
      <c r="Q2607" s="20">
        <v>2</v>
      </c>
      <c r="R2607" s="76">
        <f t="shared" si="504"/>
        <v>1</v>
      </c>
    </row>
    <row r="2608" spans="6:18" x14ac:dyDescent="0.5">
      <c r="F2608" s="243"/>
      <c r="G2608" s="244">
        <f t="shared" si="501"/>
        <v>2598</v>
      </c>
      <c r="I2608" s="245">
        <v>4</v>
      </c>
      <c r="K2608" s="20"/>
      <c r="M2608" s="237"/>
      <c r="N2608" s="45">
        <f t="shared" si="489"/>
        <v>5185</v>
      </c>
      <c r="O2608" s="40">
        <f t="shared" si="505"/>
        <v>15556</v>
      </c>
      <c r="P2608" s="82">
        <f t="shared" ref="P2608" si="522">O2608/4</f>
        <v>3889</v>
      </c>
      <c r="Q2608" s="20">
        <v>4</v>
      </c>
      <c r="R2608" s="76">
        <f t="shared" si="504"/>
        <v>2</v>
      </c>
    </row>
    <row r="2609" spans="6:18" x14ac:dyDescent="0.5">
      <c r="F2609" s="243"/>
      <c r="G2609" s="244">
        <f t="shared" si="501"/>
        <v>2599</v>
      </c>
      <c r="I2609" s="245">
        <v>2</v>
      </c>
      <c r="K2609" s="20"/>
      <c r="M2609" s="237"/>
      <c r="N2609" s="45">
        <f t="shared" si="489"/>
        <v>5187</v>
      </c>
      <c r="O2609" s="40">
        <f t="shared" si="505"/>
        <v>15562</v>
      </c>
      <c r="P2609" s="80">
        <f t="shared" si="520"/>
        <v>7781</v>
      </c>
      <c r="Q2609" s="20">
        <v>2</v>
      </c>
      <c r="R2609" s="76">
        <f t="shared" si="504"/>
        <v>1</v>
      </c>
    </row>
    <row r="2610" spans="6:18" x14ac:dyDescent="0.5">
      <c r="F2610" s="243"/>
      <c r="G2610" s="244">
        <f t="shared" si="501"/>
        <v>2600</v>
      </c>
      <c r="I2610" s="245">
        <v>16</v>
      </c>
      <c r="K2610" s="20"/>
      <c r="M2610" s="237"/>
      <c r="N2610" s="45">
        <f t="shared" si="489"/>
        <v>5189</v>
      </c>
      <c r="O2610" s="40">
        <f t="shared" si="505"/>
        <v>15568</v>
      </c>
      <c r="P2610" s="81">
        <f t="shared" ref="P2610" si="523">O2610/Q2610</f>
        <v>973</v>
      </c>
      <c r="Q2610" s="20">
        <v>16</v>
      </c>
      <c r="R2610" s="76">
        <f t="shared" si="504"/>
        <v>4</v>
      </c>
    </row>
    <row r="2611" spans="6:18" x14ac:dyDescent="0.5">
      <c r="F2611" s="243"/>
      <c r="G2611" s="244">
        <f t="shared" si="501"/>
        <v>2601</v>
      </c>
      <c r="I2611" s="245">
        <v>2</v>
      </c>
      <c r="K2611" s="20"/>
      <c r="M2611" s="237"/>
      <c r="N2611" s="45">
        <f t="shared" si="489"/>
        <v>5191</v>
      </c>
      <c r="O2611" s="40">
        <f t="shared" si="505"/>
        <v>15574</v>
      </c>
      <c r="P2611" s="80">
        <f t="shared" si="491"/>
        <v>7787</v>
      </c>
      <c r="Q2611" s="20">
        <v>2</v>
      </c>
      <c r="R2611" s="76">
        <f t="shared" si="504"/>
        <v>1</v>
      </c>
    </row>
    <row r="2612" spans="6:18" x14ac:dyDescent="0.5">
      <c r="F2612" s="243"/>
      <c r="G2612" s="244">
        <f t="shared" si="501"/>
        <v>2602</v>
      </c>
      <c r="I2612" s="245">
        <v>4</v>
      </c>
      <c r="K2612" s="20"/>
      <c r="M2612" s="237"/>
      <c r="N2612" s="45">
        <f t="shared" si="489"/>
        <v>5193</v>
      </c>
      <c r="O2612" s="40">
        <f t="shared" si="505"/>
        <v>15580</v>
      </c>
      <c r="P2612" s="82">
        <f t="shared" ref="P2612" si="524">O2612/4</f>
        <v>3895</v>
      </c>
      <c r="Q2612" s="20">
        <v>4</v>
      </c>
      <c r="R2612" s="76">
        <f t="shared" si="504"/>
        <v>2</v>
      </c>
    </row>
    <row r="2613" spans="6:18" x14ac:dyDescent="0.5">
      <c r="F2613" s="243"/>
      <c r="G2613" s="244">
        <f t="shared" si="501"/>
        <v>2603</v>
      </c>
      <c r="I2613" s="245">
        <v>2</v>
      </c>
      <c r="K2613" s="20"/>
      <c r="M2613" s="237"/>
      <c r="N2613" s="45">
        <f t="shared" si="489"/>
        <v>5195</v>
      </c>
      <c r="O2613" s="40">
        <f t="shared" si="505"/>
        <v>15586</v>
      </c>
      <c r="P2613" s="80">
        <f t="shared" si="520"/>
        <v>7793</v>
      </c>
      <c r="Q2613" s="20">
        <v>2</v>
      </c>
      <c r="R2613" s="76">
        <f t="shared" si="504"/>
        <v>1</v>
      </c>
    </row>
    <row r="2614" spans="6:18" x14ac:dyDescent="0.5">
      <c r="F2614" s="243"/>
      <c r="G2614" s="244">
        <f t="shared" si="501"/>
        <v>2604</v>
      </c>
      <c r="I2614" s="245">
        <v>8</v>
      </c>
      <c r="K2614" s="20"/>
      <c r="M2614" s="237"/>
      <c r="N2614" s="45">
        <f t="shared" si="489"/>
        <v>5197</v>
      </c>
      <c r="O2614" s="40">
        <f t="shared" si="505"/>
        <v>15592</v>
      </c>
      <c r="P2614" s="81">
        <f t="shared" ref="P2614" si="525">O2614/Q2614</f>
        <v>1949</v>
      </c>
      <c r="Q2614" s="20">
        <v>8</v>
      </c>
      <c r="R2614" s="76">
        <f t="shared" si="504"/>
        <v>3</v>
      </c>
    </row>
    <row r="2615" spans="6:18" x14ac:dyDescent="0.5">
      <c r="F2615" s="243"/>
      <c r="G2615" s="244">
        <f t="shared" si="501"/>
        <v>2605</v>
      </c>
      <c r="I2615" s="245">
        <v>2</v>
      </c>
      <c r="K2615" s="20"/>
      <c r="M2615" s="237"/>
      <c r="N2615" s="45">
        <f t="shared" si="489"/>
        <v>5199</v>
      </c>
      <c r="O2615" s="40">
        <f t="shared" si="505"/>
        <v>15598</v>
      </c>
      <c r="P2615" s="80">
        <f t="shared" si="491"/>
        <v>7799</v>
      </c>
      <c r="Q2615" s="20">
        <v>2</v>
      </c>
      <c r="R2615" s="76">
        <f t="shared" si="504"/>
        <v>1</v>
      </c>
    </row>
    <row r="2616" spans="6:18" x14ac:dyDescent="0.5">
      <c r="F2616" s="243"/>
      <c r="G2616" s="244">
        <f t="shared" si="501"/>
        <v>2606</v>
      </c>
      <c r="I2616" s="245">
        <v>4</v>
      </c>
      <c r="K2616" s="20"/>
      <c r="M2616" s="237"/>
      <c r="N2616" s="45">
        <f t="shared" si="489"/>
        <v>5201</v>
      </c>
      <c r="O2616" s="40">
        <f t="shared" si="505"/>
        <v>15604</v>
      </c>
      <c r="P2616" s="82">
        <f t="shared" ref="P2616" si="526">O2616/4</f>
        <v>3901</v>
      </c>
      <c r="Q2616" s="20">
        <v>4</v>
      </c>
      <c r="R2616" s="76">
        <f t="shared" si="504"/>
        <v>2</v>
      </c>
    </row>
    <row r="2617" spans="6:18" x14ac:dyDescent="0.5">
      <c r="F2617" s="243"/>
      <c r="G2617" s="244">
        <f t="shared" si="501"/>
        <v>2607</v>
      </c>
      <c r="I2617" s="245">
        <v>2</v>
      </c>
      <c r="K2617" s="20"/>
      <c r="M2617" s="237"/>
      <c r="N2617" s="45">
        <f t="shared" si="489"/>
        <v>5203</v>
      </c>
      <c r="O2617" s="40">
        <f t="shared" si="505"/>
        <v>15610</v>
      </c>
      <c r="P2617" s="80">
        <f t="shared" si="520"/>
        <v>7805</v>
      </c>
      <c r="Q2617" s="20">
        <v>2</v>
      </c>
      <c r="R2617" s="76">
        <f t="shared" si="504"/>
        <v>1</v>
      </c>
    </row>
    <row r="2618" spans="6:18" x14ac:dyDescent="0.5">
      <c r="F2618" s="243"/>
      <c r="G2618" s="244">
        <f t="shared" si="501"/>
        <v>2608</v>
      </c>
      <c r="I2618" s="245">
        <v>256</v>
      </c>
      <c r="K2618" s="20"/>
      <c r="M2618" s="237"/>
      <c r="N2618" s="45">
        <f t="shared" ref="N2618:N2681" si="527">(O2618-1)/3</f>
        <v>5205</v>
      </c>
      <c r="O2618" s="40">
        <f t="shared" si="505"/>
        <v>15616</v>
      </c>
      <c r="P2618" s="81">
        <f t="shared" ref="P2618" si="528">O2618/Q2618</f>
        <v>61</v>
      </c>
      <c r="Q2618" s="20">
        <v>256</v>
      </c>
      <c r="R2618" s="76">
        <f t="shared" si="504"/>
        <v>8</v>
      </c>
    </row>
    <row r="2619" spans="6:18" x14ac:dyDescent="0.5">
      <c r="F2619" s="243"/>
      <c r="G2619" s="244">
        <f t="shared" si="501"/>
        <v>2609</v>
      </c>
      <c r="I2619" s="245">
        <v>2</v>
      </c>
      <c r="K2619" s="20"/>
      <c r="M2619" s="237"/>
      <c r="N2619" s="45">
        <f t="shared" si="527"/>
        <v>5207</v>
      </c>
      <c r="O2619" s="40">
        <f t="shared" si="505"/>
        <v>15622</v>
      </c>
      <c r="P2619" s="80">
        <f t="shared" ref="P2619:P2679" si="529">P2617+6</f>
        <v>7811</v>
      </c>
      <c r="Q2619" s="20">
        <v>2</v>
      </c>
      <c r="R2619" s="76">
        <f t="shared" si="504"/>
        <v>1</v>
      </c>
    </row>
    <row r="2620" spans="6:18" x14ac:dyDescent="0.5">
      <c r="F2620" s="243"/>
      <c r="G2620" s="244">
        <f t="shared" si="501"/>
        <v>2610</v>
      </c>
      <c r="I2620" s="245">
        <v>4</v>
      </c>
      <c r="K2620" s="20"/>
      <c r="M2620" s="237"/>
      <c r="N2620" s="45">
        <f t="shared" si="527"/>
        <v>5209</v>
      </c>
      <c r="O2620" s="40">
        <f t="shared" si="505"/>
        <v>15628</v>
      </c>
      <c r="P2620" s="82">
        <f t="shared" ref="P2620" si="530">O2620/4</f>
        <v>3907</v>
      </c>
      <c r="Q2620" s="20">
        <v>4</v>
      </c>
      <c r="R2620" s="76">
        <f t="shared" si="504"/>
        <v>2</v>
      </c>
    </row>
    <row r="2621" spans="6:18" x14ac:dyDescent="0.5">
      <c r="F2621" s="243"/>
      <c r="G2621" s="244">
        <f t="shared" si="501"/>
        <v>2611</v>
      </c>
      <c r="I2621" s="245">
        <v>2</v>
      </c>
      <c r="K2621" s="20"/>
      <c r="M2621" s="237"/>
      <c r="N2621" s="45">
        <f t="shared" si="527"/>
        <v>5211</v>
      </c>
      <c r="O2621" s="40">
        <f t="shared" si="505"/>
        <v>15634</v>
      </c>
      <c r="P2621" s="80">
        <f t="shared" si="520"/>
        <v>7817</v>
      </c>
      <c r="Q2621" s="20">
        <v>2</v>
      </c>
      <c r="R2621" s="76">
        <f t="shared" si="504"/>
        <v>1</v>
      </c>
    </row>
    <row r="2622" spans="6:18" x14ac:dyDescent="0.5">
      <c r="F2622" s="243"/>
      <c r="G2622" s="244">
        <f t="shared" si="501"/>
        <v>2612</v>
      </c>
      <c r="I2622" s="245">
        <v>8</v>
      </c>
      <c r="K2622" s="20"/>
      <c r="M2622" s="237"/>
      <c r="N2622" s="45">
        <f t="shared" si="527"/>
        <v>5213</v>
      </c>
      <c r="O2622" s="40">
        <f t="shared" si="505"/>
        <v>15640</v>
      </c>
      <c r="P2622" s="81">
        <f t="shared" ref="P2622" si="531">O2622/Q2622</f>
        <v>1955</v>
      </c>
      <c r="Q2622" s="20">
        <v>8</v>
      </c>
      <c r="R2622" s="76">
        <f t="shared" si="504"/>
        <v>3</v>
      </c>
    </row>
    <row r="2623" spans="6:18" x14ac:dyDescent="0.5">
      <c r="F2623" s="243"/>
      <c r="G2623" s="244">
        <f t="shared" si="501"/>
        <v>2613</v>
      </c>
      <c r="I2623" s="245">
        <v>2</v>
      </c>
      <c r="K2623" s="20"/>
      <c r="M2623" s="237"/>
      <c r="N2623" s="45">
        <f t="shared" si="527"/>
        <v>5215</v>
      </c>
      <c r="O2623" s="40">
        <f t="shared" si="505"/>
        <v>15646</v>
      </c>
      <c r="P2623" s="80">
        <f t="shared" si="529"/>
        <v>7823</v>
      </c>
      <c r="Q2623" s="20">
        <v>2</v>
      </c>
      <c r="R2623" s="76">
        <f t="shared" si="504"/>
        <v>1</v>
      </c>
    </row>
    <row r="2624" spans="6:18" x14ac:dyDescent="0.5">
      <c r="F2624" s="243"/>
      <c r="G2624" s="244">
        <f t="shared" si="501"/>
        <v>2614</v>
      </c>
      <c r="I2624" s="245">
        <v>4</v>
      </c>
      <c r="K2624" s="20"/>
      <c r="M2624" s="237"/>
      <c r="N2624" s="45">
        <f t="shared" si="527"/>
        <v>5217</v>
      </c>
      <c r="O2624" s="40">
        <f t="shared" si="505"/>
        <v>15652</v>
      </c>
      <c r="P2624" s="82">
        <f t="shared" ref="P2624" si="532">O2624/4</f>
        <v>3913</v>
      </c>
      <c r="Q2624" s="20">
        <v>4</v>
      </c>
      <c r="R2624" s="76">
        <f t="shared" si="504"/>
        <v>2</v>
      </c>
    </row>
    <row r="2625" spans="6:18" x14ac:dyDescent="0.5">
      <c r="F2625" s="243"/>
      <c r="G2625" s="244">
        <f t="shared" si="501"/>
        <v>2615</v>
      </c>
      <c r="I2625" s="245">
        <v>2</v>
      </c>
      <c r="K2625" s="20"/>
      <c r="M2625" s="237"/>
      <c r="N2625" s="45">
        <f t="shared" si="527"/>
        <v>5219</v>
      </c>
      <c r="O2625" s="40">
        <f t="shared" si="505"/>
        <v>15658</v>
      </c>
      <c r="P2625" s="80">
        <f t="shared" si="520"/>
        <v>7829</v>
      </c>
      <c r="Q2625" s="20">
        <v>2</v>
      </c>
      <c r="R2625" s="76">
        <f t="shared" si="504"/>
        <v>1</v>
      </c>
    </row>
    <row r="2626" spans="6:18" x14ac:dyDescent="0.5">
      <c r="F2626" s="243"/>
      <c r="G2626" s="244">
        <f t="shared" si="501"/>
        <v>2616</v>
      </c>
      <c r="I2626" s="245">
        <v>16</v>
      </c>
      <c r="K2626" s="20"/>
      <c r="M2626" s="237"/>
      <c r="N2626" s="45">
        <f t="shared" si="527"/>
        <v>5221</v>
      </c>
      <c r="O2626" s="40">
        <f t="shared" si="505"/>
        <v>15664</v>
      </c>
      <c r="P2626" s="81">
        <f t="shared" ref="P2626" si="533">O2626/Q2626</f>
        <v>979</v>
      </c>
      <c r="Q2626" s="20">
        <v>16</v>
      </c>
      <c r="R2626" s="76">
        <f t="shared" si="504"/>
        <v>4</v>
      </c>
    </row>
    <row r="2627" spans="6:18" x14ac:dyDescent="0.5">
      <c r="F2627" s="243"/>
      <c r="G2627" s="244">
        <f t="shared" si="501"/>
        <v>2617</v>
      </c>
      <c r="I2627" s="245">
        <v>2</v>
      </c>
      <c r="K2627" s="20"/>
      <c r="M2627" s="237"/>
      <c r="N2627" s="45">
        <f t="shared" si="527"/>
        <v>5223</v>
      </c>
      <c r="O2627" s="40">
        <f t="shared" si="505"/>
        <v>15670</v>
      </c>
      <c r="P2627" s="80">
        <f t="shared" si="529"/>
        <v>7835</v>
      </c>
      <c r="Q2627" s="20">
        <v>2</v>
      </c>
      <c r="R2627" s="76">
        <f t="shared" si="504"/>
        <v>1</v>
      </c>
    </row>
    <row r="2628" spans="6:18" x14ac:dyDescent="0.5">
      <c r="F2628" s="243"/>
      <c r="G2628" s="244">
        <f t="shared" si="501"/>
        <v>2618</v>
      </c>
      <c r="I2628" s="245">
        <v>4</v>
      </c>
      <c r="K2628" s="20"/>
      <c r="M2628" s="237"/>
      <c r="N2628" s="45">
        <f t="shared" si="527"/>
        <v>5225</v>
      </c>
      <c r="O2628" s="40">
        <f t="shared" si="505"/>
        <v>15676</v>
      </c>
      <c r="P2628" s="82">
        <f t="shared" ref="P2628" si="534">O2628/4</f>
        <v>3919</v>
      </c>
      <c r="Q2628" s="20">
        <v>4</v>
      </c>
      <c r="R2628" s="76">
        <f t="shared" si="504"/>
        <v>2</v>
      </c>
    </row>
    <row r="2629" spans="6:18" x14ac:dyDescent="0.5">
      <c r="F2629" s="243"/>
      <c r="G2629" s="244">
        <f t="shared" si="501"/>
        <v>2619</v>
      </c>
      <c r="I2629" s="245">
        <v>2</v>
      </c>
      <c r="K2629" s="20"/>
      <c r="M2629" s="237"/>
      <c r="N2629" s="45">
        <f t="shared" si="527"/>
        <v>5227</v>
      </c>
      <c r="O2629" s="40">
        <f t="shared" si="505"/>
        <v>15682</v>
      </c>
      <c r="P2629" s="80">
        <f t="shared" si="520"/>
        <v>7841</v>
      </c>
      <c r="Q2629" s="20">
        <v>2</v>
      </c>
      <c r="R2629" s="76">
        <f t="shared" si="504"/>
        <v>1</v>
      </c>
    </row>
    <row r="2630" spans="6:18" x14ac:dyDescent="0.5">
      <c r="F2630" s="243"/>
      <c r="G2630" s="244">
        <f t="shared" si="501"/>
        <v>2620</v>
      </c>
      <c r="I2630" s="245">
        <v>8</v>
      </c>
      <c r="K2630" s="20"/>
      <c r="M2630" s="237"/>
      <c r="N2630" s="45">
        <f t="shared" si="527"/>
        <v>5229</v>
      </c>
      <c r="O2630" s="40">
        <f t="shared" si="505"/>
        <v>15688</v>
      </c>
      <c r="P2630" s="81">
        <f t="shared" ref="P2630" si="535">O2630/Q2630</f>
        <v>1961</v>
      </c>
      <c r="Q2630" s="20">
        <v>8</v>
      </c>
      <c r="R2630" s="76">
        <f t="shared" si="504"/>
        <v>3</v>
      </c>
    </row>
    <row r="2631" spans="6:18" x14ac:dyDescent="0.5">
      <c r="F2631" s="243"/>
      <c r="G2631" s="244">
        <f t="shared" si="501"/>
        <v>2621</v>
      </c>
      <c r="I2631" s="245">
        <v>2</v>
      </c>
      <c r="K2631" s="20"/>
      <c r="M2631" s="237"/>
      <c r="N2631" s="45">
        <f t="shared" si="527"/>
        <v>5231</v>
      </c>
      <c r="O2631" s="40">
        <f t="shared" si="505"/>
        <v>15694</v>
      </c>
      <c r="P2631" s="80">
        <f t="shared" si="529"/>
        <v>7847</v>
      </c>
      <c r="Q2631" s="20">
        <v>2</v>
      </c>
      <c r="R2631" s="76">
        <f t="shared" si="504"/>
        <v>1</v>
      </c>
    </row>
    <row r="2632" spans="6:18" x14ac:dyDescent="0.5">
      <c r="F2632" s="243"/>
      <c r="G2632" s="244">
        <f t="shared" si="501"/>
        <v>2622</v>
      </c>
      <c r="I2632" s="245">
        <v>4</v>
      </c>
      <c r="K2632" s="20"/>
      <c r="M2632" s="237"/>
      <c r="N2632" s="45">
        <f t="shared" si="527"/>
        <v>5233</v>
      </c>
      <c r="O2632" s="40">
        <f t="shared" si="505"/>
        <v>15700</v>
      </c>
      <c r="P2632" s="82">
        <f t="shared" ref="P2632" si="536">O2632/4</f>
        <v>3925</v>
      </c>
      <c r="Q2632" s="20">
        <v>4</v>
      </c>
      <c r="R2632" s="76">
        <f t="shared" si="504"/>
        <v>2</v>
      </c>
    </row>
    <row r="2633" spans="6:18" x14ac:dyDescent="0.5">
      <c r="F2633" s="243"/>
      <c r="G2633" s="244">
        <f t="shared" si="501"/>
        <v>2623</v>
      </c>
      <c r="I2633" s="245">
        <v>2</v>
      </c>
      <c r="K2633" s="20"/>
      <c r="M2633" s="237"/>
      <c r="N2633" s="45">
        <f t="shared" si="527"/>
        <v>5235</v>
      </c>
      <c r="O2633" s="40">
        <f t="shared" si="505"/>
        <v>15706</v>
      </c>
      <c r="P2633" s="80">
        <f t="shared" si="520"/>
        <v>7853</v>
      </c>
      <c r="Q2633" s="20">
        <v>2</v>
      </c>
      <c r="R2633" s="76">
        <f t="shared" si="504"/>
        <v>1</v>
      </c>
    </row>
    <row r="2634" spans="6:18" x14ac:dyDescent="0.5">
      <c r="F2634" s="243"/>
      <c r="G2634" s="244">
        <f t="shared" si="501"/>
        <v>2624</v>
      </c>
      <c r="I2634" s="245">
        <v>32</v>
      </c>
      <c r="K2634" s="20"/>
      <c r="M2634" s="237"/>
      <c r="N2634" s="45">
        <f t="shared" si="527"/>
        <v>5237</v>
      </c>
      <c r="O2634" s="40">
        <f t="shared" si="505"/>
        <v>15712</v>
      </c>
      <c r="P2634" s="81">
        <f t="shared" ref="P2634" si="537">O2634/Q2634</f>
        <v>491</v>
      </c>
      <c r="Q2634" s="20">
        <v>32</v>
      </c>
      <c r="R2634" s="76">
        <f t="shared" si="504"/>
        <v>5</v>
      </c>
    </row>
    <row r="2635" spans="6:18" x14ac:dyDescent="0.5">
      <c r="F2635" s="243"/>
      <c r="G2635" s="244">
        <f t="shared" si="501"/>
        <v>2625</v>
      </c>
      <c r="I2635" s="245">
        <v>2</v>
      </c>
      <c r="K2635" s="20"/>
      <c r="M2635" s="237"/>
      <c r="N2635" s="45">
        <f t="shared" si="527"/>
        <v>5239</v>
      </c>
      <c r="O2635" s="40">
        <f t="shared" si="505"/>
        <v>15718</v>
      </c>
      <c r="P2635" s="80">
        <f t="shared" si="529"/>
        <v>7859</v>
      </c>
      <c r="Q2635" s="20">
        <v>2</v>
      </c>
      <c r="R2635" s="76">
        <f t="shared" si="504"/>
        <v>1</v>
      </c>
    </row>
    <row r="2636" spans="6:18" x14ac:dyDescent="0.5">
      <c r="F2636" s="243"/>
      <c r="G2636" s="244">
        <f t="shared" si="501"/>
        <v>2626</v>
      </c>
      <c r="I2636" s="245">
        <v>4</v>
      </c>
      <c r="K2636" s="20"/>
      <c r="M2636" s="237"/>
      <c r="N2636" s="45">
        <f t="shared" si="527"/>
        <v>5241</v>
      </c>
      <c r="O2636" s="40">
        <f t="shared" si="505"/>
        <v>15724</v>
      </c>
      <c r="P2636" s="82">
        <f t="shared" ref="P2636" si="538">O2636/4</f>
        <v>3931</v>
      </c>
      <c r="Q2636" s="20">
        <v>4</v>
      </c>
      <c r="R2636" s="76">
        <f t="shared" si="504"/>
        <v>2</v>
      </c>
    </row>
    <row r="2637" spans="6:18" x14ac:dyDescent="0.5">
      <c r="F2637" s="243"/>
      <c r="G2637" s="244">
        <f t="shared" ref="G2637:G2700" si="539">G2636+1</f>
        <v>2627</v>
      </c>
      <c r="I2637" s="245">
        <v>2</v>
      </c>
      <c r="K2637" s="20"/>
      <c r="M2637" s="237"/>
      <c r="N2637" s="45">
        <f t="shared" si="527"/>
        <v>5243</v>
      </c>
      <c r="O2637" s="40">
        <f t="shared" si="505"/>
        <v>15730</v>
      </c>
      <c r="P2637" s="80">
        <f t="shared" si="520"/>
        <v>7865</v>
      </c>
      <c r="Q2637" s="20">
        <v>2</v>
      </c>
      <c r="R2637" s="76">
        <f t="shared" si="504"/>
        <v>1</v>
      </c>
    </row>
    <row r="2638" spans="6:18" x14ac:dyDescent="0.5">
      <c r="F2638" s="243"/>
      <c r="G2638" s="244">
        <f t="shared" si="539"/>
        <v>2628</v>
      </c>
      <c r="I2638" s="245">
        <v>8</v>
      </c>
      <c r="K2638" s="20"/>
      <c r="M2638" s="237"/>
      <c r="N2638" s="45">
        <f t="shared" si="527"/>
        <v>5245</v>
      </c>
      <c r="O2638" s="40">
        <f t="shared" si="505"/>
        <v>15736</v>
      </c>
      <c r="P2638" s="81">
        <f t="shared" ref="P2638" si="540">O2638/Q2638</f>
        <v>1967</v>
      </c>
      <c r="Q2638" s="20">
        <v>8</v>
      </c>
      <c r="R2638" s="76">
        <f t="shared" si="504"/>
        <v>3</v>
      </c>
    </row>
    <row r="2639" spans="6:18" x14ac:dyDescent="0.5">
      <c r="F2639" s="243"/>
      <c r="G2639" s="244">
        <f t="shared" si="539"/>
        <v>2629</v>
      </c>
      <c r="I2639" s="245">
        <v>2</v>
      </c>
      <c r="K2639" s="20"/>
      <c r="M2639" s="237"/>
      <c r="N2639" s="45">
        <f t="shared" si="527"/>
        <v>5247</v>
      </c>
      <c r="O2639" s="40">
        <f t="shared" si="505"/>
        <v>15742</v>
      </c>
      <c r="P2639" s="80">
        <f t="shared" si="529"/>
        <v>7871</v>
      </c>
      <c r="Q2639" s="20">
        <v>2</v>
      </c>
      <c r="R2639" s="76">
        <f t="shared" si="504"/>
        <v>1</v>
      </c>
    </row>
    <row r="2640" spans="6:18" x14ac:dyDescent="0.5">
      <c r="F2640" s="243"/>
      <c r="G2640" s="244">
        <f t="shared" si="539"/>
        <v>2630</v>
      </c>
      <c r="I2640" s="245">
        <v>4</v>
      </c>
      <c r="K2640" s="20"/>
      <c r="M2640" s="237"/>
      <c r="N2640" s="45">
        <f t="shared" si="527"/>
        <v>5249</v>
      </c>
      <c r="O2640" s="40">
        <f t="shared" si="505"/>
        <v>15748</v>
      </c>
      <c r="P2640" s="82">
        <f t="shared" ref="P2640" si="541">O2640/4</f>
        <v>3937</v>
      </c>
      <c r="Q2640" s="20">
        <v>4</v>
      </c>
      <c r="R2640" s="76">
        <f t="shared" si="504"/>
        <v>2</v>
      </c>
    </row>
    <row r="2641" spans="6:18" x14ac:dyDescent="0.5">
      <c r="F2641" s="243"/>
      <c r="G2641" s="244">
        <f t="shared" si="539"/>
        <v>2631</v>
      </c>
      <c r="I2641" s="245">
        <v>2</v>
      </c>
      <c r="K2641" s="20"/>
      <c r="M2641" s="237"/>
      <c r="N2641" s="45">
        <f t="shared" si="527"/>
        <v>5251</v>
      </c>
      <c r="O2641" s="40">
        <f t="shared" si="505"/>
        <v>15754</v>
      </c>
      <c r="P2641" s="80">
        <f t="shared" si="520"/>
        <v>7877</v>
      </c>
      <c r="Q2641" s="20">
        <v>2</v>
      </c>
      <c r="R2641" s="76">
        <f t="shared" ref="R2641:R2704" si="542">LOG(Q2641,2)</f>
        <v>1</v>
      </c>
    </row>
    <row r="2642" spans="6:18" x14ac:dyDescent="0.5">
      <c r="F2642" s="243"/>
      <c r="G2642" s="244">
        <f t="shared" si="539"/>
        <v>2632</v>
      </c>
      <c r="I2642" s="245">
        <v>16</v>
      </c>
      <c r="K2642" s="20"/>
      <c r="M2642" s="237"/>
      <c r="N2642" s="45">
        <f t="shared" si="527"/>
        <v>5253</v>
      </c>
      <c r="O2642" s="40">
        <f t="shared" ref="O2642:O2705" si="543">O2641+6</f>
        <v>15760</v>
      </c>
      <c r="P2642" s="81">
        <f t="shared" ref="P2642" si="544">O2642/Q2642</f>
        <v>985</v>
      </c>
      <c r="Q2642" s="20">
        <v>16</v>
      </c>
      <c r="R2642" s="76">
        <f t="shared" si="542"/>
        <v>4</v>
      </c>
    </row>
    <row r="2643" spans="6:18" x14ac:dyDescent="0.5">
      <c r="F2643" s="243"/>
      <c r="G2643" s="244">
        <f t="shared" si="539"/>
        <v>2633</v>
      </c>
      <c r="I2643" s="245">
        <v>2</v>
      </c>
      <c r="K2643" s="20"/>
      <c r="M2643" s="237"/>
      <c r="N2643" s="45">
        <f t="shared" si="527"/>
        <v>5255</v>
      </c>
      <c r="O2643" s="40">
        <f t="shared" si="543"/>
        <v>15766</v>
      </c>
      <c r="P2643" s="80">
        <f t="shared" si="529"/>
        <v>7883</v>
      </c>
      <c r="Q2643" s="20">
        <v>2</v>
      </c>
      <c r="R2643" s="76">
        <f t="shared" si="542"/>
        <v>1</v>
      </c>
    </row>
    <row r="2644" spans="6:18" x14ac:dyDescent="0.5">
      <c r="F2644" s="243"/>
      <c r="G2644" s="244">
        <f t="shared" si="539"/>
        <v>2634</v>
      </c>
      <c r="I2644" s="245">
        <v>4</v>
      </c>
      <c r="K2644" s="20"/>
      <c r="M2644" s="237"/>
      <c r="N2644" s="45">
        <f t="shared" si="527"/>
        <v>5257</v>
      </c>
      <c r="O2644" s="40">
        <f t="shared" si="543"/>
        <v>15772</v>
      </c>
      <c r="P2644" s="82">
        <f t="shared" ref="P2644" si="545">O2644/4</f>
        <v>3943</v>
      </c>
      <c r="Q2644" s="20">
        <v>4</v>
      </c>
      <c r="R2644" s="76">
        <f t="shared" si="542"/>
        <v>2</v>
      </c>
    </row>
    <row r="2645" spans="6:18" x14ac:dyDescent="0.5">
      <c r="F2645" s="243"/>
      <c r="G2645" s="244">
        <f t="shared" si="539"/>
        <v>2635</v>
      </c>
      <c r="I2645" s="245">
        <v>2</v>
      </c>
      <c r="K2645" s="20"/>
      <c r="M2645" s="237"/>
      <c r="N2645" s="45">
        <f t="shared" si="527"/>
        <v>5259</v>
      </c>
      <c r="O2645" s="40">
        <f t="shared" si="543"/>
        <v>15778</v>
      </c>
      <c r="P2645" s="80">
        <f t="shared" si="520"/>
        <v>7889</v>
      </c>
      <c r="Q2645" s="20">
        <v>2</v>
      </c>
      <c r="R2645" s="76">
        <f t="shared" si="542"/>
        <v>1</v>
      </c>
    </row>
    <row r="2646" spans="6:18" x14ac:dyDescent="0.5">
      <c r="F2646" s="243"/>
      <c r="G2646" s="244">
        <f t="shared" si="539"/>
        <v>2636</v>
      </c>
      <c r="I2646" s="245">
        <v>8</v>
      </c>
      <c r="K2646" s="20"/>
      <c r="M2646" s="237"/>
      <c r="N2646" s="45">
        <f t="shared" si="527"/>
        <v>5261</v>
      </c>
      <c r="O2646" s="40">
        <f t="shared" si="543"/>
        <v>15784</v>
      </c>
      <c r="P2646" s="81">
        <f t="shared" ref="P2646" si="546">O2646/Q2646</f>
        <v>1973</v>
      </c>
      <c r="Q2646" s="20">
        <v>8</v>
      </c>
      <c r="R2646" s="76">
        <f t="shared" si="542"/>
        <v>3</v>
      </c>
    </row>
    <row r="2647" spans="6:18" x14ac:dyDescent="0.5">
      <c r="F2647" s="243"/>
      <c r="G2647" s="244">
        <f t="shared" si="539"/>
        <v>2637</v>
      </c>
      <c r="I2647" s="245">
        <v>2</v>
      </c>
      <c r="K2647" s="20"/>
      <c r="M2647" s="237"/>
      <c r="N2647" s="45">
        <f t="shared" si="527"/>
        <v>5263</v>
      </c>
      <c r="O2647" s="40">
        <f t="shared" si="543"/>
        <v>15790</v>
      </c>
      <c r="P2647" s="80">
        <f t="shared" si="529"/>
        <v>7895</v>
      </c>
      <c r="Q2647" s="20">
        <v>2</v>
      </c>
      <c r="R2647" s="76">
        <f t="shared" si="542"/>
        <v>1</v>
      </c>
    </row>
    <row r="2648" spans="6:18" x14ac:dyDescent="0.5">
      <c r="F2648" s="243"/>
      <c r="G2648" s="244">
        <f t="shared" si="539"/>
        <v>2638</v>
      </c>
      <c r="I2648" s="245">
        <v>4</v>
      </c>
      <c r="K2648" s="20"/>
      <c r="M2648" s="237"/>
      <c r="N2648" s="45">
        <f t="shared" si="527"/>
        <v>5265</v>
      </c>
      <c r="O2648" s="40">
        <f t="shared" si="543"/>
        <v>15796</v>
      </c>
      <c r="P2648" s="82">
        <f t="shared" ref="P2648" si="547">O2648/4</f>
        <v>3949</v>
      </c>
      <c r="Q2648" s="20">
        <v>4</v>
      </c>
      <c r="R2648" s="76">
        <f t="shared" si="542"/>
        <v>2</v>
      </c>
    </row>
    <row r="2649" spans="6:18" x14ac:dyDescent="0.5">
      <c r="F2649" s="243"/>
      <c r="G2649" s="244">
        <f t="shared" si="539"/>
        <v>2639</v>
      </c>
      <c r="I2649" s="245">
        <v>2</v>
      </c>
      <c r="K2649" s="20"/>
      <c r="M2649" s="237"/>
      <c r="N2649" s="45">
        <f t="shared" si="527"/>
        <v>5267</v>
      </c>
      <c r="O2649" s="40">
        <f t="shared" si="543"/>
        <v>15802</v>
      </c>
      <c r="P2649" s="80">
        <f t="shared" si="520"/>
        <v>7901</v>
      </c>
      <c r="Q2649" s="20">
        <v>2</v>
      </c>
      <c r="R2649" s="76">
        <f t="shared" si="542"/>
        <v>1</v>
      </c>
    </row>
    <row r="2650" spans="6:18" x14ac:dyDescent="0.5">
      <c r="F2650" s="243"/>
      <c r="G2650" s="244">
        <f t="shared" si="539"/>
        <v>2640</v>
      </c>
      <c r="I2650" s="245">
        <v>64</v>
      </c>
      <c r="K2650" s="20"/>
      <c r="M2650" s="237"/>
      <c r="N2650" s="45">
        <f t="shared" si="527"/>
        <v>5269</v>
      </c>
      <c r="O2650" s="40">
        <f t="shared" si="543"/>
        <v>15808</v>
      </c>
      <c r="P2650" s="81">
        <f t="shared" ref="P2650" si="548">O2650/Q2650</f>
        <v>247</v>
      </c>
      <c r="Q2650" s="20">
        <v>64</v>
      </c>
      <c r="R2650" s="76">
        <f t="shared" si="542"/>
        <v>6</v>
      </c>
    </row>
    <row r="2651" spans="6:18" x14ac:dyDescent="0.5">
      <c r="F2651" s="243"/>
      <c r="G2651" s="244">
        <f t="shared" si="539"/>
        <v>2641</v>
      </c>
      <c r="I2651" s="245">
        <v>2</v>
      </c>
      <c r="K2651" s="20"/>
      <c r="M2651" s="237"/>
      <c r="N2651" s="45">
        <f t="shared" si="527"/>
        <v>5271</v>
      </c>
      <c r="O2651" s="40">
        <f t="shared" si="543"/>
        <v>15814</v>
      </c>
      <c r="P2651" s="80">
        <f t="shared" si="529"/>
        <v>7907</v>
      </c>
      <c r="Q2651" s="20">
        <v>2</v>
      </c>
      <c r="R2651" s="76">
        <f t="shared" si="542"/>
        <v>1</v>
      </c>
    </row>
    <row r="2652" spans="6:18" x14ac:dyDescent="0.5">
      <c r="F2652" s="243"/>
      <c r="G2652" s="244">
        <f t="shared" si="539"/>
        <v>2642</v>
      </c>
      <c r="I2652" s="245">
        <v>4</v>
      </c>
      <c r="K2652" s="20"/>
      <c r="M2652" s="237"/>
      <c r="N2652" s="45">
        <f t="shared" si="527"/>
        <v>5273</v>
      </c>
      <c r="O2652" s="40">
        <f t="shared" si="543"/>
        <v>15820</v>
      </c>
      <c r="P2652" s="82">
        <f t="shared" ref="P2652" si="549">O2652/4</f>
        <v>3955</v>
      </c>
      <c r="Q2652" s="20">
        <v>4</v>
      </c>
      <c r="R2652" s="76">
        <f t="shared" si="542"/>
        <v>2</v>
      </c>
    </row>
    <row r="2653" spans="6:18" x14ac:dyDescent="0.5">
      <c r="F2653" s="243"/>
      <c r="G2653" s="244">
        <f t="shared" si="539"/>
        <v>2643</v>
      </c>
      <c r="I2653" s="245">
        <v>2</v>
      </c>
      <c r="K2653" s="20"/>
      <c r="M2653" s="237"/>
      <c r="N2653" s="45">
        <f t="shared" si="527"/>
        <v>5275</v>
      </c>
      <c r="O2653" s="40">
        <f t="shared" si="543"/>
        <v>15826</v>
      </c>
      <c r="P2653" s="80">
        <f t="shared" si="520"/>
        <v>7913</v>
      </c>
      <c r="Q2653" s="20">
        <v>2</v>
      </c>
      <c r="R2653" s="76">
        <f t="shared" si="542"/>
        <v>1</v>
      </c>
    </row>
    <row r="2654" spans="6:18" x14ac:dyDescent="0.5">
      <c r="F2654" s="243"/>
      <c r="G2654" s="244">
        <f t="shared" si="539"/>
        <v>2644</v>
      </c>
      <c r="I2654" s="245">
        <v>8</v>
      </c>
      <c r="K2654" s="20"/>
      <c r="M2654" s="237"/>
      <c r="N2654" s="45">
        <f t="shared" si="527"/>
        <v>5277</v>
      </c>
      <c r="O2654" s="40">
        <f t="shared" si="543"/>
        <v>15832</v>
      </c>
      <c r="P2654" s="81">
        <f t="shared" ref="P2654" si="550">O2654/Q2654</f>
        <v>1979</v>
      </c>
      <c r="Q2654" s="20">
        <v>8</v>
      </c>
      <c r="R2654" s="76">
        <f t="shared" si="542"/>
        <v>3</v>
      </c>
    </row>
    <row r="2655" spans="6:18" x14ac:dyDescent="0.5">
      <c r="F2655" s="243"/>
      <c r="G2655" s="244">
        <f t="shared" si="539"/>
        <v>2645</v>
      </c>
      <c r="I2655" s="245">
        <v>2</v>
      </c>
      <c r="K2655" s="20"/>
      <c r="M2655" s="237"/>
      <c r="N2655" s="45">
        <f t="shared" si="527"/>
        <v>5279</v>
      </c>
      <c r="O2655" s="40">
        <f t="shared" si="543"/>
        <v>15838</v>
      </c>
      <c r="P2655" s="80">
        <f t="shared" si="529"/>
        <v>7919</v>
      </c>
      <c r="Q2655" s="20">
        <v>2</v>
      </c>
      <c r="R2655" s="76">
        <f t="shared" si="542"/>
        <v>1</v>
      </c>
    </row>
    <row r="2656" spans="6:18" x14ac:dyDescent="0.5">
      <c r="F2656" s="243"/>
      <c r="G2656" s="244">
        <f t="shared" si="539"/>
        <v>2646</v>
      </c>
      <c r="I2656" s="245">
        <v>4</v>
      </c>
      <c r="K2656" s="20"/>
      <c r="M2656" s="237"/>
      <c r="N2656" s="45">
        <f t="shared" si="527"/>
        <v>5281</v>
      </c>
      <c r="O2656" s="40">
        <f t="shared" si="543"/>
        <v>15844</v>
      </c>
      <c r="P2656" s="82">
        <f t="shared" ref="P2656" si="551">O2656/4</f>
        <v>3961</v>
      </c>
      <c r="Q2656" s="20">
        <v>4</v>
      </c>
      <c r="R2656" s="76">
        <f t="shared" si="542"/>
        <v>2</v>
      </c>
    </row>
    <row r="2657" spans="6:18" x14ac:dyDescent="0.5">
      <c r="F2657" s="243"/>
      <c r="G2657" s="244">
        <f t="shared" si="539"/>
        <v>2647</v>
      </c>
      <c r="I2657" s="245">
        <v>2</v>
      </c>
      <c r="K2657" s="20"/>
      <c r="M2657" s="237"/>
      <c r="N2657" s="45">
        <f t="shared" si="527"/>
        <v>5283</v>
      </c>
      <c r="O2657" s="40">
        <f t="shared" si="543"/>
        <v>15850</v>
      </c>
      <c r="P2657" s="80">
        <f t="shared" si="520"/>
        <v>7925</v>
      </c>
      <c r="Q2657" s="20">
        <v>2</v>
      </c>
      <c r="R2657" s="76">
        <f t="shared" si="542"/>
        <v>1</v>
      </c>
    </row>
    <row r="2658" spans="6:18" x14ac:dyDescent="0.5">
      <c r="F2658" s="243"/>
      <c r="G2658" s="244">
        <f t="shared" si="539"/>
        <v>2648</v>
      </c>
      <c r="I2658" s="245">
        <v>16</v>
      </c>
      <c r="K2658" s="20"/>
      <c r="M2658" s="237"/>
      <c r="N2658" s="45">
        <f t="shared" si="527"/>
        <v>5285</v>
      </c>
      <c r="O2658" s="40">
        <f t="shared" si="543"/>
        <v>15856</v>
      </c>
      <c r="P2658" s="81">
        <f t="shared" ref="P2658" si="552">O2658/Q2658</f>
        <v>991</v>
      </c>
      <c r="Q2658" s="20">
        <v>16</v>
      </c>
      <c r="R2658" s="76">
        <f t="shared" si="542"/>
        <v>4</v>
      </c>
    </row>
    <row r="2659" spans="6:18" x14ac:dyDescent="0.5">
      <c r="F2659" s="243"/>
      <c r="G2659" s="244">
        <f t="shared" si="539"/>
        <v>2649</v>
      </c>
      <c r="I2659" s="245">
        <v>2</v>
      </c>
      <c r="K2659" s="20"/>
      <c r="M2659" s="237"/>
      <c r="N2659" s="45">
        <f t="shared" si="527"/>
        <v>5287</v>
      </c>
      <c r="O2659" s="40">
        <f t="shared" si="543"/>
        <v>15862</v>
      </c>
      <c r="P2659" s="80">
        <f t="shared" si="529"/>
        <v>7931</v>
      </c>
      <c r="Q2659" s="20">
        <v>2</v>
      </c>
      <c r="R2659" s="76">
        <f t="shared" si="542"/>
        <v>1</v>
      </c>
    </row>
    <row r="2660" spans="6:18" x14ac:dyDescent="0.5">
      <c r="F2660" s="243"/>
      <c r="G2660" s="244">
        <f t="shared" si="539"/>
        <v>2650</v>
      </c>
      <c r="I2660" s="245">
        <v>4</v>
      </c>
      <c r="K2660" s="20"/>
      <c r="M2660" s="237"/>
      <c r="N2660" s="45">
        <f t="shared" si="527"/>
        <v>5289</v>
      </c>
      <c r="O2660" s="40">
        <f t="shared" si="543"/>
        <v>15868</v>
      </c>
      <c r="P2660" s="82">
        <f t="shared" ref="P2660" si="553">O2660/4</f>
        <v>3967</v>
      </c>
      <c r="Q2660" s="20">
        <v>4</v>
      </c>
      <c r="R2660" s="76">
        <f t="shared" si="542"/>
        <v>2</v>
      </c>
    </row>
    <row r="2661" spans="6:18" x14ac:dyDescent="0.5">
      <c r="F2661" s="243"/>
      <c r="G2661" s="244">
        <f t="shared" si="539"/>
        <v>2651</v>
      </c>
      <c r="I2661" s="245">
        <v>2</v>
      </c>
      <c r="K2661" s="20"/>
      <c r="M2661" s="237"/>
      <c r="N2661" s="45">
        <f t="shared" si="527"/>
        <v>5291</v>
      </c>
      <c r="O2661" s="40">
        <f t="shared" si="543"/>
        <v>15874</v>
      </c>
      <c r="P2661" s="80">
        <f t="shared" si="520"/>
        <v>7937</v>
      </c>
      <c r="Q2661" s="20">
        <v>2</v>
      </c>
      <c r="R2661" s="76">
        <f t="shared" si="542"/>
        <v>1</v>
      </c>
    </row>
    <row r="2662" spans="6:18" x14ac:dyDescent="0.5">
      <c r="F2662" s="243"/>
      <c r="G2662" s="244">
        <f t="shared" si="539"/>
        <v>2652</v>
      </c>
      <c r="I2662" s="245">
        <v>8</v>
      </c>
      <c r="K2662" s="20"/>
      <c r="M2662" s="237"/>
      <c r="N2662" s="45">
        <f t="shared" si="527"/>
        <v>5293</v>
      </c>
      <c r="O2662" s="40">
        <f t="shared" si="543"/>
        <v>15880</v>
      </c>
      <c r="P2662" s="81">
        <f t="shared" ref="P2662" si="554">O2662/Q2662</f>
        <v>1985</v>
      </c>
      <c r="Q2662" s="20">
        <v>8</v>
      </c>
      <c r="R2662" s="76">
        <f t="shared" si="542"/>
        <v>3</v>
      </c>
    </row>
    <row r="2663" spans="6:18" x14ac:dyDescent="0.5">
      <c r="F2663" s="243"/>
      <c r="G2663" s="244">
        <f t="shared" si="539"/>
        <v>2653</v>
      </c>
      <c r="I2663" s="245">
        <v>2</v>
      </c>
      <c r="K2663" s="20"/>
      <c r="M2663" s="237"/>
      <c r="N2663" s="45">
        <f t="shared" si="527"/>
        <v>5295</v>
      </c>
      <c r="O2663" s="40">
        <f t="shared" si="543"/>
        <v>15886</v>
      </c>
      <c r="P2663" s="80">
        <f t="shared" si="529"/>
        <v>7943</v>
      </c>
      <c r="Q2663" s="20">
        <v>2</v>
      </c>
      <c r="R2663" s="76">
        <f t="shared" si="542"/>
        <v>1</v>
      </c>
    </row>
    <row r="2664" spans="6:18" x14ac:dyDescent="0.5">
      <c r="F2664" s="243"/>
      <c r="G2664" s="244">
        <f t="shared" si="539"/>
        <v>2654</v>
      </c>
      <c r="I2664" s="245">
        <v>4</v>
      </c>
      <c r="K2664" s="20"/>
      <c r="M2664" s="237"/>
      <c r="N2664" s="45">
        <f t="shared" si="527"/>
        <v>5297</v>
      </c>
      <c r="O2664" s="40">
        <f t="shared" si="543"/>
        <v>15892</v>
      </c>
      <c r="P2664" s="82">
        <f t="shared" ref="P2664" si="555">O2664/4</f>
        <v>3973</v>
      </c>
      <c r="Q2664" s="20">
        <v>4</v>
      </c>
      <c r="R2664" s="76">
        <f t="shared" si="542"/>
        <v>2</v>
      </c>
    </row>
    <row r="2665" spans="6:18" x14ac:dyDescent="0.5">
      <c r="F2665" s="243"/>
      <c r="G2665" s="244">
        <f t="shared" si="539"/>
        <v>2655</v>
      </c>
      <c r="I2665" s="245">
        <v>2</v>
      </c>
      <c r="K2665" s="20"/>
      <c r="M2665" s="237"/>
      <c r="N2665" s="45">
        <f t="shared" si="527"/>
        <v>5299</v>
      </c>
      <c r="O2665" s="40">
        <f t="shared" si="543"/>
        <v>15898</v>
      </c>
      <c r="P2665" s="80">
        <f t="shared" si="520"/>
        <v>7949</v>
      </c>
      <c r="Q2665" s="20">
        <v>2</v>
      </c>
      <c r="R2665" s="76">
        <f t="shared" si="542"/>
        <v>1</v>
      </c>
    </row>
    <row r="2666" spans="6:18" x14ac:dyDescent="0.5">
      <c r="F2666" s="243"/>
      <c r="G2666" s="244">
        <f t="shared" si="539"/>
        <v>2656</v>
      </c>
      <c r="I2666" s="245">
        <v>32</v>
      </c>
      <c r="K2666" s="20"/>
      <c r="M2666" s="237"/>
      <c r="N2666" s="45">
        <f t="shared" si="527"/>
        <v>5301</v>
      </c>
      <c r="O2666" s="40">
        <f t="shared" si="543"/>
        <v>15904</v>
      </c>
      <c r="P2666" s="81">
        <f t="shared" ref="P2666" si="556">O2666/Q2666</f>
        <v>497</v>
      </c>
      <c r="Q2666" s="20">
        <v>32</v>
      </c>
      <c r="R2666" s="76">
        <f t="shared" si="542"/>
        <v>5</v>
      </c>
    </row>
    <row r="2667" spans="6:18" x14ac:dyDescent="0.5">
      <c r="F2667" s="243"/>
      <c r="G2667" s="244">
        <f t="shared" si="539"/>
        <v>2657</v>
      </c>
      <c r="I2667" s="245">
        <v>2</v>
      </c>
      <c r="K2667" s="20"/>
      <c r="M2667" s="237"/>
      <c r="N2667" s="45">
        <f t="shared" si="527"/>
        <v>5303</v>
      </c>
      <c r="O2667" s="40">
        <f t="shared" si="543"/>
        <v>15910</v>
      </c>
      <c r="P2667" s="80">
        <f t="shared" si="529"/>
        <v>7955</v>
      </c>
      <c r="Q2667" s="20">
        <v>2</v>
      </c>
      <c r="R2667" s="76">
        <f t="shared" si="542"/>
        <v>1</v>
      </c>
    </row>
    <row r="2668" spans="6:18" x14ac:dyDescent="0.5">
      <c r="F2668" s="243"/>
      <c r="G2668" s="244">
        <f t="shared" si="539"/>
        <v>2658</v>
      </c>
      <c r="I2668" s="245">
        <v>4</v>
      </c>
      <c r="K2668" s="20"/>
      <c r="M2668" s="237"/>
      <c r="N2668" s="45">
        <f t="shared" si="527"/>
        <v>5305</v>
      </c>
      <c r="O2668" s="40">
        <f t="shared" si="543"/>
        <v>15916</v>
      </c>
      <c r="P2668" s="82">
        <f t="shared" ref="P2668" si="557">O2668/4</f>
        <v>3979</v>
      </c>
      <c r="Q2668" s="20">
        <v>4</v>
      </c>
      <c r="R2668" s="76">
        <f t="shared" si="542"/>
        <v>2</v>
      </c>
    </row>
    <row r="2669" spans="6:18" x14ac:dyDescent="0.5">
      <c r="F2669" s="243"/>
      <c r="G2669" s="244">
        <f t="shared" si="539"/>
        <v>2659</v>
      </c>
      <c r="I2669" s="245">
        <v>2</v>
      </c>
      <c r="K2669" s="20"/>
      <c r="M2669" s="237"/>
      <c r="N2669" s="45">
        <f t="shared" si="527"/>
        <v>5307</v>
      </c>
      <c r="O2669" s="40">
        <f t="shared" si="543"/>
        <v>15922</v>
      </c>
      <c r="P2669" s="80">
        <f t="shared" ref="P2669:P2729" si="558">P2667+6</f>
        <v>7961</v>
      </c>
      <c r="Q2669" s="20">
        <v>2</v>
      </c>
      <c r="R2669" s="76">
        <f t="shared" si="542"/>
        <v>1</v>
      </c>
    </row>
    <row r="2670" spans="6:18" x14ac:dyDescent="0.5">
      <c r="F2670" s="243"/>
      <c r="G2670" s="244">
        <f t="shared" si="539"/>
        <v>2660</v>
      </c>
      <c r="I2670" s="245">
        <v>8</v>
      </c>
      <c r="K2670" s="20"/>
      <c r="M2670" s="237"/>
      <c r="N2670" s="45">
        <f t="shared" si="527"/>
        <v>5309</v>
      </c>
      <c r="O2670" s="40">
        <f t="shared" si="543"/>
        <v>15928</v>
      </c>
      <c r="P2670" s="81">
        <f t="shared" ref="P2670" si="559">O2670/Q2670</f>
        <v>1991</v>
      </c>
      <c r="Q2670" s="20">
        <v>8</v>
      </c>
      <c r="R2670" s="76">
        <f t="shared" si="542"/>
        <v>3</v>
      </c>
    </row>
    <row r="2671" spans="6:18" x14ac:dyDescent="0.5">
      <c r="F2671" s="243"/>
      <c r="G2671" s="244">
        <f t="shared" si="539"/>
        <v>2661</v>
      </c>
      <c r="I2671" s="245">
        <v>2</v>
      </c>
      <c r="K2671" s="20"/>
      <c r="M2671" s="237"/>
      <c r="N2671" s="45">
        <f t="shared" si="527"/>
        <v>5311</v>
      </c>
      <c r="O2671" s="40">
        <f t="shared" si="543"/>
        <v>15934</v>
      </c>
      <c r="P2671" s="80">
        <f t="shared" si="529"/>
        <v>7967</v>
      </c>
      <c r="Q2671" s="20">
        <v>2</v>
      </c>
      <c r="R2671" s="76">
        <f t="shared" si="542"/>
        <v>1</v>
      </c>
    </row>
    <row r="2672" spans="6:18" x14ac:dyDescent="0.5">
      <c r="F2672" s="243"/>
      <c r="G2672" s="244">
        <f t="shared" si="539"/>
        <v>2662</v>
      </c>
      <c r="I2672" s="245">
        <v>4</v>
      </c>
      <c r="K2672" s="20"/>
      <c r="M2672" s="237"/>
      <c r="N2672" s="45">
        <f t="shared" si="527"/>
        <v>5313</v>
      </c>
      <c r="O2672" s="40">
        <f t="shared" si="543"/>
        <v>15940</v>
      </c>
      <c r="P2672" s="82">
        <f t="shared" ref="P2672" si="560">O2672/4</f>
        <v>3985</v>
      </c>
      <c r="Q2672" s="20">
        <v>4</v>
      </c>
      <c r="R2672" s="76">
        <f t="shared" si="542"/>
        <v>2</v>
      </c>
    </row>
    <row r="2673" spans="6:18" x14ac:dyDescent="0.5">
      <c r="F2673" s="243"/>
      <c r="G2673" s="244">
        <f t="shared" si="539"/>
        <v>2663</v>
      </c>
      <c r="I2673" s="245">
        <v>2</v>
      </c>
      <c r="K2673" s="20"/>
      <c r="M2673" s="237"/>
      <c r="N2673" s="45">
        <f t="shared" si="527"/>
        <v>5315</v>
      </c>
      <c r="O2673" s="40">
        <f t="shared" si="543"/>
        <v>15946</v>
      </c>
      <c r="P2673" s="80">
        <f t="shared" si="558"/>
        <v>7973</v>
      </c>
      <c r="Q2673" s="20">
        <v>2</v>
      </c>
      <c r="R2673" s="76">
        <f t="shared" si="542"/>
        <v>1</v>
      </c>
    </row>
    <row r="2674" spans="6:18" x14ac:dyDescent="0.5">
      <c r="F2674" s="243"/>
      <c r="G2674" s="244">
        <f t="shared" si="539"/>
        <v>2664</v>
      </c>
      <c r="I2674" s="245">
        <v>16</v>
      </c>
      <c r="K2674" s="20"/>
      <c r="M2674" s="237"/>
      <c r="N2674" s="45">
        <f t="shared" si="527"/>
        <v>5317</v>
      </c>
      <c r="O2674" s="40">
        <f t="shared" si="543"/>
        <v>15952</v>
      </c>
      <c r="P2674" s="81">
        <f t="shared" ref="P2674" si="561">O2674/Q2674</f>
        <v>997</v>
      </c>
      <c r="Q2674" s="20">
        <v>16</v>
      </c>
      <c r="R2674" s="76">
        <f t="shared" si="542"/>
        <v>4</v>
      </c>
    </row>
    <row r="2675" spans="6:18" x14ac:dyDescent="0.5">
      <c r="F2675" s="243"/>
      <c r="G2675" s="244">
        <f t="shared" si="539"/>
        <v>2665</v>
      </c>
      <c r="I2675" s="245">
        <v>2</v>
      </c>
      <c r="K2675" s="20"/>
      <c r="M2675" s="237"/>
      <c r="N2675" s="45">
        <f t="shared" si="527"/>
        <v>5319</v>
      </c>
      <c r="O2675" s="40">
        <f t="shared" si="543"/>
        <v>15958</v>
      </c>
      <c r="P2675" s="80">
        <f t="shared" si="529"/>
        <v>7979</v>
      </c>
      <c r="Q2675" s="20">
        <v>2</v>
      </c>
      <c r="R2675" s="76">
        <f t="shared" si="542"/>
        <v>1</v>
      </c>
    </row>
    <row r="2676" spans="6:18" x14ac:dyDescent="0.5">
      <c r="F2676" s="243"/>
      <c r="G2676" s="244">
        <f t="shared" si="539"/>
        <v>2666</v>
      </c>
      <c r="I2676" s="245">
        <v>4</v>
      </c>
      <c r="K2676" s="20"/>
      <c r="M2676" s="237"/>
      <c r="N2676" s="45">
        <f t="shared" si="527"/>
        <v>5321</v>
      </c>
      <c r="O2676" s="40">
        <f t="shared" si="543"/>
        <v>15964</v>
      </c>
      <c r="P2676" s="82">
        <f t="shared" ref="P2676" si="562">O2676/4</f>
        <v>3991</v>
      </c>
      <c r="Q2676" s="20">
        <v>4</v>
      </c>
      <c r="R2676" s="76">
        <f t="shared" si="542"/>
        <v>2</v>
      </c>
    </row>
    <row r="2677" spans="6:18" x14ac:dyDescent="0.5">
      <c r="F2677" s="243"/>
      <c r="G2677" s="244">
        <f t="shared" si="539"/>
        <v>2667</v>
      </c>
      <c r="I2677" s="245">
        <v>2</v>
      </c>
      <c r="K2677" s="20"/>
      <c r="M2677" s="237"/>
      <c r="N2677" s="45">
        <f t="shared" si="527"/>
        <v>5323</v>
      </c>
      <c r="O2677" s="40">
        <f t="shared" si="543"/>
        <v>15970</v>
      </c>
      <c r="P2677" s="80">
        <f t="shared" si="558"/>
        <v>7985</v>
      </c>
      <c r="Q2677" s="20">
        <v>2</v>
      </c>
      <c r="R2677" s="76">
        <f t="shared" si="542"/>
        <v>1</v>
      </c>
    </row>
    <row r="2678" spans="6:18" x14ac:dyDescent="0.5">
      <c r="F2678" s="243"/>
      <c r="G2678" s="244">
        <f t="shared" si="539"/>
        <v>2668</v>
      </c>
      <c r="I2678" s="245">
        <v>8</v>
      </c>
      <c r="K2678" s="20"/>
      <c r="M2678" s="237"/>
      <c r="N2678" s="45">
        <f t="shared" si="527"/>
        <v>5325</v>
      </c>
      <c r="O2678" s="40">
        <f t="shared" si="543"/>
        <v>15976</v>
      </c>
      <c r="P2678" s="81">
        <f t="shared" ref="P2678" si="563">O2678/Q2678</f>
        <v>1997</v>
      </c>
      <c r="Q2678" s="20">
        <v>8</v>
      </c>
      <c r="R2678" s="76">
        <f t="shared" si="542"/>
        <v>3</v>
      </c>
    </row>
    <row r="2679" spans="6:18" x14ac:dyDescent="0.5">
      <c r="F2679" s="243"/>
      <c r="G2679" s="244">
        <f t="shared" si="539"/>
        <v>2669</v>
      </c>
      <c r="I2679" s="245">
        <v>2</v>
      </c>
      <c r="K2679" s="20"/>
      <c r="M2679" s="237"/>
      <c r="N2679" s="45">
        <f t="shared" si="527"/>
        <v>5327</v>
      </c>
      <c r="O2679" s="40">
        <f t="shared" si="543"/>
        <v>15982</v>
      </c>
      <c r="P2679" s="80">
        <f t="shared" si="529"/>
        <v>7991</v>
      </c>
      <c r="Q2679" s="20">
        <v>2</v>
      </c>
      <c r="R2679" s="76">
        <f t="shared" si="542"/>
        <v>1</v>
      </c>
    </row>
    <row r="2680" spans="6:18" x14ac:dyDescent="0.5">
      <c r="F2680" s="243"/>
      <c r="G2680" s="244">
        <f t="shared" si="539"/>
        <v>2670</v>
      </c>
      <c r="I2680" s="245">
        <v>4</v>
      </c>
      <c r="K2680" s="20"/>
      <c r="M2680" s="237"/>
      <c r="N2680" s="45">
        <f t="shared" si="527"/>
        <v>5329</v>
      </c>
      <c r="O2680" s="40">
        <f t="shared" si="543"/>
        <v>15988</v>
      </c>
      <c r="P2680" s="82">
        <f t="shared" ref="P2680" si="564">O2680/4</f>
        <v>3997</v>
      </c>
      <c r="Q2680" s="20">
        <v>4</v>
      </c>
      <c r="R2680" s="76">
        <f t="shared" si="542"/>
        <v>2</v>
      </c>
    </row>
    <row r="2681" spans="6:18" x14ac:dyDescent="0.5">
      <c r="F2681" s="243"/>
      <c r="G2681" s="244">
        <f t="shared" si="539"/>
        <v>2671</v>
      </c>
      <c r="I2681" s="245">
        <v>2</v>
      </c>
      <c r="K2681" s="20"/>
      <c r="M2681" s="237"/>
      <c r="N2681" s="45">
        <f t="shared" si="527"/>
        <v>5331</v>
      </c>
      <c r="O2681" s="40">
        <f t="shared" si="543"/>
        <v>15994</v>
      </c>
      <c r="P2681" s="80">
        <f t="shared" si="558"/>
        <v>7997</v>
      </c>
      <c r="Q2681" s="20">
        <v>2</v>
      </c>
      <c r="R2681" s="76">
        <f t="shared" si="542"/>
        <v>1</v>
      </c>
    </row>
    <row r="2682" spans="6:18" x14ac:dyDescent="0.5">
      <c r="F2682" s="243"/>
      <c r="G2682" s="244">
        <f t="shared" si="539"/>
        <v>2672</v>
      </c>
      <c r="I2682" s="245">
        <v>128</v>
      </c>
      <c r="K2682" s="20"/>
      <c r="M2682" s="237"/>
      <c r="N2682" s="45">
        <f t="shared" ref="N2682:N2745" si="565">(O2682-1)/3</f>
        <v>5333</v>
      </c>
      <c r="O2682" s="40">
        <f t="shared" si="543"/>
        <v>16000</v>
      </c>
      <c r="P2682" s="81">
        <f t="shared" ref="P2682" si="566">O2682/Q2682</f>
        <v>125</v>
      </c>
      <c r="Q2682" s="20">
        <v>128</v>
      </c>
      <c r="R2682" s="76">
        <f t="shared" si="542"/>
        <v>7</v>
      </c>
    </row>
    <row r="2683" spans="6:18" x14ac:dyDescent="0.5">
      <c r="F2683" s="243"/>
      <c r="G2683" s="244">
        <f t="shared" si="539"/>
        <v>2673</v>
      </c>
      <c r="I2683" s="245">
        <v>2</v>
      </c>
      <c r="K2683" s="20"/>
      <c r="M2683" s="237"/>
      <c r="N2683" s="45">
        <f t="shared" si="565"/>
        <v>5335</v>
      </c>
      <c r="O2683" s="40">
        <f t="shared" si="543"/>
        <v>16006</v>
      </c>
      <c r="P2683" s="80">
        <f t="shared" ref="P2683:P2743" si="567">P2681+6</f>
        <v>8003</v>
      </c>
      <c r="Q2683" s="20">
        <v>2</v>
      </c>
      <c r="R2683" s="76">
        <f t="shared" si="542"/>
        <v>1</v>
      </c>
    </row>
    <row r="2684" spans="6:18" x14ac:dyDescent="0.5">
      <c r="F2684" s="243"/>
      <c r="G2684" s="244">
        <f t="shared" si="539"/>
        <v>2674</v>
      </c>
      <c r="I2684" s="245">
        <v>4</v>
      </c>
      <c r="K2684" s="20"/>
      <c r="M2684" s="237"/>
      <c r="N2684" s="45">
        <f t="shared" si="565"/>
        <v>5337</v>
      </c>
      <c r="O2684" s="40">
        <f t="shared" si="543"/>
        <v>16012</v>
      </c>
      <c r="P2684" s="82">
        <f t="shared" ref="P2684" si="568">O2684/4</f>
        <v>4003</v>
      </c>
      <c r="Q2684" s="20">
        <v>4</v>
      </c>
      <c r="R2684" s="76">
        <f t="shared" si="542"/>
        <v>2</v>
      </c>
    </row>
    <row r="2685" spans="6:18" x14ac:dyDescent="0.5">
      <c r="F2685" s="243"/>
      <c r="G2685" s="244">
        <f t="shared" si="539"/>
        <v>2675</v>
      </c>
      <c r="I2685" s="245">
        <v>2</v>
      </c>
      <c r="K2685" s="20"/>
      <c r="M2685" s="237"/>
      <c r="N2685" s="45">
        <f t="shared" si="565"/>
        <v>5339</v>
      </c>
      <c r="O2685" s="40">
        <f t="shared" si="543"/>
        <v>16018</v>
      </c>
      <c r="P2685" s="80">
        <f t="shared" si="558"/>
        <v>8009</v>
      </c>
      <c r="Q2685" s="20">
        <v>2</v>
      </c>
      <c r="R2685" s="76">
        <f t="shared" si="542"/>
        <v>1</v>
      </c>
    </row>
    <row r="2686" spans="6:18" x14ac:dyDescent="0.5">
      <c r="F2686" s="243"/>
      <c r="G2686" s="244">
        <f t="shared" si="539"/>
        <v>2676</v>
      </c>
      <c r="I2686" s="245">
        <v>8</v>
      </c>
      <c r="K2686" s="20"/>
      <c r="M2686" s="237"/>
      <c r="N2686" s="45">
        <f t="shared" si="565"/>
        <v>5341</v>
      </c>
      <c r="O2686" s="40">
        <f t="shared" si="543"/>
        <v>16024</v>
      </c>
      <c r="P2686" s="81">
        <f t="shared" ref="P2686" si="569">O2686/Q2686</f>
        <v>2003</v>
      </c>
      <c r="Q2686" s="20">
        <v>8</v>
      </c>
      <c r="R2686" s="76">
        <f t="shared" si="542"/>
        <v>3</v>
      </c>
    </row>
    <row r="2687" spans="6:18" x14ac:dyDescent="0.5">
      <c r="F2687" s="243"/>
      <c r="G2687" s="244">
        <f t="shared" si="539"/>
        <v>2677</v>
      </c>
      <c r="I2687" s="245">
        <v>2</v>
      </c>
      <c r="K2687" s="20"/>
      <c r="M2687" s="237"/>
      <c r="N2687" s="45">
        <f t="shared" si="565"/>
        <v>5343</v>
      </c>
      <c r="O2687" s="40">
        <f t="shared" si="543"/>
        <v>16030</v>
      </c>
      <c r="P2687" s="80">
        <f t="shared" si="567"/>
        <v>8015</v>
      </c>
      <c r="Q2687" s="20">
        <v>2</v>
      </c>
      <c r="R2687" s="76">
        <f t="shared" si="542"/>
        <v>1</v>
      </c>
    </row>
    <row r="2688" spans="6:18" x14ac:dyDescent="0.5">
      <c r="F2688" s="243"/>
      <c r="G2688" s="244">
        <f t="shared" si="539"/>
        <v>2678</v>
      </c>
      <c r="I2688" s="245">
        <v>4</v>
      </c>
      <c r="K2688" s="20"/>
      <c r="M2688" s="237"/>
      <c r="N2688" s="45">
        <f t="shared" si="565"/>
        <v>5345</v>
      </c>
      <c r="O2688" s="40">
        <f t="shared" si="543"/>
        <v>16036</v>
      </c>
      <c r="P2688" s="82">
        <f t="shared" ref="P2688" si="570">O2688/4</f>
        <v>4009</v>
      </c>
      <c r="Q2688" s="20">
        <v>4</v>
      </c>
      <c r="R2688" s="76">
        <f t="shared" si="542"/>
        <v>2</v>
      </c>
    </row>
    <row r="2689" spans="6:18" x14ac:dyDescent="0.5">
      <c r="F2689" s="243"/>
      <c r="G2689" s="244">
        <f t="shared" si="539"/>
        <v>2679</v>
      </c>
      <c r="I2689" s="245">
        <v>2</v>
      </c>
      <c r="K2689" s="20"/>
      <c r="M2689" s="237"/>
      <c r="N2689" s="45">
        <f t="shared" si="565"/>
        <v>5347</v>
      </c>
      <c r="O2689" s="40">
        <f t="shared" si="543"/>
        <v>16042</v>
      </c>
      <c r="P2689" s="80">
        <f t="shared" si="558"/>
        <v>8021</v>
      </c>
      <c r="Q2689" s="20">
        <v>2</v>
      </c>
      <c r="R2689" s="76">
        <f t="shared" si="542"/>
        <v>1</v>
      </c>
    </row>
    <row r="2690" spans="6:18" x14ac:dyDescent="0.5">
      <c r="F2690" s="243"/>
      <c r="G2690" s="244">
        <f t="shared" si="539"/>
        <v>2680</v>
      </c>
      <c r="I2690" s="245">
        <v>16</v>
      </c>
      <c r="K2690" s="20"/>
      <c r="M2690" s="237"/>
      <c r="N2690" s="45">
        <f t="shared" si="565"/>
        <v>5349</v>
      </c>
      <c r="O2690" s="40">
        <f t="shared" si="543"/>
        <v>16048</v>
      </c>
      <c r="P2690" s="81">
        <f t="shared" ref="P2690" si="571">O2690/Q2690</f>
        <v>1003</v>
      </c>
      <c r="Q2690" s="20">
        <v>16</v>
      </c>
      <c r="R2690" s="76">
        <f t="shared" si="542"/>
        <v>4</v>
      </c>
    </row>
    <row r="2691" spans="6:18" x14ac:dyDescent="0.5">
      <c r="F2691" s="243"/>
      <c r="G2691" s="244">
        <f t="shared" si="539"/>
        <v>2681</v>
      </c>
      <c r="I2691" s="245">
        <v>2</v>
      </c>
      <c r="K2691" s="20"/>
      <c r="M2691" s="237"/>
      <c r="N2691" s="45">
        <f t="shared" si="565"/>
        <v>5351</v>
      </c>
      <c r="O2691" s="40">
        <f t="shared" si="543"/>
        <v>16054</v>
      </c>
      <c r="P2691" s="80">
        <f t="shared" si="567"/>
        <v>8027</v>
      </c>
      <c r="Q2691" s="20">
        <v>2</v>
      </c>
      <c r="R2691" s="76">
        <f t="shared" si="542"/>
        <v>1</v>
      </c>
    </row>
    <row r="2692" spans="6:18" x14ac:dyDescent="0.5">
      <c r="F2692" s="243"/>
      <c r="G2692" s="244">
        <f t="shared" si="539"/>
        <v>2682</v>
      </c>
      <c r="I2692" s="245">
        <v>4</v>
      </c>
      <c r="K2692" s="20"/>
      <c r="M2692" s="237"/>
      <c r="N2692" s="45">
        <f t="shared" si="565"/>
        <v>5353</v>
      </c>
      <c r="O2692" s="40">
        <f t="shared" si="543"/>
        <v>16060</v>
      </c>
      <c r="P2692" s="82">
        <f t="shared" ref="P2692" si="572">O2692/4</f>
        <v>4015</v>
      </c>
      <c r="Q2692" s="20">
        <v>4</v>
      </c>
      <c r="R2692" s="76">
        <f t="shared" si="542"/>
        <v>2</v>
      </c>
    </row>
    <row r="2693" spans="6:18" x14ac:dyDescent="0.5">
      <c r="F2693" s="243"/>
      <c r="G2693" s="244">
        <f t="shared" si="539"/>
        <v>2683</v>
      </c>
      <c r="I2693" s="245">
        <v>2</v>
      </c>
      <c r="K2693" s="20"/>
      <c r="M2693" s="237"/>
      <c r="N2693" s="45">
        <f t="shared" si="565"/>
        <v>5355</v>
      </c>
      <c r="O2693" s="40">
        <f t="shared" si="543"/>
        <v>16066</v>
      </c>
      <c r="P2693" s="80">
        <f t="shared" si="558"/>
        <v>8033</v>
      </c>
      <c r="Q2693" s="20">
        <v>2</v>
      </c>
      <c r="R2693" s="76">
        <f t="shared" si="542"/>
        <v>1</v>
      </c>
    </row>
    <row r="2694" spans="6:18" x14ac:dyDescent="0.5">
      <c r="F2694" s="243"/>
      <c r="G2694" s="244">
        <f t="shared" si="539"/>
        <v>2684</v>
      </c>
      <c r="I2694" s="245">
        <v>8</v>
      </c>
      <c r="K2694" s="20"/>
      <c r="M2694" s="237"/>
      <c r="N2694" s="45">
        <f t="shared" si="565"/>
        <v>5357</v>
      </c>
      <c r="O2694" s="40">
        <f t="shared" si="543"/>
        <v>16072</v>
      </c>
      <c r="P2694" s="81">
        <f t="shared" ref="P2694" si="573">O2694/Q2694</f>
        <v>2009</v>
      </c>
      <c r="Q2694" s="20">
        <v>8</v>
      </c>
      <c r="R2694" s="76">
        <f t="shared" si="542"/>
        <v>3</v>
      </c>
    </row>
    <row r="2695" spans="6:18" x14ac:dyDescent="0.5">
      <c r="F2695" s="243"/>
      <c r="G2695" s="244">
        <f t="shared" si="539"/>
        <v>2685</v>
      </c>
      <c r="I2695" s="245">
        <v>2</v>
      </c>
      <c r="K2695" s="20"/>
      <c r="M2695" s="237"/>
      <c r="N2695" s="45">
        <f t="shared" si="565"/>
        <v>5359</v>
      </c>
      <c r="O2695" s="40">
        <f t="shared" si="543"/>
        <v>16078</v>
      </c>
      <c r="P2695" s="80">
        <f t="shared" si="567"/>
        <v>8039</v>
      </c>
      <c r="Q2695" s="20">
        <v>2</v>
      </c>
      <c r="R2695" s="76">
        <f t="shared" si="542"/>
        <v>1</v>
      </c>
    </row>
    <row r="2696" spans="6:18" x14ac:dyDescent="0.5">
      <c r="F2696" s="243"/>
      <c r="G2696" s="244">
        <f t="shared" si="539"/>
        <v>2686</v>
      </c>
      <c r="I2696" s="245">
        <v>4</v>
      </c>
      <c r="K2696" s="20"/>
      <c r="M2696" s="237"/>
      <c r="N2696" s="45">
        <f t="shared" si="565"/>
        <v>5361</v>
      </c>
      <c r="O2696" s="40">
        <f t="shared" si="543"/>
        <v>16084</v>
      </c>
      <c r="P2696" s="82">
        <f t="shared" ref="P2696" si="574">O2696/4</f>
        <v>4021</v>
      </c>
      <c r="Q2696" s="20">
        <v>4</v>
      </c>
      <c r="R2696" s="76">
        <f t="shared" si="542"/>
        <v>2</v>
      </c>
    </row>
    <row r="2697" spans="6:18" x14ac:dyDescent="0.5">
      <c r="F2697" s="243"/>
      <c r="G2697" s="244">
        <f t="shared" si="539"/>
        <v>2687</v>
      </c>
      <c r="I2697" s="245">
        <v>2</v>
      </c>
      <c r="K2697" s="20"/>
      <c r="M2697" s="237"/>
      <c r="N2697" s="45">
        <f t="shared" si="565"/>
        <v>5363</v>
      </c>
      <c r="O2697" s="40">
        <f t="shared" si="543"/>
        <v>16090</v>
      </c>
      <c r="P2697" s="80">
        <f t="shared" si="558"/>
        <v>8045</v>
      </c>
      <c r="Q2697" s="20">
        <v>2</v>
      </c>
      <c r="R2697" s="76">
        <f t="shared" si="542"/>
        <v>1</v>
      </c>
    </row>
    <row r="2698" spans="6:18" x14ac:dyDescent="0.5">
      <c r="F2698" s="243"/>
      <c r="G2698" s="244">
        <f t="shared" si="539"/>
        <v>2688</v>
      </c>
      <c r="I2698" s="245">
        <v>32</v>
      </c>
      <c r="K2698" s="20"/>
      <c r="M2698" s="237"/>
      <c r="N2698" s="45">
        <f t="shared" si="565"/>
        <v>5365</v>
      </c>
      <c r="O2698" s="40">
        <f t="shared" si="543"/>
        <v>16096</v>
      </c>
      <c r="P2698" s="81">
        <f t="shared" ref="P2698" si="575">O2698/Q2698</f>
        <v>503</v>
      </c>
      <c r="Q2698" s="20">
        <v>32</v>
      </c>
      <c r="R2698" s="76">
        <f t="shared" si="542"/>
        <v>5</v>
      </c>
    </row>
    <row r="2699" spans="6:18" x14ac:dyDescent="0.5">
      <c r="F2699" s="243"/>
      <c r="G2699" s="244">
        <f t="shared" si="539"/>
        <v>2689</v>
      </c>
      <c r="I2699" s="245">
        <v>2</v>
      </c>
      <c r="K2699" s="20"/>
      <c r="M2699" s="237"/>
      <c r="N2699" s="45">
        <f t="shared" si="565"/>
        <v>5367</v>
      </c>
      <c r="O2699" s="40">
        <f t="shared" si="543"/>
        <v>16102</v>
      </c>
      <c r="P2699" s="80">
        <f t="shared" si="567"/>
        <v>8051</v>
      </c>
      <c r="Q2699" s="20">
        <v>2</v>
      </c>
      <c r="R2699" s="76">
        <f t="shared" si="542"/>
        <v>1</v>
      </c>
    </row>
    <row r="2700" spans="6:18" x14ac:dyDescent="0.5">
      <c r="F2700" s="243"/>
      <c r="G2700" s="244">
        <f t="shared" si="539"/>
        <v>2690</v>
      </c>
      <c r="I2700" s="245">
        <v>4</v>
      </c>
      <c r="K2700" s="20"/>
      <c r="M2700" s="237"/>
      <c r="N2700" s="45">
        <f t="shared" si="565"/>
        <v>5369</v>
      </c>
      <c r="O2700" s="40">
        <f t="shared" si="543"/>
        <v>16108</v>
      </c>
      <c r="P2700" s="82">
        <f t="shared" ref="P2700" si="576">O2700/4</f>
        <v>4027</v>
      </c>
      <c r="Q2700" s="20">
        <v>4</v>
      </c>
      <c r="R2700" s="76">
        <f t="shared" si="542"/>
        <v>2</v>
      </c>
    </row>
    <row r="2701" spans="6:18" x14ac:dyDescent="0.5">
      <c r="F2701" s="243"/>
      <c r="G2701" s="244">
        <f t="shared" ref="G2701:G2746" si="577">G2700+1</f>
        <v>2691</v>
      </c>
      <c r="I2701" s="245">
        <v>2</v>
      </c>
      <c r="K2701" s="20"/>
      <c r="M2701" s="237"/>
      <c r="N2701" s="45">
        <f t="shared" si="565"/>
        <v>5371</v>
      </c>
      <c r="O2701" s="40">
        <f t="shared" si="543"/>
        <v>16114</v>
      </c>
      <c r="P2701" s="80">
        <f t="shared" si="558"/>
        <v>8057</v>
      </c>
      <c r="Q2701" s="20">
        <v>2</v>
      </c>
      <c r="R2701" s="76">
        <f t="shared" si="542"/>
        <v>1</v>
      </c>
    </row>
    <row r="2702" spans="6:18" x14ac:dyDescent="0.5">
      <c r="F2702" s="243"/>
      <c r="G2702" s="244">
        <f t="shared" si="577"/>
        <v>2692</v>
      </c>
      <c r="I2702" s="245">
        <v>8</v>
      </c>
      <c r="K2702" s="20"/>
      <c r="M2702" s="237"/>
      <c r="N2702" s="45">
        <f t="shared" si="565"/>
        <v>5373</v>
      </c>
      <c r="O2702" s="40">
        <f t="shared" si="543"/>
        <v>16120</v>
      </c>
      <c r="P2702" s="81">
        <f t="shared" ref="P2702" si="578">O2702/Q2702</f>
        <v>2015</v>
      </c>
      <c r="Q2702" s="20">
        <v>8</v>
      </c>
      <c r="R2702" s="76">
        <f t="shared" si="542"/>
        <v>3</v>
      </c>
    </row>
    <row r="2703" spans="6:18" x14ac:dyDescent="0.5">
      <c r="F2703" s="243"/>
      <c r="G2703" s="244">
        <f t="shared" si="577"/>
        <v>2693</v>
      </c>
      <c r="I2703" s="245">
        <v>2</v>
      </c>
      <c r="K2703" s="20"/>
      <c r="M2703" s="237"/>
      <c r="N2703" s="45">
        <f t="shared" si="565"/>
        <v>5375</v>
      </c>
      <c r="O2703" s="40">
        <f t="shared" si="543"/>
        <v>16126</v>
      </c>
      <c r="P2703" s="80">
        <f t="shared" si="567"/>
        <v>8063</v>
      </c>
      <c r="Q2703" s="20">
        <v>2</v>
      </c>
      <c r="R2703" s="76">
        <f t="shared" si="542"/>
        <v>1</v>
      </c>
    </row>
    <row r="2704" spans="6:18" x14ac:dyDescent="0.5">
      <c r="F2704" s="243"/>
      <c r="G2704" s="244">
        <f t="shared" si="577"/>
        <v>2694</v>
      </c>
      <c r="I2704" s="245">
        <v>4</v>
      </c>
      <c r="K2704" s="20"/>
      <c r="M2704" s="237"/>
      <c r="N2704" s="45">
        <f t="shared" si="565"/>
        <v>5377</v>
      </c>
      <c r="O2704" s="40">
        <f t="shared" si="543"/>
        <v>16132</v>
      </c>
      <c r="P2704" s="82">
        <f t="shared" ref="P2704" si="579">O2704/4</f>
        <v>4033</v>
      </c>
      <c r="Q2704" s="20">
        <v>4</v>
      </c>
      <c r="R2704" s="76">
        <f t="shared" si="542"/>
        <v>2</v>
      </c>
    </row>
    <row r="2705" spans="6:18" x14ac:dyDescent="0.5">
      <c r="F2705" s="243"/>
      <c r="G2705" s="244">
        <f t="shared" si="577"/>
        <v>2695</v>
      </c>
      <c r="I2705" s="245">
        <v>2</v>
      </c>
      <c r="K2705" s="20"/>
      <c r="M2705" s="237"/>
      <c r="N2705" s="45">
        <f t="shared" si="565"/>
        <v>5379</v>
      </c>
      <c r="O2705" s="40">
        <f t="shared" si="543"/>
        <v>16138</v>
      </c>
      <c r="P2705" s="80">
        <f t="shared" si="558"/>
        <v>8069</v>
      </c>
      <c r="Q2705" s="20">
        <v>2</v>
      </c>
      <c r="R2705" s="76">
        <f t="shared" ref="R2705:R2746" si="580">LOG(Q2705,2)</f>
        <v>1</v>
      </c>
    </row>
    <row r="2706" spans="6:18" x14ac:dyDescent="0.5">
      <c r="F2706" s="243"/>
      <c r="G2706" s="244">
        <f t="shared" si="577"/>
        <v>2696</v>
      </c>
      <c r="I2706" s="245">
        <v>16</v>
      </c>
      <c r="K2706" s="20"/>
      <c r="M2706" s="237"/>
      <c r="N2706" s="45">
        <f t="shared" si="565"/>
        <v>5381</v>
      </c>
      <c r="O2706" s="40">
        <f t="shared" ref="O2706:O2746" si="581">O2705+6</f>
        <v>16144</v>
      </c>
      <c r="P2706" s="81">
        <f t="shared" ref="P2706" si="582">O2706/Q2706</f>
        <v>1009</v>
      </c>
      <c r="Q2706" s="20">
        <v>16</v>
      </c>
      <c r="R2706" s="76">
        <f t="shared" si="580"/>
        <v>4</v>
      </c>
    </row>
    <row r="2707" spans="6:18" x14ac:dyDescent="0.5">
      <c r="F2707" s="243"/>
      <c r="G2707" s="244">
        <f t="shared" si="577"/>
        <v>2697</v>
      </c>
      <c r="I2707" s="245">
        <v>2</v>
      </c>
      <c r="K2707" s="20"/>
      <c r="M2707" s="237"/>
      <c r="N2707" s="45">
        <f t="shared" si="565"/>
        <v>5383</v>
      </c>
      <c r="O2707" s="40">
        <f t="shared" si="581"/>
        <v>16150</v>
      </c>
      <c r="P2707" s="80">
        <f t="shared" si="567"/>
        <v>8075</v>
      </c>
      <c r="Q2707" s="20">
        <v>2</v>
      </c>
      <c r="R2707" s="76">
        <f t="shared" si="580"/>
        <v>1</v>
      </c>
    </row>
    <row r="2708" spans="6:18" x14ac:dyDescent="0.5">
      <c r="F2708" s="243"/>
      <c r="G2708" s="244">
        <f t="shared" si="577"/>
        <v>2698</v>
      </c>
      <c r="I2708" s="245">
        <v>4</v>
      </c>
      <c r="K2708" s="20"/>
      <c r="M2708" s="237"/>
      <c r="N2708" s="45">
        <f t="shared" si="565"/>
        <v>5385</v>
      </c>
      <c r="O2708" s="40">
        <f t="shared" si="581"/>
        <v>16156</v>
      </c>
      <c r="P2708" s="82">
        <f t="shared" ref="P2708" si="583">O2708/4</f>
        <v>4039</v>
      </c>
      <c r="Q2708" s="20">
        <v>4</v>
      </c>
      <c r="R2708" s="76">
        <f t="shared" si="580"/>
        <v>2</v>
      </c>
    </row>
    <row r="2709" spans="6:18" x14ac:dyDescent="0.5">
      <c r="F2709" s="243"/>
      <c r="G2709" s="244">
        <f t="shared" si="577"/>
        <v>2699</v>
      </c>
      <c r="I2709" s="245">
        <v>2</v>
      </c>
      <c r="K2709" s="20"/>
      <c r="M2709" s="237"/>
      <c r="N2709" s="45">
        <f t="shared" si="565"/>
        <v>5387</v>
      </c>
      <c r="O2709" s="40">
        <f t="shared" si="581"/>
        <v>16162</v>
      </c>
      <c r="P2709" s="80">
        <f t="shared" si="558"/>
        <v>8081</v>
      </c>
      <c r="Q2709" s="20">
        <v>2</v>
      </c>
      <c r="R2709" s="76">
        <f t="shared" si="580"/>
        <v>1</v>
      </c>
    </row>
    <row r="2710" spans="6:18" x14ac:dyDescent="0.5">
      <c r="F2710" s="243"/>
      <c r="G2710" s="244">
        <f t="shared" si="577"/>
        <v>2700</v>
      </c>
      <c r="I2710" s="245">
        <v>8</v>
      </c>
      <c r="K2710" s="20"/>
      <c r="M2710" s="237"/>
      <c r="N2710" s="45">
        <f t="shared" si="565"/>
        <v>5389</v>
      </c>
      <c r="O2710" s="40">
        <f t="shared" si="581"/>
        <v>16168</v>
      </c>
      <c r="P2710" s="81">
        <f t="shared" ref="P2710" si="584">O2710/Q2710</f>
        <v>2021</v>
      </c>
      <c r="Q2710" s="20">
        <v>8</v>
      </c>
      <c r="R2710" s="76">
        <f t="shared" si="580"/>
        <v>3</v>
      </c>
    </row>
    <row r="2711" spans="6:18" x14ac:dyDescent="0.5">
      <c r="F2711" s="243"/>
      <c r="G2711" s="244">
        <f t="shared" si="577"/>
        <v>2701</v>
      </c>
      <c r="I2711" s="245">
        <v>2</v>
      </c>
      <c r="K2711" s="20"/>
      <c r="M2711" s="237"/>
      <c r="N2711" s="45">
        <f t="shared" si="565"/>
        <v>5391</v>
      </c>
      <c r="O2711" s="40">
        <f t="shared" si="581"/>
        <v>16174</v>
      </c>
      <c r="P2711" s="80">
        <f t="shared" si="567"/>
        <v>8087</v>
      </c>
      <c r="Q2711" s="20">
        <v>2</v>
      </c>
      <c r="R2711" s="76">
        <f t="shared" si="580"/>
        <v>1</v>
      </c>
    </row>
    <row r="2712" spans="6:18" x14ac:dyDescent="0.5">
      <c r="F2712" s="243"/>
      <c r="G2712" s="244">
        <f t="shared" si="577"/>
        <v>2702</v>
      </c>
      <c r="I2712" s="245">
        <v>4</v>
      </c>
      <c r="K2712" s="20"/>
      <c r="M2712" s="237"/>
      <c r="N2712" s="45">
        <f t="shared" si="565"/>
        <v>5393</v>
      </c>
      <c r="O2712" s="40">
        <f t="shared" si="581"/>
        <v>16180</v>
      </c>
      <c r="P2712" s="82">
        <f t="shared" ref="P2712" si="585">O2712/4</f>
        <v>4045</v>
      </c>
      <c r="Q2712" s="20">
        <v>4</v>
      </c>
      <c r="R2712" s="76">
        <f t="shared" si="580"/>
        <v>2</v>
      </c>
    </row>
    <row r="2713" spans="6:18" x14ac:dyDescent="0.5">
      <c r="F2713" s="243"/>
      <c r="G2713" s="244">
        <f t="shared" si="577"/>
        <v>2703</v>
      </c>
      <c r="I2713" s="245">
        <v>2</v>
      </c>
      <c r="K2713" s="20"/>
      <c r="M2713" s="237"/>
      <c r="N2713" s="45">
        <f t="shared" si="565"/>
        <v>5395</v>
      </c>
      <c r="O2713" s="40">
        <f t="shared" si="581"/>
        <v>16186</v>
      </c>
      <c r="P2713" s="80">
        <f t="shared" si="558"/>
        <v>8093</v>
      </c>
      <c r="Q2713" s="20">
        <v>2</v>
      </c>
      <c r="R2713" s="76">
        <f t="shared" si="580"/>
        <v>1</v>
      </c>
    </row>
    <row r="2714" spans="6:18" x14ac:dyDescent="0.5">
      <c r="F2714" s="243"/>
      <c r="G2714" s="244">
        <f t="shared" si="577"/>
        <v>2704</v>
      </c>
      <c r="I2714" s="245">
        <v>64</v>
      </c>
      <c r="K2714" s="20"/>
      <c r="M2714" s="237"/>
      <c r="N2714" s="45">
        <f t="shared" si="565"/>
        <v>5397</v>
      </c>
      <c r="O2714" s="40">
        <f t="shared" si="581"/>
        <v>16192</v>
      </c>
      <c r="P2714" s="81">
        <f t="shared" ref="P2714" si="586">O2714/Q2714</f>
        <v>253</v>
      </c>
      <c r="Q2714" s="20">
        <v>64</v>
      </c>
      <c r="R2714" s="76">
        <f t="shared" si="580"/>
        <v>6</v>
      </c>
    </row>
    <row r="2715" spans="6:18" x14ac:dyDescent="0.5">
      <c r="F2715" s="243"/>
      <c r="G2715" s="244">
        <f t="shared" si="577"/>
        <v>2705</v>
      </c>
      <c r="I2715" s="245">
        <v>2</v>
      </c>
      <c r="K2715" s="20"/>
      <c r="M2715" s="237"/>
      <c r="N2715" s="45">
        <f t="shared" si="565"/>
        <v>5399</v>
      </c>
      <c r="O2715" s="40">
        <f t="shared" si="581"/>
        <v>16198</v>
      </c>
      <c r="P2715" s="80">
        <f t="shared" si="567"/>
        <v>8099</v>
      </c>
      <c r="Q2715" s="20">
        <v>2</v>
      </c>
      <c r="R2715" s="76">
        <f t="shared" si="580"/>
        <v>1</v>
      </c>
    </row>
    <row r="2716" spans="6:18" x14ac:dyDescent="0.5">
      <c r="F2716" s="243"/>
      <c r="G2716" s="244">
        <f t="shared" si="577"/>
        <v>2706</v>
      </c>
      <c r="I2716" s="245">
        <v>4</v>
      </c>
      <c r="K2716" s="20"/>
      <c r="M2716" s="237"/>
      <c r="N2716" s="45">
        <f t="shared" si="565"/>
        <v>5401</v>
      </c>
      <c r="O2716" s="40">
        <f t="shared" si="581"/>
        <v>16204</v>
      </c>
      <c r="P2716" s="82">
        <f t="shared" ref="P2716" si="587">O2716/4</f>
        <v>4051</v>
      </c>
      <c r="Q2716" s="20">
        <v>4</v>
      </c>
      <c r="R2716" s="76">
        <f t="shared" si="580"/>
        <v>2</v>
      </c>
    </row>
    <row r="2717" spans="6:18" x14ac:dyDescent="0.5">
      <c r="F2717" s="243"/>
      <c r="G2717" s="244">
        <f t="shared" si="577"/>
        <v>2707</v>
      </c>
      <c r="I2717" s="245">
        <v>2</v>
      </c>
      <c r="K2717" s="20"/>
      <c r="M2717" s="237"/>
      <c r="N2717" s="45">
        <f t="shared" si="565"/>
        <v>5403</v>
      </c>
      <c r="O2717" s="40">
        <f t="shared" si="581"/>
        <v>16210</v>
      </c>
      <c r="P2717" s="80">
        <f t="shared" si="558"/>
        <v>8105</v>
      </c>
      <c r="Q2717" s="20">
        <v>2</v>
      </c>
      <c r="R2717" s="76">
        <f t="shared" si="580"/>
        <v>1</v>
      </c>
    </row>
    <row r="2718" spans="6:18" x14ac:dyDescent="0.5">
      <c r="F2718" s="243"/>
      <c r="G2718" s="244">
        <f t="shared" si="577"/>
        <v>2708</v>
      </c>
      <c r="I2718" s="245">
        <v>8</v>
      </c>
      <c r="K2718" s="20"/>
      <c r="M2718" s="237"/>
      <c r="N2718" s="45">
        <f t="shared" si="565"/>
        <v>5405</v>
      </c>
      <c r="O2718" s="40">
        <f t="shared" si="581"/>
        <v>16216</v>
      </c>
      <c r="P2718" s="81">
        <f t="shared" ref="P2718" si="588">O2718/Q2718</f>
        <v>2027</v>
      </c>
      <c r="Q2718" s="20">
        <v>8</v>
      </c>
      <c r="R2718" s="76">
        <f t="shared" si="580"/>
        <v>3</v>
      </c>
    </row>
    <row r="2719" spans="6:18" x14ac:dyDescent="0.5">
      <c r="F2719" s="243"/>
      <c r="G2719" s="244">
        <f t="shared" si="577"/>
        <v>2709</v>
      </c>
      <c r="I2719" s="245">
        <v>2</v>
      </c>
      <c r="K2719" s="20"/>
      <c r="M2719" s="237"/>
      <c r="N2719" s="45">
        <f t="shared" si="565"/>
        <v>5407</v>
      </c>
      <c r="O2719" s="40">
        <f t="shared" si="581"/>
        <v>16222</v>
      </c>
      <c r="P2719" s="80">
        <f t="shared" si="567"/>
        <v>8111</v>
      </c>
      <c r="Q2719" s="20">
        <v>2</v>
      </c>
      <c r="R2719" s="76">
        <f t="shared" si="580"/>
        <v>1</v>
      </c>
    </row>
    <row r="2720" spans="6:18" x14ac:dyDescent="0.5">
      <c r="F2720" s="243"/>
      <c r="G2720" s="244">
        <f t="shared" si="577"/>
        <v>2710</v>
      </c>
      <c r="I2720" s="245">
        <v>4</v>
      </c>
      <c r="K2720" s="20"/>
      <c r="M2720" s="237"/>
      <c r="N2720" s="45">
        <f t="shared" si="565"/>
        <v>5409</v>
      </c>
      <c r="O2720" s="40">
        <f t="shared" si="581"/>
        <v>16228</v>
      </c>
      <c r="P2720" s="82">
        <f t="shared" ref="P2720" si="589">O2720/4</f>
        <v>4057</v>
      </c>
      <c r="Q2720" s="20">
        <v>4</v>
      </c>
      <c r="R2720" s="76">
        <f t="shared" si="580"/>
        <v>2</v>
      </c>
    </row>
    <row r="2721" spans="6:18" x14ac:dyDescent="0.5">
      <c r="F2721" s="243"/>
      <c r="G2721" s="244">
        <f t="shared" si="577"/>
        <v>2711</v>
      </c>
      <c r="I2721" s="245">
        <v>2</v>
      </c>
      <c r="K2721" s="20"/>
      <c r="M2721" s="237"/>
      <c r="N2721" s="45">
        <f t="shared" si="565"/>
        <v>5411</v>
      </c>
      <c r="O2721" s="40">
        <f t="shared" si="581"/>
        <v>16234</v>
      </c>
      <c r="P2721" s="80">
        <f t="shared" si="558"/>
        <v>8117</v>
      </c>
      <c r="Q2721" s="20">
        <v>2</v>
      </c>
      <c r="R2721" s="76">
        <f t="shared" si="580"/>
        <v>1</v>
      </c>
    </row>
    <row r="2722" spans="6:18" x14ac:dyDescent="0.5">
      <c r="F2722" s="243"/>
      <c r="G2722" s="244">
        <f t="shared" si="577"/>
        <v>2712</v>
      </c>
      <c r="I2722" s="245">
        <v>16</v>
      </c>
      <c r="K2722" s="20"/>
      <c r="M2722" s="237"/>
      <c r="N2722" s="45">
        <f t="shared" si="565"/>
        <v>5413</v>
      </c>
      <c r="O2722" s="40">
        <f t="shared" si="581"/>
        <v>16240</v>
      </c>
      <c r="P2722" s="81">
        <f t="shared" ref="P2722" si="590">O2722/Q2722</f>
        <v>1015</v>
      </c>
      <c r="Q2722" s="20">
        <v>16</v>
      </c>
      <c r="R2722" s="76">
        <f t="shared" si="580"/>
        <v>4</v>
      </c>
    </row>
    <row r="2723" spans="6:18" x14ac:dyDescent="0.5">
      <c r="F2723" s="243"/>
      <c r="G2723" s="244">
        <f t="shared" si="577"/>
        <v>2713</v>
      </c>
      <c r="I2723" s="245">
        <v>2</v>
      </c>
      <c r="K2723" s="20"/>
      <c r="M2723" s="237"/>
      <c r="N2723" s="45">
        <f t="shared" si="565"/>
        <v>5415</v>
      </c>
      <c r="O2723" s="40">
        <f t="shared" si="581"/>
        <v>16246</v>
      </c>
      <c r="P2723" s="80">
        <f t="shared" si="567"/>
        <v>8123</v>
      </c>
      <c r="Q2723" s="20">
        <v>2</v>
      </c>
      <c r="R2723" s="76">
        <f t="shared" si="580"/>
        <v>1</v>
      </c>
    </row>
    <row r="2724" spans="6:18" x14ac:dyDescent="0.5">
      <c r="F2724" s="243"/>
      <c r="G2724" s="244">
        <f t="shared" si="577"/>
        <v>2714</v>
      </c>
      <c r="I2724" s="245">
        <v>4</v>
      </c>
      <c r="K2724" s="20"/>
      <c r="M2724" s="237"/>
      <c r="N2724" s="45">
        <f t="shared" si="565"/>
        <v>5417</v>
      </c>
      <c r="O2724" s="40">
        <f t="shared" si="581"/>
        <v>16252</v>
      </c>
      <c r="P2724" s="82">
        <f t="shared" ref="P2724" si="591">O2724/4</f>
        <v>4063</v>
      </c>
      <c r="Q2724" s="20">
        <v>4</v>
      </c>
      <c r="R2724" s="76">
        <f t="shared" si="580"/>
        <v>2</v>
      </c>
    </row>
    <row r="2725" spans="6:18" x14ac:dyDescent="0.5">
      <c r="F2725" s="243"/>
      <c r="G2725" s="244">
        <f t="shared" si="577"/>
        <v>2715</v>
      </c>
      <c r="I2725" s="245">
        <v>2</v>
      </c>
      <c r="K2725" s="20"/>
      <c r="M2725" s="237"/>
      <c r="N2725" s="45">
        <f t="shared" si="565"/>
        <v>5419</v>
      </c>
      <c r="O2725" s="40">
        <f t="shared" si="581"/>
        <v>16258</v>
      </c>
      <c r="P2725" s="80">
        <f t="shared" si="558"/>
        <v>8129</v>
      </c>
      <c r="Q2725" s="20">
        <v>2</v>
      </c>
      <c r="R2725" s="76">
        <f t="shared" si="580"/>
        <v>1</v>
      </c>
    </row>
    <row r="2726" spans="6:18" x14ac:dyDescent="0.5">
      <c r="F2726" s="243"/>
      <c r="G2726" s="244">
        <f t="shared" si="577"/>
        <v>2716</v>
      </c>
      <c r="I2726" s="245">
        <v>8</v>
      </c>
      <c r="K2726" s="20"/>
      <c r="M2726" s="237"/>
      <c r="N2726" s="45">
        <f t="shared" si="565"/>
        <v>5421</v>
      </c>
      <c r="O2726" s="40">
        <f t="shared" si="581"/>
        <v>16264</v>
      </c>
      <c r="P2726" s="81">
        <f t="shared" ref="P2726" si="592">O2726/Q2726</f>
        <v>2033</v>
      </c>
      <c r="Q2726" s="20">
        <v>8</v>
      </c>
      <c r="R2726" s="76">
        <f t="shared" si="580"/>
        <v>3</v>
      </c>
    </row>
    <row r="2727" spans="6:18" x14ac:dyDescent="0.5">
      <c r="F2727" s="243"/>
      <c r="G2727" s="244">
        <f t="shared" si="577"/>
        <v>2717</v>
      </c>
      <c r="I2727" s="245">
        <v>2</v>
      </c>
      <c r="K2727" s="20"/>
      <c r="M2727" s="237"/>
      <c r="N2727" s="45">
        <f t="shared" si="565"/>
        <v>5423</v>
      </c>
      <c r="O2727" s="40">
        <f t="shared" si="581"/>
        <v>16270</v>
      </c>
      <c r="P2727" s="80">
        <f t="shared" si="567"/>
        <v>8135</v>
      </c>
      <c r="Q2727" s="20">
        <v>2</v>
      </c>
      <c r="R2727" s="76">
        <f t="shared" si="580"/>
        <v>1</v>
      </c>
    </row>
    <row r="2728" spans="6:18" x14ac:dyDescent="0.5">
      <c r="F2728" s="243"/>
      <c r="G2728" s="244">
        <f t="shared" si="577"/>
        <v>2718</v>
      </c>
      <c r="I2728" s="245">
        <v>4</v>
      </c>
      <c r="K2728" s="20"/>
      <c r="M2728" s="237"/>
      <c r="N2728" s="45">
        <f t="shared" si="565"/>
        <v>5425</v>
      </c>
      <c r="O2728" s="40">
        <f t="shared" si="581"/>
        <v>16276</v>
      </c>
      <c r="P2728" s="82">
        <f t="shared" ref="P2728" si="593">O2728/4</f>
        <v>4069</v>
      </c>
      <c r="Q2728" s="20">
        <v>4</v>
      </c>
      <c r="R2728" s="76">
        <f t="shared" si="580"/>
        <v>2</v>
      </c>
    </row>
    <row r="2729" spans="6:18" x14ac:dyDescent="0.5">
      <c r="F2729" s="243"/>
      <c r="G2729" s="244">
        <f t="shared" si="577"/>
        <v>2719</v>
      </c>
      <c r="I2729" s="245">
        <v>2</v>
      </c>
      <c r="K2729" s="20"/>
      <c r="M2729" s="237"/>
      <c r="N2729" s="45">
        <f t="shared" si="565"/>
        <v>5427</v>
      </c>
      <c r="O2729" s="40">
        <f t="shared" si="581"/>
        <v>16282</v>
      </c>
      <c r="P2729" s="80">
        <f t="shared" si="558"/>
        <v>8141</v>
      </c>
      <c r="Q2729" s="20">
        <v>2</v>
      </c>
      <c r="R2729" s="76">
        <f t="shared" si="580"/>
        <v>1</v>
      </c>
    </row>
    <row r="2730" spans="6:18" x14ac:dyDescent="0.5">
      <c r="F2730" s="243"/>
      <c r="G2730" s="244">
        <f t="shared" si="577"/>
        <v>2720</v>
      </c>
      <c r="I2730" s="245">
        <v>32</v>
      </c>
      <c r="K2730" s="20"/>
      <c r="M2730" s="237"/>
      <c r="N2730" s="45">
        <f t="shared" si="565"/>
        <v>5429</v>
      </c>
      <c r="O2730" s="40">
        <f t="shared" si="581"/>
        <v>16288</v>
      </c>
      <c r="P2730" s="81">
        <f t="shared" ref="P2730" si="594">O2730/Q2730</f>
        <v>509</v>
      </c>
      <c r="Q2730" s="20">
        <v>32</v>
      </c>
      <c r="R2730" s="76">
        <f t="shared" si="580"/>
        <v>5</v>
      </c>
    </row>
    <row r="2731" spans="6:18" x14ac:dyDescent="0.5">
      <c r="F2731" s="243"/>
      <c r="G2731" s="244">
        <f t="shared" si="577"/>
        <v>2721</v>
      </c>
      <c r="I2731" s="245">
        <v>2</v>
      </c>
      <c r="K2731" s="20"/>
      <c r="M2731" s="237"/>
      <c r="N2731" s="45">
        <f t="shared" si="565"/>
        <v>5431</v>
      </c>
      <c r="O2731" s="40">
        <f t="shared" si="581"/>
        <v>16294</v>
      </c>
      <c r="P2731" s="80">
        <f t="shared" si="567"/>
        <v>8147</v>
      </c>
      <c r="Q2731" s="20">
        <v>2</v>
      </c>
      <c r="R2731" s="76">
        <f t="shared" si="580"/>
        <v>1</v>
      </c>
    </row>
    <row r="2732" spans="6:18" x14ac:dyDescent="0.5">
      <c r="F2732" s="243"/>
      <c r="G2732" s="244">
        <f t="shared" si="577"/>
        <v>2722</v>
      </c>
      <c r="I2732" s="245">
        <v>4</v>
      </c>
      <c r="K2732" s="20"/>
      <c r="M2732" s="237"/>
      <c r="N2732" s="45">
        <f t="shared" si="565"/>
        <v>5433</v>
      </c>
      <c r="O2732" s="40">
        <f t="shared" si="581"/>
        <v>16300</v>
      </c>
      <c r="P2732" s="82">
        <f t="shared" ref="P2732" si="595">O2732/4</f>
        <v>4075</v>
      </c>
      <c r="Q2732" s="20">
        <v>4</v>
      </c>
      <c r="R2732" s="76">
        <f t="shared" si="580"/>
        <v>2</v>
      </c>
    </row>
    <row r="2733" spans="6:18" x14ac:dyDescent="0.5">
      <c r="F2733" s="243"/>
      <c r="G2733" s="244">
        <f t="shared" si="577"/>
        <v>2723</v>
      </c>
      <c r="I2733" s="245">
        <v>2</v>
      </c>
      <c r="K2733" s="20"/>
      <c r="M2733" s="237"/>
      <c r="N2733" s="45">
        <f t="shared" si="565"/>
        <v>5435</v>
      </c>
      <c r="O2733" s="40">
        <f t="shared" si="581"/>
        <v>16306</v>
      </c>
      <c r="P2733" s="80">
        <f t="shared" ref="P2733:P2745" si="596">P2731+6</f>
        <v>8153</v>
      </c>
      <c r="Q2733" s="20">
        <v>2</v>
      </c>
      <c r="R2733" s="76">
        <f t="shared" si="580"/>
        <v>1</v>
      </c>
    </row>
    <row r="2734" spans="6:18" x14ac:dyDescent="0.5">
      <c r="F2734" s="243"/>
      <c r="G2734" s="244">
        <f t="shared" si="577"/>
        <v>2724</v>
      </c>
      <c r="I2734" s="245">
        <v>8</v>
      </c>
      <c r="K2734" s="20"/>
      <c r="M2734" s="237"/>
      <c r="N2734" s="45">
        <f t="shared" si="565"/>
        <v>5437</v>
      </c>
      <c r="O2734" s="40">
        <f t="shared" si="581"/>
        <v>16312</v>
      </c>
      <c r="P2734" s="81">
        <f t="shared" ref="P2734" si="597">O2734/Q2734</f>
        <v>2039</v>
      </c>
      <c r="Q2734" s="20">
        <v>8</v>
      </c>
      <c r="R2734" s="76">
        <f t="shared" si="580"/>
        <v>3</v>
      </c>
    </row>
    <row r="2735" spans="6:18" x14ac:dyDescent="0.5">
      <c r="F2735" s="243"/>
      <c r="G2735" s="244">
        <f t="shared" si="577"/>
        <v>2725</v>
      </c>
      <c r="I2735" s="245">
        <v>2</v>
      </c>
      <c r="K2735" s="20"/>
      <c r="M2735" s="237"/>
      <c r="N2735" s="45">
        <f t="shared" si="565"/>
        <v>5439</v>
      </c>
      <c r="O2735" s="40">
        <f t="shared" si="581"/>
        <v>16318</v>
      </c>
      <c r="P2735" s="80">
        <f t="shared" si="567"/>
        <v>8159</v>
      </c>
      <c r="Q2735" s="20">
        <v>2</v>
      </c>
      <c r="R2735" s="76">
        <f t="shared" si="580"/>
        <v>1</v>
      </c>
    </row>
    <row r="2736" spans="6:18" x14ac:dyDescent="0.5">
      <c r="F2736" s="243"/>
      <c r="G2736" s="244">
        <f t="shared" si="577"/>
        <v>2726</v>
      </c>
      <c r="I2736" s="245">
        <v>4</v>
      </c>
      <c r="K2736" s="20"/>
      <c r="M2736" s="237"/>
      <c r="N2736" s="45">
        <f t="shared" si="565"/>
        <v>5441</v>
      </c>
      <c r="O2736" s="40">
        <f t="shared" si="581"/>
        <v>16324</v>
      </c>
      <c r="P2736" s="82">
        <f t="shared" ref="P2736" si="598">O2736/4</f>
        <v>4081</v>
      </c>
      <c r="Q2736" s="20">
        <v>4</v>
      </c>
      <c r="R2736" s="76">
        <f t="shared" si="580"/>
        <v>2</v>
      </c>
    </row>
    <row r="2737" spans="6:18" x14ac:dyDescent="0.5">
      <c r="F2737" s="243"/>
      <c r="G2737" s="244">
        <f t="shared" si="577"/>
        <v>2727</v>
      </c>
      <c r="I2737" s="245">
        <v>2</v>
      </c>
      <c r="K2737" s="20"/>
      <c r="M2737" s="237"/>
      <c r="N2737" s="45">
        <f t="shared" si="565"/>
        <v>5443</v>
      </c>
      <c r="O2737" s="40">
        <f t="shared" si="581"/>
        <v>16330</v>
      </c>
      <c r="P2737" s="80">
        <f t="shared" si="596"/>
        <v>8165</v>
      </c>
      <c r="Q2737" s="20">
        <v>2</v>
      </c>
      <c r="R2737" s="76">
        <f t="shared" si="580"/>
        <v>1</v>
      </c>
    </row>
    <row r="2738" spans="6:18" x14ac:dyDescent="0.5">
      <c r="F2738" s="243"/>
      <c r="G2738" s="244">
        <f t="shared" si="577"/>
        <v>2728</v>
      </c>
      <c r="I2738" s="245">
        <v>16</v>
      </c>
      <c r="K2738" s="20"/>
      <c r="M2738" s="237"/>
      <c r="N2738" s="45">
        <f t="shared" si="565"/>
        <v>5445</v>
      </c>
      <c r="O2738" s="40">
        <f t="shared" si="581"/>
        <v>16336</v>
      </c>
      <c r="P2738" s="81">
        <f t="shared" ref="P2738" si="599">O2738/Q2738</f>
        <v>1021</v>
      </c>
      <c r="Q2738" s="20">
        <v>16</v>
      </c>
      <c r="R2738" s="76">
        <f t="shared" si="580"/>
        <v>4</v>
      </c>
    </row>
    <row r="2739" spans="6:18" x14ac:dyDescent="0.5">
      <c r="F2739" s="243"/>
      <c r="G2739" s="244">
        <f t="shared" si="577"/>
        <v>2729</v>
      </c>
      <c r="I2739" s="245">
        <v>2</v>
      </c>
      <c r="K2739" s="20"/>
      <c r="M2739" s="237"/>
      <c r="N2739" s="45">
        <f t="shared" si="565"/>
        <v>5447</v>
      </c>
      <c r="O2739" s="40">
        <f t="shared" si="581"/>
        <v>16342</v>
      </c>
      <c r="P2739" s="80">
        <f t="shared" si="567"/>
        <v>8171</v>
      </c>
      <c r="Q2739" s="20">
        <v>2</v>
      </c>
      <c r="R2739" s="76">
        <f t="shared" si="580"/>
        <v>1</v>
      </c>
    </row>
    <row r="2740" spans="6:18" x14ac:dyDescent="0.5">
      <c r="F2740" s="243"/>
      <c r="G2740" s="244">
        <f t="shared" si="577"/>
        <v>2730</v>
      </c>
      <c r="I2740" s="245">
        <v>4</v>
      </c>
      <c r="K2740" s="20"/>
      <c r="M2740" s="237"/>
      <c r="N2740" s="45">
        <f t="shared" si="565"/>
        <v>5449</v>
      </c>
      <c r="O2740" s="40">
        <f t="shared" si="581"/>
        <v>16348</v>
      </c>
      <c r="P2740" s="82">
        <f t="shared" ref="P2740" si="600">O2740/4</f>
        <v>4087</v>
      </c>
      <c r="Q2740" s="20">
        <v>4</v>
      </c>
      <c r="R2740" s="76">
        <f t="shared" si="580"/>
        <v>2</v>
      </c>
    </row>
    <row r="2741" spans="6:18" x14ac:dyDescent="0.5">
      <c r="F2741" s="243"/>
      <c r="G2741" s="244">
        <f t="shared" si="577"/>
        <v>2731</v>
      </c>
      <c r="I2741" s="245">
        <v>2</v>
      </c>
      <c r="K2741" s="20"/>
      <c r="M2741" s="237"/>
      <c r="N2741" s="45">
        <f t="shared" si="565"/>
        <v>5451</v>
      </c>
      <c r="O2741" s="40">
        <f t="shared" si="581"/>
        <v>16354</v>
      </c>
      <c r="P2741" s="80">
        <f t="shared" si="596"/>
        <v>8177</v>
      </c>
      <c r="Q2741" s="20">
        <v>2</v>
      </c>
      <c r="R2741" s="76">
        <f t="shared" si="580"/>
        <v>1</v>
      </c>
    </row>
    <row r="2742" spans="6:18" x14ac:dyDescent="0.5">
      <c r="F2742" s="243"/>
      <c r="G2742" s="244">
        <f t="shared" si="577"/>
        <v>2732</v>
      </c>
      <c r="I2742" s="245">
        <v>8</v>
      </c>
      <c r="K2742" s="20"/>
      <c r="M2742" s="237"/>
      <c r="N2742" s="45">
        <f t="shared" si="565"/>
        <v>5453</v>
      </c>
      <c r="O2742" s="40">
        <f t="shared" si="581"/>
        <v>16360</v>
      </c>
      <c r="P2742" s="81">
        <f t="shared" ref="P2742" si="601">O2742/Q2742</f>
        <v>2045</v>
      </c>
      <c r="Q2742" s="20">
        <v>8</v>
      </c>
      <c r="R2742" s="76">
        <f t="shared" si="580"/>
        <v>3</v>
      </c>
    </row>
    <row r="2743" spans="6:18" x14ac:dyDescent="0.5">
      <c r="F2743" s="243"/>
      <c r="G2743" s="244">
        <f t="shared" si="577"/>
        <v>2733</v>
      </c>
      <c r="I2743" s="245">
        <v>2</v>
      </c>
      <c r="K2743" s="20"/>
      <c r="M2743" s="237"/>
      <c r="N2743" s="45">
        <f t="shared" si="565"/>
        <v>5455</v>
      </c>
      <c r="O2743" s="40">
        <f t="shared" si="581"/>
        <v>16366</v>
      </c>
      <c r="P2743" s="80">
        <f t="shared" si="567"/>
        <v>8183</v>
      </c>
      <c r="Q2743" s="20">
        <v>2</v>
      </c>
      <c r="R2743" s="76">
        <f t="shared" si="580"/>
        <v>1</v>
      </c>
    </row>
    <row r="2744" spans="6:18" x14ac:dyDescent="0.5">
      <c r="F2744" s="243"/>
      <c r="G2744" s="244">
        <f t="shared" si="577"/>
        <v>2734</v>
      </c>
      <c r="I2744" s="245">
        <v>4</v>
      </c>
      <c r="K2744" s="20"/>
      <c r="M2744" s="237"/>
      <c r="N2744" s="45">
        <f t="shared" si="565"/>
        <v>5457</v>
      </c>
      <c r="O2744" s="40">
        <f t="shared" si="581"/>
        <v>16372</v>
      </c>
      <c r="P2744" s="82">
        <f t="shared" ref="P2744" si="602">O2744/4</f>
        <v>4093</v>
      </c>
      <c r="Q2744" s="20">
        <v>4</v>
      </c>
      <c r="R2744" s="76">
        <f t="shared" si="580"/>
        <v>2</v>
      </c>
    </row>
    <row r="2745" spans="6:18" x14ac:dyDescent="0.5">
      <c r="F2745" s="243"/>
      <c r="G2745" s="244">
        <f t="shared" si="577"/>
        <v>2735</v>
      </c>
      <c r="I2745" s="245">
        <v>2</v>
      </c>
      <c r="K2745" s="20"/>
      <c r="M2745" s="237"/>
      <c r="N2745" s="45">
        <f t="shared" si="565"/>
        <v>5459</v>
      </c>
      <c r="O2745" s="40">
        <f t="shared" si="581"/>
        <v>16378</v>
      </c>
      <c r="P2745" s="80">
        <f t="shared" si="596"/>
        <v>8189</v>
      </c>
      <c r="Q2745" s="20">
        <v>2</v>
      </c>
      <c r="R2745" s="76">
        <f t="shared" si="580"/>
        <v>1</v>
      </c>
    </row>
    <row r="2746" spans="6:18" x14ac:dyDescent="0.5">
      <c r="F2746" s="243"/>
      <c r="G2746" s="244">
        <f t="shared" si="577"/>
        <v>2736</v>
      </c>
      <c r="I2746" s="20">
        <v>16384</v>
      </c>
      <c r="K2746" s="20"/>
      <c r="M2746" s="237"/>
      <c r="N2746" s="45">
        <f t="shared" ref="N2746" si="603">(O2746-1)/3</f>
        <v>5461</v>
      </c>
      <c r="O2746" s="40">
        <f t="shared" si="581"/>
        <v>16384</v>
      </c>
      <c r="P2746" s="81">
        <f t="shared" ref="P2746" si="604">O2746/Q2746</f>
        <v>1</v>
      </c>
      <c r="Q2746" s="20">
        <v>16384</v>
      </c>
      <c r="R2746" s="76">
        <f t="shared" si="580"/>
        <v>14</v>
      </c>
    </row>
    <row r="2747" spans="6:18" x14ac:dyDescent="0.5">
      <c r="I2747" s="5"/>
    </row>
    <row r="2748" spans="6:18" x14ac:dyDescent="0.5">
      <c r="I2748" s="5"/>
    </row>
  </sheetData>
  <mergeCells count="2">
    <mergeCell ref="M15:Q15"/>
    <mergeCell ref="R15:S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Sheet2</vt:lpstr>
      <vt:lpstr>Sheet3</vt:lpstr>
      <vt:lpstr>Sheet4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Hillenbrand</dc:creator>
  <cp:lastModifiedBy>Robert Hillenbrand</cp:lastModifiedBy>
  <dcterms:created xsi:type="dcterms:W3CDTF">2025-11-08T12:28:51Z</dcterms:created>
  <dcterms:modified xsi:type="dcterms:W3CDTF">2025-11-20T08:20:50Z</dcterms:modified>
</cp:coreProperties>
</file>